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Ответы на форму (1)" sheetId="1" r:id="rId4"/>
    <sheet state="visible" name="Лист1" sheetId="2" r:id="rId5"/>
    <sheet state="visible" name="Лист5" sheetId="3" r:id="rId6"/>
    <sheet state="visible" name="Лист6" sheetId="4" r:id="rId7"/>
    <sheet state="visible" name="Лист7" sheetId="5" r:id="rId8"/>
    <sheet state="visible" name="Лист8" sheetId="6" r:id="rId9"/>
    <sheet state="visible" name="Лист4" sheetId="7" r:id="rId10"/>
    <sheet state="visible" name="Лист3" sheetId="8" r:id="rId11"/>
    <sheet state="visible" name="Лист2" sheetId="9" r:id="rId12"/>
  </sheets>
  <definedNames/>
  <calcPr/>
</workbook>
</file>

<file path=xl/sharedStrings.xml><?xml version="1.0" encoding="utf-8"?>
<sst xmlns="http://schemas.openxmlformats.org/spreadsheetml/2006/main" count="410" uniqueCount="269">
  <si>
    <t>Отметка времени</t>
  </si>
  <si>
    <t>Фамилия Имя</t>
  </si>
  <si>
    <t xml:space="preserve">Группа </t>
  </si>
  <si>
    <t xml:space="preserve">  В одном из приведённых ниже предложений НЕВЕРНО употреблено выделенное слово. Исправьте лексическую ошибку, подобрав к выделенному слову пароним. Запишите подобранное слово  </t>
  </si>
  <si>
    <t>График оценочных процедур в МАОУ СОШ № 13 на 2023-2024 учебный год</t>
  </si>
  <si>
    <t>ВСЕ предметы                             учебного плана ОО</t>
  </si>
  <si>
    <t>Январь</t>
  </si>
  <si>
    <t>Февраль</t>
  </si>
  <si>
    <t>Март</t>
  </si>
  <si>
    <t>Апрель</t>
  </si>
  <si>
    <t>Май</t>
  </si>
  <si>
    <t>ИТОГО КР  по предметам в первом полугодии 2023-2024 учебного года</t>
  </si>
  <si>
    <t>Доля КР от общего числа учебных часов в первом полугодии 2023-2024 учебного года</t>
  </si>
  <si>
    <t>федеральные (всероссийские)</t>
  </si>
  <si>
    <t>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</si>
  <si>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</si>
  <si>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</si>
  <si>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</si>
  <si>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1 класс</t>
  </si>
  <si>
    <t>Русский язык</t>
  </si>
  <si>
    <t xml:space="preserve">  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</si>
  <si>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</si>
  <si>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</si>
  <si>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</si>
  <si>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</si>
  <si>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</si>
  <si>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</si>
  <si>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</si>
  <si>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2 класс</t>
  </si>
  <si>
    <t xml:space="preserve">Б - 18.01, 1 урок         Б - 31.01, 4 урок       Г -18.01, 4 урок.  В-18.01-2 урок  В-32.01-1урок       Г- 31.01, 1 урок </t>
  </si>
  <si>
    <t>Б - 15.02, 1 урок     Г-14.02, 1 урок</t>
  </si>
  <si>
    <t>Б - 22.03, 1 урок       Г- 21.03, 4 урок</t>
  </si>
  <si>
    <t>Б - 11.04, 1 урок         Г- 10.04, 1 урок</t>
  </si>
  <si>
    <t>Б - 15.05, 4 урок          Б - 22.05, 4 урок                Б - 23.05, 1 урок       Г-14.05, 1 урок           Г-22.05, 1 урок          Г- 23.05,4 урок</t>
  </si>
  <si>
    <t>Б - 30.01, 5 урок       Г- 29.01,  3 урок</t>
  </si>
  <si>
    <t>Б - 28.02, 3 урок       Г- 29.02, 3 урок</t>
  </si>
  <si>
    <t>Б - 02.04, 5 урок             Б - 16.04, 5 урок         Г - 04.04, 2 урок           Г- 18.04, 2 урок</t>
  </si>
  <si>
    <t>Б - 16.05, 3 урок         Б - 20.05, 4 урок       Г - 20.05, 3 урок         Г- 22.05, 3 урок</t>
  </si>
  <si>
    <t>Иностранный язык (английский)</t>
  </si>
  <si>
    <t>В - 11.01, 2 урок
Г - 11.01, 3 урок</t>
  </si>
  <si>
    <t>А - 21.02, 3 урок
Б - 14.02, 3 урок
В - 15.02, 3 урок
Г - 22.02, 3 урок</t>
  </si>
  <si>
    <t>-</t>
  </si>
  <si>
    <t>А - 08.04, 2 урок
Б - 05.04, 3 урок
В - 02.04, 3 урок
Г - 08.04, 3 урок</t>
  </si>
  <si>
    <t>А - 13.05, 2 урок
Б - 10.05, 3 урок
В - 02.05, 3 урок
Г - 13.05, 3 урок</t>
  </si>
  <si>
    <t xml:space="preserve">Б - 11.01, 4 урок      </t>
  </si>
  <si>
    <t>Б - 08.02, 4 урок       Г- 06.02, 4 урок</t>
  </si>
  <si>
    <t>Б - 05.03, 4 урок      Г- 01.03, 4 урок</t>
  </si>
  <si>
    <t>Б - 10.04, 1 урок       Г - 10.04, 4 урок</t>
  </si>
  <si>
    <t>Б - 08.05, 1 урок      Г- 08.05, 4 урок</t>
  </si>
  <si>
    <t>Б - 12.01, 2 урок          Г- 16.01, 3 урок</t>
  </si>
  <si>
    <t>Б - 24.05, 2 урок       Г - 21.05, 3 урок</t>
  </si>
  <si>
    <t>3 класс</t>
  </si>
  <si>
    <t>А - 19.02. - 2 урок       А- 21.02. - 2 урок      В - 20.02 - 2 урок  В -22.02-1 урок</t>
  </si>
  <si>
    <t>А - 19.03. - 4 урок      В - 20.03 - 2 урок</t>
  </si>
  <si>
    <t>А - 30.04. - 4 урок</t>
  </si>
  <si>
    <t>А - 15.05. - 2 урок    А - 17.05. - 3 урок     В - 06.05 -  4 урок     В - 16.05 - 1 урок    В - 20.05  - 4 урок</t>
  </si>
  <si>
    <t>А - 26.01.- 2 урок           В - 24.01 - 3 урок</t>
  </si>
  <si>
    <t>А - 14.02. - 3 урок          В - 09.02 - 5 урок</t>
  </si>
  <si>
    <t>А - 14.03. - 2 урок          В - 12.03 - 1 урок</t>
  </si>
  <si>
    <t>А - 10.04. - 3 урок         В - 05.04 - 5 урок</t>
  </si>
  <si>
    <t>А - 08.05. - 3 урок         А - 22.05. - 3 урок       В - 03.05 - 5 урок        В - 21.05 - 1 урок</t>
  </si>
  <si>
    <t>А - 09.02, 1 урок
Б - 09.02, 2 урок
В - 03.02, 2 урок
Г - 09.02, 2 урок</t>
  </si>
  <si>
    <t xml:space="preserve">А - 05.03, 3 урок
Б - 05.03, 2 урок
В - 04.03, 2 урок
Г - 05.03, 2 урок
</t>
  </si>
  <si>
    <t>А - 05.04, 1 урок, 19.04, 1 урок
Б - 04.04, 2 урок, 18.04, 2 урок
В - 04.04, 3 урок, 18.04, 3 урок
Г - 05.04, 2 урок, 19.04, 2 урок</t>
  </si>
  <si>
    <t>А - 17.05, 1 урок
Б - 16.05, 2 урок
В - 16.05, 2 урок
Г - 17.05, 2 урок</t>
  </si>
  <si>
    <t>А - 01.02. - 4 урок        А - 20.02. - 2 урок       В-06.02 -  4 урок      В-21.02 - 2 урок</t>
  </si>
  <si>
    <t>А - 13.03. - 4 урок</t>
  </si>
  <si>
    <t>А - 04.04. - 4 урок          А - 16.04. - 2 урок       В - 08.04- 2 урок      В - 17.04 - 2 урок      В - 30.04 - 4 урок</t>
  </si>
  <si>
    <t>А - 08.05. - 4 урок         А - 21.05. - 2 урок</t>
  </si>
  <si>
    <t>А - 18.01. - 5 урок          В - 17.01 - 5 урок</t>
  </si>
  <si>
    <t>А - 15.02. - 5 урок       В - 14.02 - 5 урок</t>
  </si>
  <si>
    <t>А - 02.04. - 2 урок          В - 10.04 - 5 урок</t>
  </si>
  <si>
    <t>А - 16.05. - 5 урок      В - 24.05 - 1 урок</t>
  </si>
  <si>
    <t>А - 13.05. - 4 урок        В - 17.05 - 2 урок</t>
  </si>
  <si>
    <t>А - 17.05. - 4 урок        В - 13.05 - 1 урок</t>
  </si>
  <si>
    <t>А - 07.05. - 4 урок       В - 16.05 - 5 урок</t>
  </si>
  <si>
    <t>4 класс</t>
  </si>
  <si>
    <t>Б-17.01-1 урок, 29.01-2 урок В-18.01-2урок,В-31.01-1урок</t>
  </si>
  <si>
    <t>Б-02.02-1 урок, 20.02-2 урок В-14.02-1урок,В-27.02-2 урок</t>
  </si>
  <si>
    <t>Б-01.03.-1 урок, В-6.03-2 урок</t>
  </si>
  <si>
    <t>А,Б,В,Г - 02.04 - 2 урок                А,Б,В,Г - 03.04 - 2 урок</t>
  </si>
  <si>
    <t>В-18.04-3 урок</t>
  </si>
  <si>
    <t>В-6.05-1 урок,В-21.05-2 урок</t>
  </si>
  <si>
    <t>А- 18.01- 1 урок  Б 11.01- 2 урок В- 16.01-4 урок Г - 11.01 - 3 урок</t>
  </si>
  <si>
    <t>А- 8.02 - 2 урок, Б - 1.02 - 4 урок, В- 6.02- 5 урок, Г- 5.02- 1 урок</t>
  </si>
  <si>
    <t>А-5.03-2 урок, Б 6.03- 3 урок, В-7.03- 3 урок, Г- 6.03- 5 урок</t>
  </si>
  <si>
    <t>А- 18.04-4урок, Б- 11.04- 3 урок, В- 16.04-2 урок, Г- 16.04- 5 урок</t>
  </si>
  <si>
    <t>А- 6.05-1 урок, Б- 07.05-4 урок, В- 13.05-3 урок, Г- 13.05- 5 урок</t>
  </si>
  <si>
    <t>А,Б,В,Г - 19.03 - 2 урок</t>
  </si>
  <si>
    <t>А,Б,В,Г - 18.04 - 2 урок</t>
  </si>
  <si>
    <t>Основы религиозных культур и светской этики</t>
  </si>
  <si>
    <t>5 класс</t>
  </si>
  <si>
    <t>А - 09.02 3 урок Б-12.02 2 урок</t>
  </si>
  <si>
    <t xml:space="preserve">А,Б,В,Г,Д - 19.03 - 3 урок </t>
  </si>
  <si>
    <t>А - 10.04 4 урок Б-12.04 4 урок</t>
  </si>
  <si>
    <t>А - 14.05 2 урок,       А - 22.05 3 урок Б-16.05 3 урок Б-24.05 4 урок</t>
  </si>
  <si>
    <t>Литература</t>
  </si>
  <si>
    <t>А - 10.01 1 урок Б-17.01 3 урок</t>
  </si>
  <si>
    <t>А - 22.05 1 урок Б-23.05 3 урок</t>
  </si>
  <si>
    <t>А- 22.01- 6 урок, Б - 22.01- 3 урок, В - 22.01- 5 урок, Г- 17.01- 4 урок</t>
  </si>
  <si>
    <t>А- 5.02- 5 урок, Б-5.02-4 урок, В- 5.02- 6 урок, Г- 9.02- 3 урок</t>
  </si>
  <si>
    <t>А- 14.03- 3 урок, Б- 13.03-4 урок, В- 13.03-5 урок, Г- 6.03- 3 урок</t>
  </si>
  <si>
    <t>А-8.04-3урок, 29.04- 3 урок, Б - 9.04- 3 урок, 30.04-3 урок, В- 8.04 - 5 урок, 29.04- 6урок, Г - 9.04- 4 урок, 28.04- 4 урок</t>
  </si>
  <si>
    <t>А- 23.05-3 урок, Б- 22.05-3 урок, В- 22.05- 6 урок, Г- 21.05-4 урок</t>
  </si>
  <si>
    <t>История России. Всеобщая история</t>
  </si>
  <si>
    <t>А,Б,В,Г,Д - 04.04 - 2 урок</t>
  </si>
  <si>
    <t>География</t>
  </si>
  <si>
    <t>А,Б,В,Г,Д - 16.04 - 2 урок</t>
  </si>
  <si>
    <t>Биология</t>
  </si>
  <si>
    <t>А,Б,В,Г,Д - 02.04 - 2 урок</t>
  </si>
  <si>
    <t>Кубановедение</t>
  </si>
  <si>
    <t>6 класс</t>
  </si>
  <si>
    <t>В - 11.01 1 урок        В - 31.01 3 урок,         Б-11.01.-1урок,       30.01.-2 урок</t>
  </si>
  <si>
    <t>В - 28.02 3 урок,        Б-27.02.-3урок</t>
  </si>
  <si>
    <t>А,Б.В-19.03.3 урок</t>
  </si>
  <si>
    <t>В - 16.05 3 урок          В - 28.05 1 урок,  Б-14.05.-2урок, 23.05.-1урок</t>
  </si>
  <si>
    <t>В - 29.01 6 урок,     Б-26.01.-4 урок</t>
  </si>
  <si>
    <t>Б-14.03.-4урок</t>
  </si>
  <si>
    <t>В - 16.05 6 урок</t>
  </si>
  <si>
    <t xml:space="preserve">А,Б,В - 22.03 - 2 урок </t>
  </si>
  <si>
    <t>А,Б,В, - 02,04 - 2 урок</t>
  </si>
  <si>
    <t>Обществознание</t>
  </si>
  <si>
    <t>А,Б,В, - 02.04 - 2 урок</t>
  </si>
  <si>
    <t>6"А"-15.02-1 урок 6"Б"-13.02-1 урок 6"В"-15.02-3урок</t>
  </si>
  <si>
    <t>А,Б,В, - 04.04 - 2 урок</t>
  </si>
  <si>
    <t>6"А"-04.04-1 урок 6"Б"-02.04-1 урок 6"В"-04.04-3урок</t>
  </si>
  <si>
    <t>6"А"-23.05-1 урок 6"Б"-21.05-1 урок 6"В"-2305-3урок</t>
  </si>
  <si>
    <t>6Б - 25.01 - 2 урок     6В - 25.01 - 4 урок</t>
  </si>
  <si>
    <t>6Б - 13.02 - 2 урок     6В - 12.02 - 4 урок</t>
  </si>
  <si>
    <t>6Б - 18.03 - 2 урок      6В - 15.03 - 4 урок</t>
  </si>
  <si>
    <t>А,Б,В - 16.04 - 3 урока</t>
  </si>
  <si>
    <t>6Б - 11.04 - 2 урок      6Б - 26.04 - 2 урок     6В - 12.04 - 4 урок     6В - 25.04 - 4 урок</t>
  </si>
  <si>
    <t>6Б - 21.05 - 2 урок      6В - 20.05 - 4 урок</t>
  </si>
  <si>
    <t>7 класс</t>
  </si>
  <si>
    <t>А-17.01.-3 урок,       В-19.01.-2урок</t>
  </si>
  <si>
    <t>Б-29.02 3 урок,       А-09.02.-3 урок,      В-11.02.-4урок</t>
  </si>
  <si>
    <t>А.Б,В-16.04-3 урок</t>
  </si>
  <si>
    <t>А-04.04.-3 урок    ,17.04.-3урок,    26.04.-3 урок,          В-06.04-2 урок.    19.04.-4урок.    28.04.-3урок</t>
  </si>
  <si>
    <t>Б-3.05 4 урок, Б-17.05 3 урок,     А-20.05.-3 урок,      В-21.05.-4 урок</t>
  </si>
  <si>
    <t>А.Б,В-02.04-3 урок</t>
  </si>
  <si>
    <t>А,Б,В - 02.04 - 2 урок</t>
  </si>
  <si>
    <t>7"А"-31.01-5урок 7"Б"-30.01-2 урок 7"В"-30.01-5 урок</t>
  </si>
  <si>
    <t>7"А"-22.05-1 урок 7"Б"-24.05-1 урок 7"В"-24.05-4 урок</t>
  </si>
  <si>
    <t>Алгебра</t>
  </si>
  <si>
    <t>7"А"-31.01-2 урок 7"Б"-31.01-5 урок 7"В"-31.01-3 урок</t>
  </si>
  <si>
    <t>7"А"-16.02-1 урок 7"Б"-16.02-3 урок 7"В"-16.02-2 урок</t>
  </si>
  <si>
    <t>А,Б,В - 19.03 - 3 урок</t>
  </si>
  <si>
    <t>7"А"-15.03-1 урок 7"Б"-15.03-3 урок 7"В"-15.03-2 урок</t>
  </si>
  <si>
    <t>7"А"-08.04-4 урок 7"Б"-08.04-3 урок 7"В"-08.04-5 урок</t>
  </si>
  <si>
    <t>7"А"-10.05-1 урок 7"Б"-10.05-2 урок 7"В"-10.05-3 урок</t>
  </si>
  <si>
    <t>Геометрия</t>
  </si>
  <si>
    <t>7"А"-18.01-5 урок 7"Б"-18.01-2 урок 7"В"-18.01-1 урок</t>
  </si>
  <si>
    <t>7"А"-13.02-2 урок 7"Б"-13.02-1 урок 7"В"-13.02-5 урок</t>
  </si>
  <si>
    <t>7"А"-19.03-2 урок 7"Б"-19.03-1 урок 7"В"-19.03-5 урок</t>
  </si>
  <si>
    <t>7"А"-25.04-5 урок 7"Б"-25.04-2 урок 7"В"-25.04-1 урок</t>
  </si>
  <si>
    <t>Информатика</t>
  </si>
  <si>
    <t>Физика</t>
  </si>
  <si>
    <t>А.Б,В-04.04-3 урок</t>
  </si>
  <si>
    <t>А,Б,В - 22.03 - 2 урок</t>
  </si>
  <si>
    <t>8 класс</t>
  </si>
  <si>
    <t>25.01 - 3ур.       8В</t>
  </si>
  <si>
    <t>26.02 - 3ур.    8В</t>
  </si>
  <si>
    <t>11.03 - 3ур.       8В</t>
  </si>
  <si>
    <t>А,Б,В,Г,- 16.04. 3 урок</t>
  </si>
  <si>
    <t>04.04 - 1ур.      8В</t>
  </si>
  <si>
    <t>Г- 21.05 3 урок</t>
  </si>
  <si>
    <t xml:space="preserve"> 15.01 - 3ур.       8В</t>
  </si>
  <si>
    <t xml:space="preserve">А - 15.01 - 4 урок
Б – 10.01 – 5 урок
В – 15.01 – 5 урок
Г – 12.01 – 5 урок
</t>
  </si>
  <si>
    <t xml:space="preserve">А, В – 5.02 – 4, 5 урок
Б – 7.02 – 5, 2 урок
А, Б, В, Г – 9.02 – 3, 5, 2, 6 урок
</t>
  </si>
  <si>
    <t xml:space="preserve">А, Б, В, Г – 01.03 – 3, 5, 2, 6 урок
А, Б, В, Г – 22.03 – 3, 5, 2, 6 урок
</t>
  </si>
  <si>
    <t xml:space="preserve">А, В – 29.04 – 4, 5 урок
Б – 30.04 – 5 урок
Г – 26.04 – 6 урок
</t>
  </si>
  <si>
    <t xml:space="preserve">А, Б, В, Г – 10.05 – 6, 5, 2, 6 урок
А, Б, В, Г – 15.05 – 3, 5, 4, 2 урок
А, Б, В, Г – 22.05 - 3, 5, 4, 2 урок
</t>
  </si>
  <si>
    <t>История</t>
  </si>
  <si>
    <t>А,Б,В,Г - 22.03 - 2 урок</t>
  </si>
  <si>
    <t>8А - 23.01 - 5 урок       8Б - 25.01 - 6 урок       8В - 29.01 - 2 урок      8Г - 24.01 - 6 урок</t>
  </si>
  <si>
    <t>8А - 13.02 - 4 урок     8Б - 15.02 - 6 урок     8В - 12.02 - 2 урок     8Г - 14.02 - 3 урок</t>
  </si>
  <si>
    <t xml:space="preserve">8А,8Б,8В,8Г                    19.03                           3 урок </t>
  </si>
  <si>
    <t>8А - 05.03 - 4 урок     8Б - 07.03 - 6 урок     8В - 06.03 - 6 урок     8Г - 11.03 - 5 урок</t>
  </si>
  <si>
    <t>8А - 09.04 - 4 урок     8Б - 11.04 - 6 урок     8В - 10.04 - 6 урок    8Г - 10.04 - 6 урок     8А - 25.04 - 1 урок     8Б - 25.04 - 6 урок     8В - 26.04 - 5 урок     8Г - 26.04 - 2 урок</t>
  </si>
  <si>
    <t>8А - 21.04 - 4 урок     8Б - 20.04 - 3 урок     8В - 22.05 - 6 урок     8Г - 22.05 - 6 урок</t>
  </si>
  <si>
    <t>8А - 24.01 - 1 урок     8Б - 19.01 - 3 урок     8В - 30.01 - 6 урок     8Г - 23.01 - 3 урок</t>
  </si>
  <si>
    <t>8В - 29.02 - 6 урок</t>
  </si>
  <si>
    <t>8А - 13.03 - 1 урок     8Б - 13.03 - 2 урок     8Г - 07.03 - 4 урок</t>
  </si>
  <si>
    <t>Нет</t>
  </si>
  <si>
    <t>8А - 03.05 - 6 урок     8Б - 03.05 - 3 урок     8В - 02.05 - 6 урок     8Г - 02.05 - 4 урок     8А - 22.05 - 1 урок     8Б - 22.05 - 2 урок     8В - 21.05 - 6 урок     8Г - 21.05 - 3 урок</t>
  </si>
  <si>
    <t>А,Б,В,Г,- 04.04. 3 урок</t>
  </si>
  <si>
    <t>Химия</t>
  </si>
  <si>
    <t>А-17.01.-3урок,     Г-17.01.-5урок,     Б-23.01.-7урок,      В-23.01.-5урок</t>
  </si>
  <si>
    <t>А-20.03.-3урок,    Г-20.03.-2урок,   Б-19.03.-5урок   ,В-19.03.-7урок</t>
  </si>
  <si>
    <t>Основы безопасности жизнедеятельности</t>
  </si>
  <si>
    <t>9 класс</t>
  </si>
  <si>
    <t>В - 10.01 2 урок          Г - 10.01 3 урок      Б-16.01 3 урок       ,А-16.01 3 урок</t>
  </si>
  <si>
    <t>В - 05.03 1 урок        В - 20.03 2 урок         Г - 01.03 2 урок          Г - 20.03 3 урок   Б-5.03 4 урок,      Б-22.03 3 урок,     А-01.03.-1 урок,        А21.03.-1 урок</t>
  </si>
  <si>
    <t>В - 30.04 1 урок          Г - 30.04 3  урок       ,А-30.04.-1 урок</t>
  </si>
  <si>
    <t>Б- 7.05 4 урок,  Б-17.05 3 урок</t>
  </si>
  <si>
    <t>А-30.01 3урок
Б-29.01 4 урок
В-29.01 3 урок
Г- 30.01 6 урок</t>
  </si>
  <si>
    <t>А- 13.02 5 урок
18.02 3 урок
28.02-2урок
Б- 12.02 4урок
17.02 3 урок
28.02 2 урок
В- 12.02 3урок
18.022урок
28.02
Г-13.02 5урок
18.02 3 урок
28.02 6урок</t>
  </si>
  <si>
    <t>А-12.03 2 урок
Б-13.03 4 урок
В-14.04 3 урок
Г-12.03 6 урок</t>
  </si>
  <si>
    <t>А-22.04 5 урок
Б-21.04 3урок
В- 22.04 5 урок
Г- 23.04 4 урок</t>
  </si>
  <si>
    <t>А-13.05 2 урок
16.05 3 урок 
20.05 3 урок
Б-15.05 4 урок
16.05 3 урок
19.05 5 урок
В- 15.05 4 урок
16.05 3 урок
18.05 4 урок
Г -14.05 5 урок
15.05 6 урок
19.05 4 урок</t>
  </si>
  <si>
    <t>Иностранный язык (французский)</t>
  </si>
  <si>
    <t>9А - 12.02 - 6 урок     9В - 12.02 - 4 урок</t>
  </si>
  <si>
    <t>9А - 05.04 - 4 урок     9В - 05.04 - 1 урок</t>
  </si>
  <si>
    <t>9А - 22.05 - 4 урок     9В - 22.05 - 5 урок</t>
  </si>
  <si>
    <t>9А - 25.01 - 3 урок     9В - 18.01 - 5 урок</t>
  </si>
  <si>
    <t>9А - 29.02 - 3 урок     9В - 29.02 - 5 урок</t>
  </si>
  <si>
    <t>9А - 09.04 - 4 урок     9В - 09.04 - 5 урок</t>
  </si>
  <si>
    <t>9А - 21.05 - 4 урок     9В - 21.05 - 5 урок</t>
  </si>
  <si>
    <t>В-28.02.-3урок,</t>
  </si>
  <si>
    <t>А-01.03.-4урок,      Б-11.03.-2урок      ,Г-04.03.-6урок</t>
  </si>
  <si>
    <t>10 класс</t>
  </si>
  <si>
    <t>10Б.   16.01 - 4ур.</t>
  </si>
  <si>
    <t>А-11.03.-3 урок</t>
  </si>
  <si>
    <t>А-13.05.-3 урок</t>
  </si>
  <si>
    <t>0.1</t>
  </si>
  <si>
    <t>10Б. 17.02 - 3ур.</t>
  </si>
  <si>
    <t>23.04-3ур.  10Б</t>
  </si>
  <si>
    <t>Иностранный язык (английский язык)</t>
  </si>
  <si>
    <t>10"А"-20.01-1урок, 10 Б - 20.01- 2 урок</t>
  </si>
  <si>
    <t>10А - 13.02- 5 урок, 10 Б- 13.02- 6 урок</t>
  </si>
  <si>
    <t>"10 А-13.03-1урок,         10 Б - 13.03- 2 урок"</t>
  </si>
  <si>
    <t>"10А- 09.04-4 урок,      10 Б - 09.04- 2 урок"</t>
  </si>
  <si>
    <t>А-20.03-1урок</t>
  </si>
  <si>
    <t>А"-24.05-6урок           Б" -23.05-6 урок</t>
  </si>
  <si>
    <t>10А - 11.01 - 5 урок     10Б - 15.01 - 6 урок</t>
  </si>
  <si>
    <t>10А - 01.02 - 4 урок     10А - 10.02 - 1 урок     10Б - 01.02 - 2 урок      10Б - 09.02 - 4 урок</t>
  </si>
  <si>
    <t>10А - 14.03 - 5 урок     10А - 21.03 - 4 урок    10Б - 15.03 - 3 урок       10Б - 21.03 - 2 урок</t>
  </si>
  <si>
    <t>10А - 09.04 - 5 урок     10Б - 09.04 - 6 урок</t>
  </si>
  <si>
    <t>10А - 07.05 - 6 урок     10Б - 06.05 - 3 урок</t>
  </si>
  <si>
    <t>10А - 19.03 - 1 урок     10Б - 20.03 - 6 урок</t>
  </si>
  <si>
    <t>Б-10.04.-3урок</t>
  </si>
  <si>
    <t>А-04.05.-3урок       ,Б-17.05.-4 урок</t>
  </si>
  <si>
    <t>Астрономия</t>
  </si>
  <si>
    <t>ОБЖ</t>
  </si>
  <si>
    <t>Индивидуальный проект</t>
  </si>
  <si>
    <t>11 класс</t>
  </si>
  <si>
    <t xml:space="preserve">В 23.01-6ур.   </t>
  </si>
  <si>
    <t xml:space="preserve">11А. 29.02-1ур.         11Б. 29.02-4ур.          11В. 15.02-2ур </t>
  </si>
  <si>
    <t>11А. 15.03-3ур.        11Б. 13.03-5ур.            11В. 14.03-2ур.</t>
  </si>
  <si>
    <t>11А. 17.01-6ур.            11Б. 20.01 - 1ур.            11В. 22.01 - 4ур.</t>
  </si>
  <si>
    <t>11А. 07.02-6ур.       11Б. 05.02-1ур.             11В. 26.02-4ур</t>
  </si>
  <si>
    <t>11А. 5.04-1ур.      11Б. 7.04 -1ур.              11В. 4.04-2ур.</t>
  </si>
  <si>
    <t>А-27.01 5 урок
Б- 29.01 2 урок
В- 27.01 3 урок</t>
  </si>
  <si>
    <t>А- 16.02 6 урок
Б- 16.02 1 урок
В- 17.0- 1 урок</t>
  </si>
  <si>
    <t>А-13.03 5 урок
Б-12.03 2 урок
В-14.03 3 урок</t>
  </si>
  <si>
    <t>А-20.04 5 урок
Б- 23.04 2 урок
В-20.04 3 урок</t>
  </si>
  <si>
    <t>А-14.05 5 урок
Б -15.05 1 урок
В-14.05 3 урок</t>
  </si>
  <si>
    <t>А,Б,В - 05.03 - 3 урока</t>
  </si>
  <si>
    <t>11"А"-25.01-3урок 11"Б"-23.01-1 урок 11"В"-23.01-4 урок</t>
  </si>
  <si>
    <t>А,Б,В - 12.03 - 3 урока</t>
  </si>
  <si>
    <t>11"А"-14.03-3урок           11"Б"-12.03-1 урок         11"В"-12.03-4 урок</t>
  </si>
  <si>
    <t>11"А"-14.05-3урок 11"Б"-23.05-1 урок 11"В"-23.05-4 урок</t>
  </si>
  <si>
    <t xml:space="preserve">11А - 11.01 - 4 урок     11А - 18.01 - 3 урок     11Б - 15.01 - 6 урок     11Б - 19.01 - 6 урок     11В - 16.01 - 2 урок     11В - 22.01 - 2 урок </t>
  </si>
  <si>
    <t>11А - 07.02 - 3 урок      11А - 17.02 - 3 урок     11Б - 09.02 - 5 урок     11Б - 19.02 - 6 урок     11В - 09.02 - 5 урок     11В - 20.02 - 2 урок</t>
  </si>
  <si>
    <t>11А - 16.03 - 3 урок     11Б - 22.03 - 5 урок     11В - 21.03 - 6 урок</t>
  </si>
  <si>
    <t>11А - 09.04 - 3 урок      11Б - 15.04 - 6 урок     11В - 16.04 - 2 урок</t>
  </si>
  <si>
    <t>11А - 20.05 - 3 урок      11Б - 22.05 - 6 урок     11В - 21.05 - 2 урок</t>
  </si>
  <si>
    <t>А,Б,В - 14.03 - 3 урока</t>
  </si>
  <si>
    <t>В-11.01.-2урок       .В-20.01.-5 урок</t>
  </si>
  <si>
    <t>А-05.02.-3урок.       В-02.2-4урок</t>
  </si>
  <si>
    <t>А,Б,В - 19.03 - 3 урока</t>
  </si>
  <si>
    <t>11В-10.04.-5 урок</t>
  </si>
  <si>
    <t>В-04.05.-5урок,         Б-17.05.-3урок.            А-20.05.-4урок</t>
  </si>
  <si>
    <t>А,Б,В - 07.03 - 3 урока</t>
  </si>
  <si>
    <t>Основы православной культуры</t>
  </si>
  <si>
    <t>Практикум по русскому языку</t>
  </si>
  <si>
    <t>Практикум по математике</t>
  </si>
  <si>
    <t>Директор МАОУ СОШ №13</t>
  </si>
  <si>
    <t>Г.А. Виноградова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</si>
</sst>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"/>
  </numFmts>
  <fonts count="18">
    <font>
      <sz val="10.0"/>
      <color rgb="FF000000"/>
      <name val="Arial"/>
      <scheme val="minor"/>
    </font>
    <font>
      <color theme="1"/>
      <name val="Arial"/>
      <scheme val="minor"/>
    </font>
    <font>
      <b/>
      <i/>
      <sz val="14.0"/>
      <color theme="1"/>
      <name val="Times New Roman"/>
    </font>
    <font/>
    <font>
      <color theme="1"/>
      <name val="Times New Roman"/>
    </font>
    <font>
      <i/>
      <sz val="10.0"/>
      <color theme="1"/>
      <name val="Times New Roman"/>
    </font>
    <font>
      <b/>
      <i/>
      <sz val="12.0"/>
      <color theme="1"/>
      <name val="Times New Roman"/>
    </font>
    <font>
      <b/>
      <i/>
      <sz val="10.0"/>
      <color theme="1"/>
      <name val="Times New Roman"/>
    </font>
    <font>
      <sz val="20.0"/>
      <color theme="1"/>
      <name val="Times New Roman"/>
    </font>
    <font>
      <sz val="14.0"/>
      <color theme="1"/>
      <name val="Times New Roman"/>
    </font>
    <font>
      <sz val="10.0"/>
      <color theme="1"/>
      <name val="Times New Roman"/>
    </font>
    <font>
      <b/>
      <sz val="10.0"/>
      <color theme="1"/>
      <name val="Times New Roman"/>
    </font>
    <font>
      <sz val="11.0"/>
      <color theme="1"/>
      <name val="Times New Roman"/>
    </font>
    <font>
      <sz val="10.0"/>
      <color rgb="FF000000"/>
      <name val="Times New Roman"/>
    </font>
    <font>
      <color rgb="FF000000"/>
      <name val="Times New Roman"/>
    </font>
    <font>
      <sz val="9.0"/>
      <color rgb="FF1F1F1F"/>
      <name val="Times New Roman"/>
    </font>
    <font>
      <sz val="10.0"/>
      <color rgb="FF1F1F1F"/>
      <name val="Times New Roman"/>
    </font>
    <font>
      <sz val="18.0"/>
      <color theme="1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38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readingOrder="0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horizontal="center" readingOrder="0" shrinkToFit="0" vertical="center" wrapText="1"/>
    </xf>
    <xf borderId="0" fillId="0" fontId="4" numFmtId="0" xfId="0" applyAlignment="1" applyFont="1">
      <alignment horizontal="center" shrinkToFit="0" vertical="center" wrapText="1"/>
    </xf>
    <xf borderId="1" fillId="0" fontId="5" numFmtId="0" xfId="0" applyAlignment="1" applyBorder="1" applyFont="1">
      <alignment horizontal="center" readingOrder="0" shrinkToFit="0" vertical="center" wrapText="1"/>
    </xf>
    <xf borderId="4" fillId="0" fontId="6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7" numFmtId="0" xfId="0" applyAlignment="1" applyBorder="1" applyFont="1">
      <alignment horizontal="center" readingOrder="0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9" fillId="0" fontId="3" numFmtId="0" xfId="0" applyBorder="1" applyFont="1"/>
    <xf borderId="10" fillId="0" fontId="7" numFmtId="0" xfId="0" applyAlignment="1" applyBorder="1" applyFont="1">
      <alignment horizontal="center" readingOrder="0" shrinkToFit="0" vertical="center" wrapText="1"/>
    </xf>
    <xf borderId="11" fillId="0" fontId="7" numFmtId="0" xfId="0" applyAlignment="1" applyBorder="1" applyFont="1">
      <alignment horizontal="center" readingOrder="0" shrinkToFit="0" vertical="center" wrapText="1"/>
    </xf>
    <xf borderId="12" fillId="0" fontId="7" numFmtId="0" xfId="0" applyAlignment="1" applyBorder="1" applyFont="1">
      <alignment horizontal="center" readingOrder="0" shrinkToFit="0" vertical="center" wrapText="1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5" numFmtId="0" xfId="0" applyAlignment="1" applyBorder="1" applyFont="1">
      <alignment horizontal="center" readingOrder="0" shrinkToFit="0" vertical="center" wrapText="1"/>
    </xf>
    <xf borderId="17" fillId="0" fontId="5" numFmtId="0" xfId="0" applyAlignment="1" applyBorder="1" applyFont="1">
      <alignment horizontal="center" readingOrder="0" shrinkToFit="0" vertical="center" wrapText="1"/>
    </xf>
    <xf borderId="18" fillId="0" fontId="5" numFmtId="0" xfId="0" applyAlignment="1" applyBorder="1" applyFont="1">
      <alignment horizontal="center" readingOrder="0"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2" fontId="8" numFmtId="0" xfId="0" applyAlignment="1" applyBorder="1" applyFill="1" applyFont="1">
      <alignment horizontal="center" readingOrder="0"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0" fontId="9" numFmtId="0" xfId="0" applyAlignment="1" applyBorder="1" applyFont="1">
      <alignment horizontal="center" readingOrder="0" shrinkToFit="0" vertical="center" wrapText="1"/>
    </xf>
    <xf borderId="25" fillId="0" fontId="10" numFmtId="0" xfId="0" applyAlignment="1" applyBorder="1" applyFont="1">
      <alignment horizontal="center" readingOrder="0" shrinkToFit="0" vertical="center" wrapText="1"/>
    </xf>
    <xf borderId="26" fillId="0" fontId="10" numFmtId="0" xfId="0" applyAlignment="1" applyBorder="1" applyFont="1">
      <alignment horizontal="center" readingOrder="0" shrinkToFit="0" vertical="center" wrapText="1"/>
    </xf>
    <xf borderId="27" fillId="0" fontId="10" numFmtId="0" xfId="0" applyAlignment="1" applyBorder="1" applyFont="1">
      <alignment horizontal="center" shrinkToFit="0" vertical="center" wrapText="1"/>
    </xf>
    <xf borderId="25" fillId="0" fontId="10" numFmtId="0" xfId="0" applyAlignment="1" applyBorder="1" applyFont="1">
      <alignment horizontal="center" shrinkToFit="0" vertical="center" wrapText="1"/>
    </xf>
    <xf borderId="26" fillId="0" fontId="10" numFmtId="49" xfId="0" applyAlignment="1" applyBorder="1" applyFont="1" applyNumberFormat="1">
      <alignment horizontal="center" readingOrder="0" shrinkToFit="0" vertical="center" wrapText="1"/>
    </xf>
    <xf borderId="26" fillId="0" fontId="10" numFmtId="0" xfId="0" applyAlignment="1" applyBorder="1" applyFont="1">
      <alignment horizontal="center" shrinkToFit="0" vertical="center" wrapText="1"/>
    </xf>
    <xf borderId="28" fillId="0" fontId="9" numFmtId="0" xfId="0" applyAlignment="1" applyBorder="1" applyFont="1">
      <alignment horizontal="center" readingOrder="0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readingOrder="0" shrinkToFit="0" vertical="center" wrapText="1"/>
    </xf>
    <xf borderId="12" fillId="0" fontId="10" numFmtId="0" xfId="0" applyAlignment="1" applyBorder="1" applyFont="1">
      <alignment horizontal="center" shrinkToFit="0" vertical="center" wrapText="1"/>
    </xf>
    <xf borderId="11" fillId="0" fontId="10" numFmtId="0" xfId="0" applyAlignment="1" applyBorder="1" applyFont="1">
      <alignment horizontal="center" shrinkToFit="0" vertical="center" wrapText="1"/>
    </xf>
    <xf borderId="29" fillId="0" fontId="9" numFmtId="0" xfId="0" applyAlignment="1" applyBorder="1" applyFont="1">
      <alignment horizontal="center" readingOrder="0" shrinkToFit="0" vertical="center" wrapText="1"/>
    </xf>
    <xf borderId="30" fillId="0" fontId="10" numFmtId="0" xfId="0" applyAlignment="1" applyBorder="1" applyFont="1">
      <alignment horizontal="center" shrinkToFit="0" vertical="center" wrapText="1"/>
    </xf>
    <xf borderId="31" fillId="0" fontId="10" numFmtId="0" xfId="0" applyAlignment="1" applyBorder="1" applyFont="1">
      <alignment horizontal="center" shrinkToFit="0" vertical="center" wrapText="1"/>
    </xf>
    <xf borderId="32" fillId="0" fontId="10" numFmtId="0" xfId="0" applyAlignment="1" applyBorder="1" applyFont="1">
      <alignment horizontal="center" shrinkToFit="0" vertical="center" wrapText="1"/>
    </xf>
    <xf borderId="25" fillId="0" fontId="11" numFmtId="0" xfId="0" applyAlignment="1" applyBorder="1" applyFont="1">
      <alignment horizontal="center" shrinkToFit="0" vertical="center" wrapText="1"/>
    </xf>
    <xf borderId="26" fillId="0" fontId="11" numFmtId="0" xfId="0" applyAlignment="1" applyBorder="1" applyFont="1">
      <alignment horizontal="center" readingOrder="0" shrinkToFit="0" vertical="center" wrapText="1"/>
    </xf>
    <xf borderId="27" fillId="0" fontId="10" numFmtId="0" xfId="0" applyAlignment="1" applyBorder="1" applyFont="1">
      <alignment horizontal="center" readingOrder="0" shrinkToFit="0" vertical="center" wrapText="1"/>
    </xf>
    <xf borderId="12" fillId="0" fontId="10" numFmtId="0" xfId="0" applyAlignment="1" applyBorder="1" applyFont="1">
      <alignment horizontal="center" readingOrder="0" shrinkToFit="0" vertical="center" wrapText="1"/>
    </xf>
    <xf borderId="32" fillId="0" fontId="10" numFmtId="0" xfId="0" applyAlignment="1" applyBorder="1" applyFont="1">
      <alignment horizontal="center" readingOrder="0" shrinkToFit="0" vertical="center" wrapText="1"/>
    </xf>
    <xf borderId="31" fillId="0" fontId="10" numFmtId="0" xfId="0" applyAlignment="1" applyBorder="1" applyFont="1">
      <alignment horizontal="center" readingOrder="0" shrinkToFit="0" vertical="center" wrapText="1"/>
    </xf>
    <xf borderId="0" fillId="0" fontId="4" numFmtId="0" xfId="0" applyFont="1"/>
    <xf borderId="25" fillId="0" fontId="12" numFmtId="0" xfId="0" applyAlignment="1" applyBorder="1" applyFont="1">
      <alignment horizontal="center" readingOrder="0" shrinkToFit="0" vertical="center" wrapText="1"/>
    </xf>
    <xf borderId="0" fillId="3" fontId="13" numFmtId="0" xfId="0" applyAlignment="1" applyFill="1" applyFont="1">
      <alignment horizontal="center" readingOrder="0" shrinkToFit="0" vertical="top" wrapText="1"/>
    </xf>
    <xf borderId="26" fillId="0" fontId="12" numFmtId="0" xfId="0" applyAlignment="1" applyBorder="1" applyFont="1">
      <alignment horizontal="center" readingOrder="0" shrinkToFit="0" vertical="center" wrapText="1"/>
    </xf>
    <xf borderId="11" fillId="0" fontId="12" numFmtId="0" xfId="0" applyAlignment="1" applyBorder="1" applyFont="1">
      <alignment horizontal="center" readingOrder="0" shrinkToFit="0" vertical="center" wrapText="1"/>
    </xf>
    <xf borderId="0" fillId="3" fontId="14" numFmtId="0" xfId="0" applyAlignment="1" applyFont="1">
      <alignment horizontal="center" readingOrder="0"/>
    </xf>
    <xf borderId="10" fillId="0" fontId="10" numFmtId="0" xfId="0" applyAlignment="1" applyBorder="1" applyFont="1">
      <alignment horizontal="center" readingOrder="0" shrinkToFit="0" vertical="center" wrapText="1"/>
    </xf>
    <xf borderId="0" fillId="3" fontId="14" numFmtId="0" xfId="0" applyAlignment="1" applyFont="1">
      <alignment readingOrder="0" shrinkToFit="0" wrapText="1"/>
    </xf>
    <xf borderId="12" fillId="0" fontId="10" numFmtId="0" xfId="0" applyAlignment="1" applyBorder="1" applyFont="1">
      <alignment horizontal="center" readingOrder="0" shrinkToFit="0" vertical="top" wrapText="1"/>
    </xf>
    <xf borderId="0" fillId="3" fontId="15" numFmtId="0" xfId="0" applyAlignment="1" applyFont="1">
      <alignment readingOrder="0" shrinkToFit="0" wrapText="1"/>
    </xf>
    <xf borderId="26" fillId="0" fontId="10" numFmtId="0" xfId="0" applyAlignment="1" applyBorder="1" applyFont="1">
      <alignment horizontal="center" readingOrder="0" shrinkToFit="0" vertical="center" wrapText="1"/>
    </xf>
    <xf borderId="0" fillId="3" fontId="16" numFmtId="0" xfId="0" applyAlignment="1" applyFont="1">
      <alignment horizontal="center" readingOrder="0" vertical="center"/>
    </xf>
    <xf borderId="11" fillId="3" fontId="14" numFmtId="0" xfId="0" applyAlignment="1" applyBorder="1" applyFont="1">
      <alignment horizontal="center" readingOrder="0" shrinkToFit="0" vertical="center" wrapText="1"/>
    </xf>
    <xf borderId="0" fillId="3" fontId="14" numFmtId="0" xfId="0" applyAlignment="1" applyFont="1">
      <alignment horizontal="center" readingOrder="0" shrinkToFit="0" vertical="center" wrapText="1"/>
    </xf>
    <xf borderId="11" fillId="0" fontId="4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11" fillId="0" fontId="4" numFmtId="0" xfId="0" applyBorder="1" applyFont="1"/>
    <xf borderId="10" fillId="0" fontId="10" numFmtId="164" xfId="0" applyAlignment="1" applyBorder="1" applyFont="1" applyNumberFormat="1">
      <alignment horizontal="center" readingOrder="0" shrinkToFit="0" vertical="center" wrapText="1"/>
    </xf>
    <xf borderId="0" fillId="3" fontId="15" numFmtId="0" xfId="0" applyAlignment="1" applyFont="1">
      <alignment readingOrder="0"/>
    </xf>
    <xf borderId="12" fillId="0" fontId="10" numFmtId="4" xfId="0" applyAlignment="1" applyBorder="1" applyFont="1" applyNumberFormat="1">
      <alignment horizontal="center" readingOrder="0" shrinkToFit="0" vertical="center" wrapText="1"/>
    </xf>
    <xf borderId="11" fillId="0" fontId="11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33" fillId="0" fontId="10" numFmtId="0" xfId="0" applyAlignment="1" applyBorder="1" applyFont="1">
      <alignment horizontal="center" readingOrder="0" shrinkToFit="0" vertical="center" wrapText="1"/>
    </xf>
    <xf borderId="34" fillId="0" fontId="10" numFmtId="0" xfId="0" applyAlignment="1" applyBorder="1" applyFont="1">
      <alignment horizontal="center" readingOrder="0" shrinkToFit="0" vertical="center" wrapText="1"/>
    </xf>
    <xf borderId="33" fillId="0" fontId="10" numFmtId="0" xfId="0" applyAlignment="1" applyBorder="1" applyFont="1">
      <alignment horizontal="center" shrinkToFit="0" vertical="center" wrapText="1"/>
    </xf>
    <xf borderId="35" fillId="0" fontId="10" numFmtId="0" xfId="0" applyAlignment="1" applyBorder="1" applyFont="1">
      <alignment horizontal="center" readingOrder="0" shrinkToFit="0" vertical="center" wrapText="1"/>
    </xf>
    <xf borderId="35" fillId="0" fontId="10" numFmtId="0" xfId="0" applyAlignment="1" applyBorder="1" applyFont="1">
      <alignment horizontal="center" shrinkToFit="0" vertical="center" wrapText="1"/>
    </xf>
    <xf borderId="36" fillId="0" fontId="10" numFmtId="0" xfId="0" applyAlignment="1" applyBorder="1" applyFont="1">
      <alignment horizontal="center" shrinkToFit="0" vertical="center" wrapText="1"/>
    </xf>
    <xf borderId="37" fillId="0" fontId="10" numFmtId="0" xfId="0" applyAlignment="1" applyBorder="1" applyFont="1">
      <alignment horizontal="center" readingOrder="0" shrinkToFit="0" vertical="center" wrapText="1"/>
    </xf>
    <xf borderId="11" fillId="0" fontId="10" numFmtId="0" xfId="0" applyAlignment="1" applyBorder="1" applyFont="1">
      <alignment horizontal="left" readingOrder="0" shrinkToFit="0" vertical="center" wrapText="1"/>
    </xf>
    <xf borderId="0" fillId="0" fontId="4" numFmtId="0" xfId="0" applyAlignment="1" applyFont="1">
      <alignment readingOrder="0" shrinkToFit="0" wrapText="1"/>
    </xf>
    <xf borderId="0" fillId="3" fontId="15" numFmtId="0" xfId="0" applyAlignment="1" applyFont="1">
      <alignment horizontal="center" readingOrder="0" shrinkToFit="0" vertical="center" wrapText="1"/>
    </xf>
    <xf borderId="37" fillId="0" fontId="10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17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0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26.25"/>
    <col customWidth="1" min="2" max="16" width="16.0"/>
    <col customWidth="1" min="17" max="17" width="13.63"/>
    <col customWidth="1" min="18" max="18" width="14.13"/>
  </cols>
  <sheetData>
    <row r="1">
      <c r="A1" s="2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5"/>
      <c r="T1" s="6"/>
      <c r="U1" s="6"/>
      <c r="V1" s="6"/>
      <c r="W1" s="6"/>
      <c r="X1" s="6"/>
      <c r="Y1" s="6"/>
      <c r="Z1" s="6"/>
      <c r="AA1" s="6"/>
      <c r="AB1" s="6"/>
      <c r="AC1" s="6"/>
    </row>
    <row r="2" ht="20.25" customHeight="1">
      <c r="A2" s="7" t="s">
        <v>5</v>
      </c>
      <c r="B2" s="8" t="s">
        <v>6</v>
      </c>
      <c r="C2" s="9"/>
      <c r="D2" s="10"/>
      <c r="E2" s="8" t="s">
        <v>7</v>
      </c>
      <c r="F2" s="9"/>
      <c r="G2" s="10"/>
      <c r="H2" s="8" t="s">
        <v>8</v>
      </c>
      <c r="I2" s="9"/>
      <c r="J2" s="10"/>
      <c r="K2" s="8" t="s">
        <v>9</v>
      </c>
      <c r="L2" s="9"/>
      <c r="M2" s="10"/>
      <c r="N2" s="8" t="s">
        <v>10</v>
      </c>
      <c r="O2" s="9"/>
      <c r="P2" s="10"/>
      <c r="Q2" s="11" t="s">
        <v>11</v>
      </c>
      <c r="R2" s="12" t="s">
        <v>12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ht="30.75" customHeight="1">
      <c r="A3" s="13"/>
      <c r="B3" s="14" t="s">
        <v>13</v>
      </c>
      <c r="C3" s="15" t="s">
        <v>14</v>
      </c>
      <c r="D3" s="16" t="s">
        <v>15</v>
      </c>
      <c r="E3" s="14" t="s">
        <v>13</v>
      </c>
      <c r="F3" s="15" t="s">
        <v>14</v>
      </c>
      <c r="G3" s="16" t="s">
        <v>15</v>
      </c>
      <c r="H3" s="14" t="s">
        <v>13</v>
      </c>
      <c r="I3" s="15" t="s">
        <v>14</v>
      </c>
      <c r="J3" s="16" t="s">
        <v>15</v>
      </c>
      <c r="K3" s="14" t="s">
        <v>13</v>
      </c>
      <c r="L3" s="15" t="s">
        <v>14</v>
      </c>
      <c r="M3" s="16" t="s">
        <v>15</v>
      </c>
      <c r="N3" s="14" t="s">
        <v>13</v>
      </c>
      <c r="O3" s="15" t="s">
        <v>14</v>
      </c>
      <c r="P3" s="16" t="s">
        <v>15</v>
      </c>
      <c r="Q3" s="17"/>
      <c r="R3" s="18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ht="60.0" customHeight="1">
      <c r="A4" s="19"/>
      <c r="B4" s="20" t="s">
        <v>16</v>
      </c>
      <c r="C4" s="21" t="s">
        <v>16</v>
      </c>
      <c r="D4" s="22" t="s">
        <v>17</v>
      </c>
      <c r="E4" s="20" t="s">
        <v>16</v>
      </c>
      <c r="F4" s="21" t="s">
        <v>16</v>
      </c>
      <c r="G4" s="22" t="s">
        <v>17</v>
      </c>
      <c r="H4" s="20" t="s">
        <v>16</v>
      </c>
      <c r="I4" s="21" t="s">
        <v>16</v>
      </c>
      <c r="J4" s="22" t="s">
        <v>17</v>
      </c>
      <c r="K4" s="20" t="s">
        <v>16</v>
      </c>
      <c r="L4" s="21" t="s">
        <v>16</v>
      </c>
      <c r="M4" s="22" t="s">
        <v>17</v>
      </c>
      <c r="N4" s="20" t="s">
        <v>16</v>
      </c>
      <c r="O4" s="21" t="s">
        <v>16</v>
      </c>
      <c r="P4" s="22" t="s">
        <v>17</v>
      </c>
      <c r="Q4" s="23"/>
      <c r="R4" s="24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ht="57.0" customHeight="1">
      <c r="A5" s="25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>
      <c r="A6" s="28" t="s">
        <v>19</v>
      </c>
      <c r="B6" s="29"/>
      <c r="C6" s="30" t="s">
        <v>20</v>
      </c>
      <c r="D6" s="31"/>
      <c r="E6" s="32"/>
      <c r="F6" s="33"/>
      <c r="G6" s="31"/>
      <c r="H6" s="32"/>
      <c r="I6" s="34"/>
      <c r="J6" s="31"/>
      <c r="K6" s="32"/>
      <c r="L6" s="34"/>
      <c r="M6" s="31"/>
      <c r="N6" s="32"/>
      <c r="O6" s="34"/>
      <c r="P6" s="31"/>
      <c r="Q6" s="32">
        <f t="shared" ref="Q6:Q13" si="1">D6+G6+J6+M6</f>
        <v>0</v>
      </c>
      <c r="R6" s="31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>
      <c r="A7" s="35" t="s">
        <v>21</v>
      </c>
      <c r="B7" s="36"/>
      <c r="C7" s="37"/>
      <c r="D7" s="38"/>
      <c r="E7" s="36"/>
      <c r="F7" s="39"/>
      <c r="G7" s="38"/>
      <c r="H7" s="36"/>
      <c r="I7" s="39"/>
      <c r="J7" s="38"/>
      <c r="K7" s="36"/>
      <c r="L7" s="39"/>
      <c r="M7" s="38"/>
      <c r="N7" s="36"/>
      <c r="O7" s="39"/>
      <c r="P7" s="38"/>
      <c r="Q7" s="36">
        <f t="shared" si="1"/>
        <v>0</v>
      </c>
      <c r="R7" s="38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>
      <c r="A8" s="35" t="s">
        <v>22</v>
      </c>
      <c r="B8" s="36"/>
      <c r="C8" s="39"/>
      <c r="D8" s="38"/>
      <c r="E8" s="36"/>
      <c r="F8" s="39"/>
      <c r="G8" s="38"/>
      <c r="H8" s="36"/>
      <c r="I8" s="39"/>
      <c r="J8" s="38"/>
      <c r="K8" s="36"/>
      <c r="L8" s="39"/>
      <c r="M8" s="38"/>
      <c r="N8" s="36"/>
      <c r="O8" s="39"/>
      <c r="P8" s="38"/>
      <c r="Q8" s="36">
        <f t="shared" si="1"/>
        <v>0</v>
      </c>
      <c r="R8" s="38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>
      <c r="A9" s="35" t="s">
        <v>23</v>
      </c>
      <c r="B9" s="36"/>
      <c r="C9" s="39"/>
      <c r="D9" s="38"/>
      <c r="E9" s="36"/>
      <c r="F9" s="39"/>
      <c r="G9" s="38"/>
      <c r="H9" s="36"/>
      <c r="I9" s="39"/>
      <c r="J9" s="38"/>
      <c r="K9" s="36"/>
      <c r="L9" s="39"/>
      <c r="M9" s="38"/>
      <c r="N9" s="36"/>
      <c r="O9" s="39"/>
      <c r="P9" s="38"/>
      <c r="Q9" s="36">
        <f t="shared" si="1"/>
        <v>0</v>
      </c>
      <c r="R9" s="38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>
      <c r="A10" s="35" t="s">
        <v>24</v>
      </c>
      <c r="B10" s="36"/>
      <c r="C10" s="39"/>
      <c r="D10" s="38"/>
      <c r="E10" s="36"/>
      <c r="F10" s="39"/>
      <c r="G10" s="38"/>
      <c r="H10" s="36"/>
      <c r="I10" s="39"/>
      <c r="J10" s="38"/>
      <c r="K10" s="36"/>
      <c r="L10" s="39"/>
      <c r="M10" s="38"/>
      <c r="N10" s="36"/>
      <c r="O10" s="39"/>
      <c r="P10" s="38"/>
      <c r="Q10" s="36">
        <f t="shared" si="1"/>
        <v>0</v>
      </c>
      <c r="R10" s="38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>
      <c r="A11" s="35" t="s">
        <v>25</v>
      </c>
      <c r="B11" s="36"/>
      <c r="C11" s="39"/>
      <c r="D11" s="38"/>
      <c r="E11" s="36"/>
      <c r="F11" s="39"/>
      <c r="G11" s="38"/>
      <c r="H11" s="36"/>
      <c r="I11" s="39"/>
      <c r="J11" s="38"/>
      <c r="K11" s="36"/>
      <c r="L11" s="39"/>
      <c r="M11" s="38"/>
      <c r="N11" s="36"/>
      <c r="O11" s="39"/>
      <c r="P11" s="38"/>
      <c r="Q11" s="36">
        <f t="shared" si="1"/>
        <v>0</v>
      </c>
      <c r="R11" s="38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>
      <c r="A12" s="35" t="s">
        <v>26</v>
      </c>
      <c r="B12" s="36"/>
      <c r="C12" s="39"/>
      <c r="D12" s="38"/>
      <c r="E12" s="36"/>
      <c r="F12" s="39"/>
      <c r="G12" s="38"/>
      <c r="H12" s="36"/>
      <c r="I12" s="39"/>
      <c r="J12" s="38"/>
      <c r="K12" s="36"/>
      <c r="L12" s="39"/>
      <c r="M12" s="38"/>
      <c r="N12" s="36"/>
      <c r="O12" s="39"/>
      <c r="P12" s="38"/>
      <c r="Q12" s="36">
        <f t="shared" si="1"/>
        <v>0</v>
      </c>
      <c r="R12" s="38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>
      <c r="A13" s="40" t="s">
        <v>27</v>
      </c>
      <c r="B13" s="41"/>
      <c r="C13" s="42"/>
      <c r="D13" s="43"/>
      <c r="E13" s="41"/>
      <c r="F13" s="42"/>
      <c r="G13" s="43"/>
      <c r="H13" s="41"/>
      <c r="I13" s="42"/>
      <c r="J13" s="43"/>
      <c r="K13" s="41"/>
      <c r="L13" s="42"/>
      <c r="M13" s="43"/>
      <c r="N13" s="41"/>
      <c r="O13" s="42"/>
      <c r="P13" s="43"/>
      <c r="Q13" s="41">
        <f t="shared" si="1"/>
        <v>0</v>
      </c>
      <c r="R13" s="43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ht="57.0" customHeight="1">
      <c r="A14" s="25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>
      <c r="A15" s="28" t="s">
        <v>19</v>
      </c>
      <c r="B15" s="44"/>
      <c r="C15" s="45" t="s">
        <v>29</v>
      </c>
      <c r="D15" s="46">
        <v>2.0</v>
      </c>
      <c r="E15" s="32"/>
      <c r="F15" s="30" t="s">
        <v>30</v>
      </c>
      <c r="G15" s="46">
        <v>1.0</v>
      </c>
      <c r="H15" s="32"/>
      <c r="I15" s="30" t="s">
        <v>31</v>
      </c>
      <c r="J15" s="46">
        <v>1.0</v>
      </c>
      <c r="K15" s="32"/>
      <c r="L15" s="30" t="s">
        <v>32</v>
      </c>
      <c r="M15" s="46">
        <v>1.0</v>
      </c>
      <c r="N15" s="32"/>
      <c r="O15" s="30" t="s">
        <v>33</v>
      </c>
      <c r="P15" s="46">
        <v>3.0</v>
      </c>
      <c r="Q15" s="32">
        <f t="shared" ref="Q15:Q22" si="2">D15+G15+J15+M15+P15</f>
        <v>8</v>
      </c>
      <c r="R15" s="46">
        <v>0.09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>
      <c r="A16" s="35" t="s">
        <v>21</v>
      </c>
      <c r="B16" s="36"/>
      <c r="C16" s="30" t="s">
        <v>34</v>
      </c>
      <c r="D16" s="47">
        <v>1.0</v>
      </c>
      <c r="E16" s="36"/>
      <c r="F16" s="37" t="s">
        <v>35</v>
      </c>
      <c r="G16" s="47">
        <v>1.0</v>
      </c>
      <c r="H16" s="36"/>
      <c r="I16" s="37"/>
      <c r="J16" s="48"/>
      <c r="K16" s="36"/>
      <c r="L16" s="37" t="s">
        <v>36</v>
      </c>
      <c r="M16" s="47">
        <v>2.0</v>
      </c>
      <c r="N16" s="36"/>
      <c r="O16" s="37" t="s">
        <v>37</v>
      </c>
      <c r="P16" s="47">
        <v>2.0</v>
      </c>
      <c r="Q16" s="32">
        <f t="shared" si="2"/>
        <v>6</v>
      </c>
      <c r="R16" s="47">
        <v>0.08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>
      <c r="A17" s="35" t="s">
        <v>38</v>
      </c>
      <c r="B17" s="36"/>
      <c r="C17" s="37" t="s">
        <v>39</v>
      </c>
      <c r="D17" s="47">
        <v>1.0</v>
      </c>
      <c r="E17" s="36"/>
      <c r="F17" s="37" t="s">
        <v>40</v>
      </c>
      <c r="G17" s="47">
        <v>1.0</v>
      </c>
      <c r="H17" s="36"/>
      <c r="I17" s="37" t="s">
        <v>41</v>
      </c>
      <c r="J17" s="47">
        <v>0.0</v>
      </c>
      <c r="K17" s="36"/>
      <c r="L17" s="37" t="s">
        <v>42</v>
      </c>
      <c r="M17" s="47">
        <v>1.0</v>
      </c>
      <c r="N17" s="36"/>
      <c r="O17" s="37" t="s">
        <v>43</v>
      </c>
      <c r="P17" s="47">
        <v>1.0</v>
      </c>
      <c r="Q17" s="32">
        <f t="shared" si="2"/>
        <v>4</v>
      </c>
      <c r="R17" s="47">
        <v>0.23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>
      <c r="A18" s="35" t="s">
        <v>22</v>
      </c>
      <c r="B18" s="36"/>
      <c r="C18" s="37" t="s">
        <v>44</v>
      </c>
      <c r="D18" s="47">
        <v>1.0</v>
      </c>
      <c r="E18" s="36"/>
      <c r="F18" s="37" t="s">
        <v>45</v>
      </c>
      <c r="G18" s="47">
        <v>1.0</v>
      </c>
      <c r="H18" s="36"/>
      <c r="I18" s="37" t="s">
        <v>46</v>
      </c>
      <c r="J18" s="47">
        <v>1.0</v>
      </c>
      <c r="K18" s="36"/>
      <c r="L18" s="37" t="s">
        <v>47</v>
      </c>
      <c r="M18" s="47">
        <v>1.0</v>
      </c>
      <c r="N18" s="36"/>
      <c r="O18" s="37" t="s">
        <v>48</v>
      </c>
      <c r="P18" s="47">
        <v>1.0</v>
      </c>
      <c r="Q18" s="32">
        <f t="shared" si="2"/>
        <v>5</v>
      </c>
      <c r="R18" s="47">
        <v>0.07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>
      <c r="A19" s="35" t="s">
        <v>23</v>
      </c>
      <c r="B19" s="36"/>
      <c r="C19" s="37" t="s">
        <v>49</v>
      </c>
      <c r="D19" s="47">
        <v>1.0</v>
      </c>
      <c r="E19" s="36"/>
      <c r="F19" s="37"/>
      <c r="G19" s="47"/>
      <c r="H19" s="36"/>
      <c r="I19" s="37"/>
      <c r="J19" s="47"/>
      <c r="K19" s="36"/>
      <c r="L19" s="37"/>
      <c r="M19" s="47"/>
      <c r="N19" s="36"/>
      <c r="O19" s="37" t="s">
        <v>50</v>
      </c>
      <c r="P19" s="47">
        <v>1.0</v>
      </c>
      <c r="Q19" s="32">
        <f t="shared" si="2"/>
        <v>2</v>
      </c>
      <c r="R19" s="47">
        <v>0.11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>
      <c r="A20" s="35" t="s">
        <v>24</v>
      </c>
      <c r="B20" s="36"/>
      <c r="C20" s="39"/>
      <c r="D20" s="38"/>
      <c r="E20" s="36"/>
      <c r="F20" s="39"/>
      <c r="G20" s="38"/>
      <c r="H20" s="36"/>
      <c r="I20" s="37"/>
      <c r="J20" s="47"/>
      <c r="K20" s="36"/>
      <c r="L20" s="37"/>
      <c r="M20" s="47"/>
      <c r="N20" s="36"/>
      <c r="O20" s="37"/>
      <c r="P20" s="47"/>
      <c r="Q20" s="32">
        <f t="shared" si="2"/>
        <v>0</v>
      </c>
      <c r="R20" s="38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>
      <c r="A21" s="35" t="s">
        <v>25</v>
      </c>
      <c r="B21" s="36"/>
      <c r="C21" s="39"/>
      <c r="D21" s="38"/>
      <c r="E21" s="36"/>
      <c r="F21" s="39"/>
      <c r="G21" s="38"/>
      <c r="H21" s="36"/>
      <c r="I21" s="37"/>
      <c r="J21" s="47"/>
      <c r="K21" s="36"/>
      <c r="L21" s="37"/>
      <c r="M21" s="47"/>
      <c r="N21" s="36"/>
      <c r="O21" s="37"/>
      <c r="P21" s="47"/>
      <c r="Q21" s="32">
        <f t="shared" si="2"/>
        <v>0</v>
      </c>
      <c r="R21" s="38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>
      <c r="A22" s="35" t="s">
        <v>26</v>
      </c>
      <c r="B22" s="36"/>
      <c r="C22" s="39"/>
      <c r="D22" s="38"/>
      <c r="E22" s="36"/>
      <c r="F22" s="39"/>
      <c r="G22" s="38"/>
      <c r="H22" s="36"/>
      <c r="I22" s="37"/>
      <c r="J22" s="47"/>
      <c r="K22" s="36"/>
      <c r="L22" s="37"/>
      <c r="M22" s="47"/>
      <c r="N22" s="36"/>
      <c r="O22" s="37"/>
      <c r="P22" s="47"/>
      <c r="Q22" s="32">
        <f t="shared" si="2"/>
        <v>0</v>
      </c>
      <c r="R22" s="38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>
      <c r="A23" s="40" t="s">
        <v>27</v>
      </c>
      <c r="B23" s="41"/>
      <c r="C23" s="42"/>
      <c r="D23" s="43"/>
      <c r="E23" s="41"/>
      <c r="F23" s="42"/>
      <c r="G23" s="43"/>
      <c r="H23" s="41"/>
      <c r="I23" s="42"/>
      <c r="J23" s="43"/>
      <c r="K23" s="41"/>
      <c r="L23" s="42"/>
      <c r="M23" s="43"/>
      <c r="N23" s="41"/>
      <c r="O23" s="49"/>
      <c r="P23" s="50"/>
      <c r="Q23" s="32">
        <f>D23+G23+J23+M23+J16</f>
        <v>0</v>
      </c>
      <c r="R23" s="43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ht="57.0" customHeight="1">
      <c r="A24" s="25" t="s">
        <v>51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>
      <c r="A25" s="28" t="s">
        <v>19</v>
      </c>
      <c r="B25" s="51"/>
      <c r="C25" s="52"/>
      <c r="D25" s="46"/>
      <c r="E25" s="32"/>
      <c r="F25" s="53" t="s">
        <v>52</v>
      </c>
      <c r="G25" s="46">
        <v>2.0</v>
      </c>
      <c r="H25" s="32"/>
      <c r="I25" s="53" t="s">
        <v>53</v>
      </c>
      <c r="J25" s="46">
        <v>1.0</v>
      </c>
      <c r="K25" s="32"/>
      <c r="L25" s="53" t="s">
        <v>54</v>
      </c>
      <c r="M25" s="46">
        <v>1.0</v>
      </c>
      <c r="N25" s="32"/>
      <c r="O25" s="53" t="s">
        <v>55</v>
      </c>
      <c r="P25" s="46">
        <v>2.0</v>
      </c>
      <c r="Q25" s="32">
        <f t="shared" ref="Q25:Q33" si="3">D25+G25+J25+M25+P25</f>
        <v>6</v>
      </c>
      <c r="R25" s="46">
        <v>0.07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>
      <c r="A26" s="35" t="s">
        <v>21</v>
      </c>
      <c r="B26" s="36"/>
      <c r="C26" s="37" t="s">
        <v>56</v>
      </c>
      <c r="D26" s="47"/>
      <c r="E26" s="36"/>
      <c r="F26" s="54" t="s">
        <v>57</v>
      </c>
      <c r="G26" s="47">
        <v>1.0</v>
      </c>
      <c r="H26" s="36"/>
      <c r="I26" s="54" t="s">
        <v>58</v>
      </c>
      <c r="J26" s="47">
        <v>1.0</v>
      </c>
      <c r="K26" s="36"/>
      <c r="L26" s="54" t="s">
        <v>59</v>
      </c>
      <c r="M26" s="47">
        <v>1.0</v>
      </c>
      <c r="N26" s="36"/>
      <c r="O26" s="54" t="s">
        <v>60</v>
      </c>
      <c r="P26" s="47">
        <v>2.0</v>
      </c>
      <c r="Q26" s="32">
        <f t="shared" si="3"/>
        <v>5</v>
      </c>
      <c r="R26" s="47">
        <v>0.07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>
      <c r="A27" s="35" t="s">
        <v>38</v>
      </c>
      <c r="B27" s="36"/>
      <c r="C27" s="37"/>
      <c r="D27" s="47"/>
      <c r="E27" s="36"/>
      <c r="F27" s="37" t="s">
        <v>61</v>
      </c>
      <c r="G27" s="47">
        <v>1.0</v>
      </c>
      <c r="H27" s="36"/>
      <c r="I27" s="37" t="s">
        <v>62</v>
      </c>
      <c r="J27" s="47">
        <v>1.0</v>
      </c>
      <c r="K27" s="36"/>
      <c r="L27" s="37" t="s">
        <v>63</v>
      </c>
      <c r="M27" s="47">
        <v>2.0</v>
      </c>
      <c r="N27" s="36"/>
      <c r="O27" s="37" t="s">
        <v>64</v>
      </c>
      <c r="P27" s="47">
        <v>1.0</v>
      </c>
      <c r="Q27" s="32">
        <f t="shared" si="3"/>
        <v>5</v>
      </c>
      <c r="R27" s="47">
        <v>0.29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>
      <c r="A28" s="35" t="s">
        <v>22</v>
      </c>
      <c r="B28" s="36"/>
      <c r="C28" s="54"/>
      <c r="D28" s="47"/>
      <c r="E28" s="36"/>
      <c r="F28" s="54" t="s">
        <v>65</v>
      </c>
      <c r="G28" s="47">
        <v>2.0</v>
      </c>
      <c r="H28" s="36"/>
      <c r="I28" s="54" t="s">
        <v>66</v>
      </c>
      <c r="J28" s="47">
        <v>1.0</v>
      </c>
      <c r="K28" s="36"/>
      <c r="L28" s="54" t="s">
        <v>67</v>
      </c>
      <c r="M28" s="47">
        <v>2.0</v>
      </c>
      <c r="N28" s="36"/>
      <c r="O28" s="54" t="s">
        <v>68</v>
      </c>
      <c r="P28" s="47">
        <v>1.0</v>
      </c>
      <c r="Q28" s="32">
        <f t="shared" si="3"/>
        <v>6</v>
      </c>
      <c r="R28" s="47">
        <v>0.09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>
      <c r="A29" s="35" t="s">
        <v>23</v>
      </c>
      <c r="B29" s="36"/>
      <c r="C29" s="54" t="s">
        <v>69</v>
      </c>
      <c r="D29" s="47">
        <v>1.0</v>
      </c>
      <c r="E29" s="36"/>
      <c r="F29" s="37" t="s">
        <v>70</v>
      </c>
      <c r="G29" s="47">
        <v>1.0</v>
      </c>
      <c r="H29" s="36"/>
      <c r="I29" s="54"/>
      <c r="J29" s="47"/>
      <c r="K29" s="36"/>
      <c r="L29" s="37" t="s">
        <v>71</v>
      </c>
      <c r="M29" s="47">
        <v>1.0</v>
      </c>
      <c r="N29" s="36"/>
      <c r="O29" s="54" t="s">
        <v>72</v>
      </c>
      <c r="P29" s="47">
        <v>1.0</v>
      </c>
      <c r="Q29" s="32">
        <f t="shared" si="3"/>
        <v>4</v>
      </c>
      <c r="R29" s="47">
        <v>0.06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>
      <c r="A30" s="35" t="s">
        <v>24</v>
      </c>
      <c r="B30" s="36"/>
      <c r="C30" s="39"/>
      <c r="D30" s="38"/>
      <c r="E30" s="36"/>
      <c r="F30" s="39"/>
      <c r="G30" s="38"/>
      <c r="H30" s="36"/>
      <c r="I30" s="37"/>
      <c r="J30" s="47"/>
      <c r="K30" s="36"/>
      <c r="L30" s="37"/>
      <c r="M30" s="47"/>
      <c r="N30" s="36"/>
      <c r="O30" s="37" t="s">
        <v>73</v>
      </c>
      <c r="P30" s="47">
        <v>1.0</v>
      </c>
      <c r="Q30" s="32">
        <f t="shared" si="3"/>
        <v>1</v>
      </c>
      <c r="R30" s="47">
        <v>0.1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>
      <c r="A31" s="35" t="s">
        <v>25</v>
      </c>
      <c r="B31" s="36"/>
      <c r="C31" s="39"/>
      <c r="D31" s="38"/>
      <c r="E31" s="36"/>
      <c r="F31" s="37"/>
      <c r="G31" s="47"/>
      <c r="H31" s="36"/>
      <c r="I31" s="39"/>
      <c r="J31" s="38"/>
      <c r="K31" s="36"/>
      <c r="L31" s="37"/>
      <c r="M31" s="47"/>
      <c r="N31" s="36"/>
      <c r="O31" s="37" t="s">
        <v>74</v>
      </c>
      <c r="P31" s="47">
        <v>1.0</v>
      </c>
      <c r="Q31" s="32">
        <f t="shared" si="3"/>
        <v>1</v>
      </c>
      <c r="R31" s="47">
        <v>0.1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>
      <c r="A32" s="35" t="s">
        <v>26</v>
      </c>
      <c r="B32" s="36"/>
      <c r="C32" s="39"/>
      <c r="D32" s="38"/>
      <c r="E32" s="36"/>
      <c r="F32" s="39"/>
      <c r="G32" s="38"/>
      <c r="H32" s="36"/>
      <c r="I32" s="37"/>
      <c r="J32" s="47"/>
      <c r="K32" s="36"/>
      <c r="L32" s="37"/>
      <c r="M32" s="47"/>
      <c r="N32" s="36"/>
      <c r="O32" s="49" t="s">
        <v>75</v>
      </c>
      <c r="P32" s="47">
        <v>1.0</v>
      </c>
      <c r="Q32" s="32">
        <f t="shared" si="3"/>
        <v>1</v>
      </c>
      <c r="R32" s="47">
        <v>0.1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>
      <c r="A33" s="40" t="s">
        <v>27</v>
      </c>
      <c r="B33" s="41"/>
      <c r="C33" s="42"/>
      <c r="D33" s="43"/>
      <c r="E33" s="41"/>
      <c r="F33" s="42"/>
      <c r="G33" s="43"/>
      <c r="H33" s="41"/>
      <c r="I33" s="49"/>
      <c r="J33" s="48"/>
      <c r="K33" s="41"/>
      <c r="L33" s="49"/>
      <c r="M33" s="48"/>
      <c r="N33" s="41"/>
      <c r="O33" s="50"/>
      <c r="P33" s="48"/>
      <c r="Q33" s="32">
        <f t="shared" si="3"/>
        <v>0</v>
      </c>
      <c r="R33" s="43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ht="57.0" customHeight="1">
      <c r="A34" s="25" t="s">
        <v>76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>
      <c r="A35" s="28" t="s">
        <v>19</v>
      </c>
      <c r="B35" s="32"/>
      <c r="C35" s="30" t="s">
        <v>77</v>
      </c>
      <c r="D35" s="46">
        <v>2.0</v>
      </c>
      <c r="E35" s="32"/>
      <c r="F35" s="30" t="s">
        <v>78</v>
      </c>
      <c r="G35" s="46">
        <v>2.0</v>
      </c>
      <c r="H35" s="29"/>
      <c r="I35" s="30" t="s">
        <v>79</v>
      </c>
      <c r="J35" s="46">
        <v>1.0</v>
      </c>
      <c r="K35" s="29" t="s">
        <v>80</v>
      </c>
      <c r="L35" s="30" t="s">
        <v>81</v>
      </c>
      <c r="M35" s="46">
        <v>3.0</v>
      </c>
      <c r="N35" s="32"/>
      <c r="O35" s="30" t="s">
        <v>82</v>
      </c>
      <c r="P35" s="46">
        <v>1.0</v>
      </c>
      <c r="Q35" s="32">
        <f t="shared" ref="Q35:Q44" si="4">D35+G35+J35+M35+P35</f>
        <v>9</v>
      </c>
      <c r="R35" s="46">
        <v>0.1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>
      <c r="A36" s="35" t="s">
        <v>21</v>
      </c>
      <c r="B36" s="36"/>
      <c r="C36" s="37"/>
      <c r="D36" s="47"/>
      <c r="E36" s="36"/>
      <c r="F36" s="37"/>
      <c r="G36" s="47"/>
      <c r="H36" s="55"/>
      <c r="I36" s="37"/>
      <c r="J36" s="47"/>
      <c r="K36" s="36"/>
      <c r="L36" s="30"/>
      <c r="M36" s="47"/>
      <c r="N36" s="36"/>
      <c r="O36" s="30"/>
      <c r="P36" s="47"/>
      <c r="Q36" s="32">
        <f t="shared" si="4"/>
        <v>0</v>
      </c>
      <c r="R36" s="47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>
      <c r="A37" s="35" t="s">
        <v>38</v>
      </c>
      <c r="B37" s="36"/>
      <c r="C37" s="37" t="s">
        <v>83</v>
      </c>
      <c r="D37" s="47">
        <v>1.0</v>
      </c>
      <c r="E37" s="36"/>
      <c r="F37" s="37" t="s">
        <v>84</v>
      </c>
      <c r="G37" s="47">
        <v>1.0</v>
      </c>
      <c r="H37" s="36"/>
      <c r="I37" s="37" t="s">
        <v>85</v>
      </c>
      <c r="J37" s="47"/>
      <c r="K37" s="36"/>
      <c r="L37" s="37" t="s">
        <v>86</v>
      </c>
      <c r="M37" s="47"/>
      <c r="N37" s="36"/>
      <c r="O37" s="37" t="s">
        <v>87</v>
      </c>
      <c r="P37" s="47"/>
      <c r="Q37" s="32">
        <f t="shared" si="4"/>
        <v>2</v>
      </c>
      <c r="R37" s="47">
        <v>0.01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>
      <c r="A38" s="35" t="s">
        <v>22</v>
      </c>
      <c r="B38" s="36"/>
      <c r="C38" s="37"/>
      <c r="D38" s="47"/>
      <c r="E38" s="36"/>
      <c r="F38" s="37"/>
      <c r="G38" s="47"/>
      <c r="H38" s="56" t="s">
        <v>88</v>
      </c>
      <c r="I38" s="37"/>
      <c r="J38" s="47">
        <v>1.0</v>
      </c>
      <c r="K38" s="56"/>
      <c r="L38" s="37"/>
      <c r="M38" s="47"/>
      <c r="N38" s="36"/>
      <c r="O38" s="37"/>
      <c r="P38" s="47"/>
      <c r="Q38" s="32">
        <f t="shared" si="4"/>
        <v>1</v>
      </c>
      <c r="R38" s="47">
        <v>0.01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>
      <c r="A39" s="35" t="s">
        <v>23</v>
      </c>
      <c r="B39" s="36"/>
      <c r="C39" s="37"/>
      <c r="D39" s="47"/>
      <c r="E39" s="36"/>
      <c r="F39" s="37"/>
      <c r="G39" s="47"/>
      <c r="H39" s="56"/>
      <c r="I39" s="37"/>
      <c r="J39" s="47"/>
      <c r="K39" s="56" t="s">
        <v>89</v>
      </c>
      <c r="L39" s="37"/>
      <c r="M39" s="47">
        <v>1.0</v>
      </c>
      <c r="N39" s="36"/>
      <c r="O39" s="37"/>
      <c r="P39" s="47"/>
      <c r="Q39" s="32">
        <f t="shared" si="4"/>
        <v>1</v>
      </c>
      <c r="R39" s="47">
        <v>0.06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>
      <c r="A40" s="35" t="s">
        <v>90</v>
      </c>
      <c r="B40" s="36"/>
      <c r="C40" s="39"/>
      <c r="D40" s="38"/>
      <c r="E40" s="36"/>
      <c r="F40" s="37"/>
      <c r="G40" s="38"/>
      <c r="H40" s="36"/>
      <c r="I40" s="37"/>
      <c r="J40" s="38"/>
      <c r="K40" s="36"/>
      <c r="L40" s="37"/>
      <c r="M40" s="38"/>
      <c r="N40" s="36"/>
      <c r="O40" s="39"/>
      <c r="P40" s="38"/>
      <c r="Q40" s="32">
        <f t="shared" si="4"/>
        <v>0</v>
      </c>
      <c r="R40" s="38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>
      <c r="A41" s="35" t="s">
        <v>24</v>
      </c>
      <c r="B41" s="36"/>
      <c r="C41" s="39"/>
      <c r="D41" s="38"/>
      <c r="E41" s="36"/>
      <c r="F41" s="39"/>
      <c r="G41" s="38"/>
      <c r="H41" s="36"/>
      <c r="I41" s="37"/>
      <c r="J41" s="47"/>
      <c r="K41" s="36"/>
      <c r="L41" s="37"/>
      <c r="M41" s="47"/>
      <c r="N41" s="36"/>
      <c r="O41" s="37"/>
      <c r="P41" s="47"/>
      <c r="Q41" s="32">
        <f t="shared" si="4"/>
        <v>0</v>
      </c>
      <c r="R41" s="38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>
      <c r="A42" s="35" t="s">
        <v>25</v>
      </c>
      <c r="B42" s="36"/>
      <c r="C42" s="39"/>
      <c r="D42" s="38"/>
      <c r="E42" s="36"/>
      <c r="F42" s="37"/>
      <c r="G42" s="38"/>
      <c r="H42" s="36"/>
      <c r="I42" s="37"/>
      <c r="J42" s="47"/>
      <c r="K42" s="36"/>
      <c r="L42" s="37"/>
      <c r="M42" s="47"/>
      <c r="N42" s="36"/>
      <c r="O42" s="37"/>
      <c r="P42" s="47"/>
      <c r="Q42" s="32">
        <f t="shared" si="4"/>
        <v>0</v>
      </c>
      <c r="R42" s="38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>
      <c r="A43" s="35" t="s">
        <v>26</v>
      </c>
      <c r="B43" s="36"/>
      <c r="C43" s="39"/>
      <c r="D43" s="38"/>
      <c r="E43" s="36"/>
      <c r="F43" s="37"/>
      <c r="G43" s="38"/>
      <c r="H43" s="36"/>
      <c r="I43" s="37"/>
      <c r="J43" s="47"/>
      <c r="K43" s="36"/>
      <c r="L43" s="37"/>
      <c r="M43" s="47"/>
      <c r="N43" s="36"/>
      <c r="O43" s="37"/>
      <c r="P43" s="47"/>
      <c r="Q43" s="32">
        <f t="shared" si="4"/>
        <v>0</v>
      </c>
      <c r="R43" s="3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>
      <c r="A44" s="40" t="s">
        <v>27</v>
      </c>
      <c r="B44" s="41"/>
      <c r="C44" s="49"/>
      <c r="D44" s="48"/>
      <c r="E44" s="41"/>
      <c r="F44" s="42"/>
      <c r="G44" s="43"/>
      <c r="H44" s="41"/>
      <c r="I44" s="49"/>
      <c r="J44" s="48"/>
      <c r="K44" s="41"/>
      <c r="L44" s="49"/>
      <c r="M44" s="48"/>
      <c r="N44" s="41"/>
      <c r="O44" s="49"/>
      <c r="P44" s="48"/>
      <c r="Q44" s="32">
        <f t="shared" si="4"/>
        <v>0</v>
      </c>
      <c r="R44" s="43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ht="57.0" customHeight="1">
      <c r="A45" s="25" t="s">
        <v>91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>
      <c r="A46" s="28" t="s">
        <v>19</v>
      </c>
      <c r="B46" s="29"/>
      <c r="C46" s="30"/>
      <c r="D46" s="46"/>
      <c r="E46" s="32"/>
      <c r="F46" s="30" t="s">
        <v>92</v>
      </c>
      <c r="G46" s="46">
        <v>1.0</v>
      </c>
      <c r="H46" s="29" t="s">
        <v>93</v>
      </c>
      <c r="I46" s="30"/>
      <c r="J46" s="46">
        <v>1.0</v>
      </c>
      <c r="K46" s="57"/>
      <c r="L46" s="30" t="s">
        <v>94</v>
      </c>
      <c r="M46" s="46">
        <v>1.0</v>
      </c>
      <c r="N46" s="32"/>
      <c r="O46" s="30" t="s">
        <v>95</v>
      </c>
      <c r="P46" s="46">
        <v>2.0</v>
      </c>
      <c r="Q46" s="32">
        <f t="shared" ref="Q46:Q57" si="5">D46+G46+J46+M46+P46</f>
        <v>5</v>
      </c>
      <c r="R46" s="46">
        <v>0.06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>
      <c r="A47" s="35" t="s">
        <v>96</v>
      </c>
      <c r="B47" s="36"/>
      <c r="C47" s="37" t="s">
        <v>97</v>
      </c>
      <c r="D47" s="47">
        <v>1.0</v>
      </c>
      <c r="E47" s="36"/>
      <c r="F47" s="39"/>
      <c r="G47" s="47"/>
      <c r="H47" s="36"/>
      <c r="I47" s="39"/>
      <c r="J47" s="47"/>
      <c r="K47" s="36"/>
      <c r="L47" s="37"/>
      <c r="M47" s="47"/>
      <c r="N47" s="36"/>
      <c r="O47" s="37" t="s">
        <v>98</v>
      </c>
      <c r="P47" s="47">
        <v>1.0</v>
      </c>
      <c r="Q47" s="32">
        <f t="shared" si="5"/>
        <v>2</v>
      </c>
      <c r="R47" s="47">
        <v>0.06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>
      <c r="A48" s="35" t="s">
        <v>38</v>
      </c>
      <c r="B48" s="36"/>
      <c r="C48" s="37" t="s">
        <v>99</v>
      </c>
      <c r="D48" s="38"/>
      <c r="E48" s="36"/>
      <c r="F48" s="37" t="s">
        <v>100</v>
      </c>
      <c r="G48" s="47"/>
      <c r="H48" s="36"/>
      <c r="I48" s="37" t="s">
        <v>101</v>
      </c>
      <c r="J48" s="47"/>
      <c r="K48" s="36"/>
      <c r="L48" s="37" t="s">
        <v>102</v>
      </c>
      <c r="M48" s="47"/>
      <c r="N48" s="36"/>
      <c r="O48" s="37" t="s">
        <v>103</v>
      </c>
      <c r="P48" s="47"/>
      <c r="Q48" s="32">
        <f t="shared" si="5"/>
        <v>0</v>
      </c>
      <c r="R48" s="47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>
      <c r="A49" s="35" t="s">
        <v>104</v>
      </c>
      <c r="B49" s="36"/>
      <c r="C49" s="39"/>
      <c r="D49" s="38"/>
      <c r="E49" s="36"/>
      <c r="F49" s="39"/>
      <c r="G49" s="38"/>
      <c r="H49" s="56"/>
      <c r="I49" s="39"/>
      <c r="J49" s="47"/>
      <c r="K49" s="56" t="s">
        <v>105</v>
      </c>
      <c r="L49" s="39"/>
      <c r="M49" s="47">
        <v>1.0</v>
      </c>
      <c r="N49" s="36"/>
      <c r="O49" s="39"/>
      <c r="P49" s="38"/>
      <c r="Q49" s="32">
        <f t="shared" si="5"/>
        <v>1</v>
      </c>
      <c r="R49" s="47">
        <v>0.1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>
      <c r="A50" s="35" t="s">
        <v>106</v>
      </c>
      <c r="B50" s="36"/>
      <c r="C50" s="39"/>
      <c r="D50" s="47"/>
      <c r="E50" s="36"/>
      <c r="F50" s="37"/>
      <c r="G50" s="47"/>
      <c r="H50" s="36"/>
      <c r="I50" s="37"/>
      <c r="J50" s="47"/>
      <c r="K50" s="36"/>
      <c r="L50" s="39"/>
      <c r="M50" s="47"/>
      <c r="N50" s="36"/>
      <c r="O50" s="37"/>
      <c r="P50" s="47"/>
      <c r="Q50" s="32">
        <f t="shared" si="5"/>
        <v>0</v>
      </c>
      <c r="R50" s="47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>
      <c r="A51" s="35" t="s">
        <v>22</v>
      </c>
      <c r="B51" s="56"/>
      <c r="C51" s="37"/>
      <c r="D51" s="47"/>
      <c r="E51" s="36"/>
      <c r="F51" s="37"/>
      <c r="G51" s="47"/>
      <c r="H51" s="56"/>
      <c r="I51" s="37"/>
      <c r="J51" s="47"/>
      <c r="K51" s="56" t="s">
        <v>107</v>
      </c>
      <c r="L51" s="37"/>
      <c r="M51" s="47">
        <v>1.0</v>
      </c>
      <c r="N51" s="36"/>
      <c r="O51" s="37"/>
      <c r="P51" s="47"/>
      <c r="Q51" s="32">
        <f t="shared" si="5"/>
        <v>1</v>
      </c>
      <c r="R51" s="47">
        <v>0.01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>
      <c r="A52" s="35" t="s">
        <v>108</v>
      </c>
      <c r="B52" s="36"/>
      <c r="C52" s="37"/>
      <c r="D52" s="38"/>
      <c r="E52" s="36"/>
      <c r="F52" s="37"/>
      <c r="G52" s="47"/>
      <c r="H52" s="56"/>
      <c r="I52" s="37"/>
      <c r="J52" s="47"/>
      <c r="K52" s="56" t="s">
        <v>109</v>
      </c>
      <c r="L52" s="37"/>
      <c r="M52" s="47">
        <v>1.0</v>
      </c>
      <c r="N52" s="36"/>
      <c r="O52" s="37"/>
      <c r="P52" s="47"/>
      <c r="Q52" s="32">
        <f t="shared" si="5"/>
        <v>1</v>
      </c>
      <c r="R52" s="47">
        <v>0.1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>
      <c r="A53" s="35" t="s">
        <v>24</v>
      </c>
      <c r="B53" s="36"/>
      <c r="C53" s="37"/>
      <c r="D53" s="58"/>
      <c r="E53" s="36"/>
      <c r="F53" s="39"/>
      <c r="G53" s="38"/>
      <c r="H53" s="36"/>
      <c r="I53" s="39"/>
      <c r="J53" s="38"/>
      <c r="K53" s="36"/>
      <c r="L53" s="39"/>
      <c r="M53" s="38"/>
      <c r="N53" s="36"/>
      <c r="O53" s="39"/>
      <c r="P53" s="38"/>
      <c r="Q53" s="32">
        <f t="shared" si="5"/>
        <v>0</v>
      </c>
      <c r="R53" s="47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>
      <c r="A54" s="35" t="s">
        <v>25</v>
      </c>
      <c r="B54" s="36"/>
      <c r="C54" s="37"/>
      <c r="D54" s="47"/>
      <c r="E54" s="36"/>
      <c r="F54" s="39"/>
      <c r="G54" s="38"/>
      <c r="H54" s="36"/>
      <c r="I54" s="39"/>
      <c r="J54" s="38"/>
      <c r="K54" s="36"/>
      <c r="L54" s="39"/>
      <c r="M54" s="38"/>
      <c r="N54" s="36"/>
      <c r="O54" s="39"/>
      <c r="P54" s="38"/>
      <c r="Q54" s="32">
        <f t="shared" si="5"/>
        <v>0</v>
      </c>
      <c r="R54" s="47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>
      <c r="A55" s="35" t="s">
        <v>26</v>
      </c>
      <c r="B55" s="36"/>
      <c r="C55" s="39"/>
      <c r="D55" s="47"/>
      <c r="E55" s="36"/>
      <c r="F55" s="39"/>
      <c r="G55" s="47"/>
      <c r="H55" s="36"/>
      <c r="I55" s="39"/>
      <c r="J55" s="47"/>
      <c r="K55" s="36"/>
      <c r="L55" s="39"/>
      <c r="M55" s="47"/>
      <c r="N55" s="36"/>
      <c r="O55" s="39"/>
      <c r="P55" s="47"/>
      <c r="Q55" s="32">
        <f t="shared" si="5"/>
        <v>0</v>
      </c>
      <c r="R55" s="47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>
      <c r="A56" s="35" t="s">
        <v>110</v>
      </c>
      <c r="B56" s="36"/>
      <c r="C56" s="39"/>
      <c r="D56" s="38"/>
      <c r="E56" s="36"/>
      <c r="F56" s="39"/>
      <c r="G56" s="38"/>
      <c r="H56" s="36"/>
      <c r="I56" s="39"/>
      <c r="J56" s="38"/>
      <c r="K56" s="36"/>
      <c r="L56" s="39"/>
      <c r="M56" s="38"/>
      <c r="N56" s="36"/>
      <c r="O56" s="39"/>
      <c r="P56" s="38"/>
      <c r="Q56" s="32">
        <f t="shared" si="5"/>
        <v>0</v>
      </c>
      <c r="R56" s="38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>
      <c r="A57" s="40" t="s">
        <v>27</v>
      </c>
      <c r="B57" s="41"/>
      <c r="C57" s="42"/>
      <c r="D57" s="43"/>
      <c r="E57" s="41"/>
      <c r="F57" s="49"/>
      <c r="G57" s="48"/>
      <c r="H57" s="41"/>
      <c r="I57" s="49"/>
      <c r="J57" s="48"/>
      <c r="K57" s="41"/>
      <c r="L57" s="42"/>
      <c r="M57" s="43"/>
      <c r="N57" s="41"/>
      <c r="O57" s="49"/>
      <c r="P57" s="48"/>
      <c r="Q57" s="32">
        <f t="shared" si="5"/>
        <v>0</v>
      </c>
      <c r="R57" s="43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ht="57.0" customHeight="1">
      <c r="A58" s="25" t="s">
        <v>111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>
      <c r="A59" s="28" t="s">
        <v>19</v>
      </c>
      <c r="B59" s="32"/>
      <c r="C59" s="30" t="s">
        <v>112</v>
      </c>
      <c r="D59" s="46">
        <v>2.0</v>
      </c>
      <c r="E59" s="29"/>
      <c r="F59" s="30" t="s">
        <v>113</v>
      </c>
      <c r="G59" s="46">
        <v>1.0</v>
      </c>
      <c r="H59" s="29" t="s">
        <v>114</v>
      </c>
      <c r="I59" s="30"/>
      <c r="J59" s="46">
        <v>1.0</v>
      </c>
      <c r="K59" s="57"/>
      <c r="L59" s="30"/>
      <c r="M59" s="46"/>
      <c r="N59" s="32"/>
      <c r="O59" s="30" t="s">
        <v>115</v>
      </c>
      <c r="P59" s="46">
        <v>2.0</v>
      </c>
      <c r="Q59" s="32">
        <f t="shared" ref="Q59:Q71" si="6">D59+G59+J59+M59+P59</f>
        <v>6</v>
      </c>
      <c r="R59" s="46">
        <v>0.06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>
      <c r="A60" s="35" t="s">
        <v>96</v>
      </c>
      <c r="B60" s="36"/>
      <c r="C60" s="37" t="s">
        <v>116</v>
      </c>
      <c r="D60" s="47">
        <v>1.0</v>
      </c>
      <c r="E60" s="36"/>
      <c r="F60" s="37"/>
      <c r="G60" s="47"/>
      <c r="H60" s="36"/>
      <c r="I60" s="37" t="s">
        <v>117</v>
      </c>
      <c r="J60" s="47">
        <v>1.0</v>
      </c>
      <c r="K60" s="36"/>
      <c r="L60" s="37"/>
      <c r="M60" s="47"/>
      <c r="N60" s="36"/>
      <c r="O60" s="37" t="s">
        <v>118</v>
      </c>
      <c r="P60" s="47">
        <v>1.0</v>
      </c>
      <c r="Q60" s="32">
        <f t="shared" si="6"/>
        <v>3</v>
      </c>
      <c r="R60" s="47">
        <v>0.06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>
      <c r="A61" s="35" t="s">
        <v>38</v>
      </c>
      <c r="B61" s="36"/>
      <c r="C61" s="30"/>
      <c r="D61" s="47"/>
      <c r="E61" s="36"/>
      <c r="F61" s="37"/>
      <c r="G61" s="47"/>
      <c r="H61" s="36"/>
      <c r="I61" s="37"/>
      <c r="J61" s="47"/>
      <c r="K61" s="36"/>
      <c r="L61" s="37"/>
      <c r="M61" s="47"/>
      <c r="N61" s="36"/>
      <c r="O61" s="39"/>
      <c r="P61" s="38"/>
      <c r="Q61" s="32">
        <f t="shared" si="6"/>
        <v>0</v>
      </c>
      <c r="R61" s="47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>
      <c r="A62" s="35" t="s">
        <v>104</v>
      </c>
      <c r="B62" s="36"/>
      <c r="C62" s="39"/>
      <c r="D62" s="38"/>
      <c r="E62" s="36"/>
      <c r="F62" s="37"/>
      <c r="G62" s="47"/>
      <c r="H62" s="56" t="s">
        <v>119</v>
      </c>
      <c r="I62" s="39"/>
      <c r="J62" s="47">
        <v>1.0</v>
      </c>
      <c r="K62" s="56" t="s">
        <v>120</v>
      </c>
      <c r="L62" s="37"/>
      <c r="M62" s="47">
        <v>1.0</v>
      </c>
      <c r="N62" s="36"/>
      <c r="O62" s="37"/>
      <c r="P62" s="47"/>
      <c r="Q62" s="32">
        <f t="shared" si="6"/>
        <v>2</v>
      </c>
      <c r="R62" s="47">
        <v>0.1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>
      <c r="A63" s="35" t="s">
        <v>121</v>
      </c>
      <c r="B63" s="36"/>
      <c r="C63" s="39"/>
      <c r="D63" s="38"/>
      <c r="E63" s="36"/>
      <c r="F63" s="37"/>
      <c r="G63" s="47"/>
      <c r="H63" s="56"/>
      <c r="I63" s="37"/>
      <c r="J63" s="38"/>
      <c r="K63" s="56" t="s">
        <v>122</v>
      </c>
      <c r="L63" s="37"/>
      <c r="M63" s="47">
        <v>1.0</v>
      </c>
      <c r="N63" s="36"/>
      <c r="O63" s="37"/>
      <c r="P63" s="47"/>
      <c r="Q63" s="32">
        <f t="shared" si="6"/>
        <v>1</v>
      </c>
      <c r="R63" s="47">
        <v>0.1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>
      <c r="A64" s="35" t="s">
        <v>106</v>
      </c>
      <c r="B64" s="36"/>
      <c r="C64" s="39"/>
      <c r="D64" s="47"/>
      <c r="E64" s="36"/>
      <c r="F64" s="37" t="s">
        <v>123</v>
      </c>
      <c r="G64" s="47">
        <v>1.0</v>
      </c>
      <c r="H64" s="56"/>
      <c r="I64" s="37"/>
      <c r="J64" s="47"/>
      <c r="K64" s="56" t="s">
        <v>124</v>
      </c>
      <c r="L64" s="37" t="s">
        <v>125</v>
      </c>
      <c r="M64" s="47">
        <v>2.0</v>
      </c>
      <c r="N64" s="36"/>
      <c r="O64" s="37" t="s">
        <v>126</v>
      </c>
      <c r="P64" s="47">
        <v>1.0</v>
      </c>
      <c r="Q64" s="32">
        <f t="shared" si="6"/>
        <v>4</v>
      </c>
      <c r="R64" s="47">
        <v>0.2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>
      <c r="A65" s="35" t="s">
        <v>22</v>
      </c>
      <c r="B65" s="36"/>
      <c r="C65" s="37" t="s">
        <v>127</v>
      </c>
      <c r="D65" s="47">
        <v>1.0</v>
      </c>
      <c r="E65" s="37"/>
      <c r="F65" s="37" t="s">
        <v>128</v>
      </c>
      <c r="G65" s="47">
        <v>1.0</v>
      </c>
      <c r="H65" s="56"/>
      <c r="I65" s="37" t="s">
        <v>129</v>
      </c>
      <c r="J65" s="47">
        <v>1.0</v>
      </c>
      <c r="K65" s="56" t="s">
        <v>130</v>
      </c>
      <c r="L65" s="37" t="s">
        <v>131</v>
      </c>
      <c r="M65" s="47">
        <v>3.0</v>
      </c>
      <c r="N65" s="36"/>
      <c r="O65" s="37" t="s">
        <v>132</v>
      </c>
      <c r="P65" s="47">
        <v>1.0</v>
      </c>
      <c r="Q65" s="32">
        <f t="shared" si="6"/>
        <v>7</v>
      </c>
      <c r="R65" s="47">
        <v>0.08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>
      <c r="A66" s="35" t="s">
        <v>108</v>
      </c>
      <c r="B66" s="36"/>
      <c r="C66" s="37"/>
      <c r="D66" s="47"/>
      <c r="E66" s="36"/>
      <c r="F66" s="57"/>
      <c r="G66" s="47"/>
      <c r="H66" s="56"/>
      <c r="I66" s="37"/>
      <c r="J66" s="38"/>
      <c r="K66" s="56" t="s">
        <v>124</v>
      </c>
      <c r="L66" s="37"/>
      <c r="M66" s="47">
        <v>1.0</v>
      </c>
      <c r="N66" s="36"/>
      <c r="O66" s="37"/>
      <c r="P66" s="38"/>
      <c r="Q66" s="32">
        <f t="shared" si="6"/>
        <v>1</v>
      </c>
      <c r="R66" s="47">
        <v>0.1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>
      <c r="A67" s="35" t="s">
        <v>24</v>
      </c>
      <c r="B67" s="36"/>
      <c r="C67" s="37"/>
      <c r="D67" s="47"/>
      <c r="E67" s="36"/>
      <c r="F67" s="39"/>
      <c r="G67" s="38"/>
      <c r="H67" s="36"/>
      <c r="I67" s="39"/>
      <c r="J67" s="38"/>
      <c r="K67" s="36"/>
      <c r="L67" s="37"/>
      <c r="M67" s="47"/>
      <c r="N67" s="36"/>
      <c r="O67" s="39"/>
      <c r="P67" s="38"/>
      <c r="Q67" s="32">
        <f t="shared" si="6"/>
        <v>0</v>
      </c>
      <c r="R67" s="47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>
      <c r="A68" s="35" t="s">
        <v>25</v>
      </c>
      <c r="B68" s="36"/>
      <c r="C68" s="39"/>
      <c r="D68" s="38"/>
      <c r="E68" s="36"/>
      <c r="F68" s="39"/>
      <c r="G68" s="38"/>
      <c r="H68" s="36"/>
      <c r="I68" s="39"/>
      <c r="J68" s="38"/>
      <c r="K68" s="36"/>
      <c r="L68" s="37"/>
      <c r="M68" s="47"/>
      <c r="N68" s="36"/>
      <c r="O68" s="39"/>
      <c r="P68" s="38"/>
      <c r="Q68" s="32">
        <f t="shared" si="6"/>
        <v>0</v>
      </c>
      <c r="R68" s="47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>
      <c r="A69" s="35" t="s">
        <v>26</v>
      </c>
      <c r="B69" s="36"/>
      <c r="C69" s="39"/>
      <c r="D69" s="47"/>
      <c r="E69" s="36"/>
      <c r="F69" s="39"/>
      <c r="G69" s="47"/>
      <c r="H69" s="36"/>
      <c r="I69" s="39"/>
      <c r="J69" s="47"/>
      <c r="K69" s="36"/>
      <c r="L69" s="39"/>
      <c r="M69" s="47"/>
      <c r="N69" s="36"/>
      <c r="O69" s="39"/>
      <c r="P69" s="47"/>
      <c r="Q69" s="32">
        <f t="shared" si="6"/>
        <v>0</v>
      </c>
      <c r="R69" s="47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>
      <c r="A70" s="35" t="s">
        <v>110</v>
      </c>
      <c r="B70" s="36"/>
      <c r="C70" s="39"/>
      <c r="D70" s="38"/>
      <c r="E70" s="36"/>
      <c r="F70" s="39"/>
      <c r="G70" s="38"/>
      <c r="H70" s="36"/>
      <c r="I70" s="39"/>
      <c r="J70" s="38"/>
      <c r="K70" s="36"/>
      <c r="L70" s="39"/>
      <c r="M70" s="38"/>
      <c r="N70" s="36"/>
      <c r="O70" s="39"/>
      <c r="P70" s="38"/>
      <c r="Q70" s="32">
        <f t="shared" si="6"/>
        <v>0</v>
      </c>
      <c r="R70" s="38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>
      <c r="A71" s="40" t="s">
        <v>27</v>
      </c>
      <c r="B71" s="41"/>
      <c r="C71" s="49"/>
      <c r="D71" s="48"/>
      <c r="E71" s="41"/>
      <c r="F71" s="49"/>
      <c r="G71" s="48"/>
      <c r="H71" s="41"/>
      <c r="I71" s="49"/>
      <c r="J71" s="48"/>
      <c r="K71" s="41"/>
      <c r="L71" s="49"/>
      <c r="M71" s="48"/>
      <c r="N71" s="41"/>
      <c r="O71" s="49"/>
      <c r="P71" s="48"/>
      <c r="Q71" s="32">
        <f t="shared" si="6"/>
        <v>0</v>
      </c>
      <c r="R71" s="43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ht="57.0" customHeight="1">
      <c r="A72" s="25" t="s">
        <v>133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7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>
      <c r="A73" s="28" t="s">
        <v>19</v>
      </c>
      <c r="B73" s="32"/>
      <c r="C73" s="30" t="s">
        <v>134</v>
      </c>
      <c r="D73" s="46">
        <v>1.0</v>
      </c>
      <c r="E73" s="32"/>
      <c r="F73" s="30" t="s">
        <v>135</v>
      </c>
      <c r="G73" s="46">
        <v>1.0</v>
      </c>
      <c r="H73" s="29"/>
      <c r="I73" s="30"/>
      <c r="J73" s="46"/>
      <c r="K73" s="29" t="s">
        <v>136</v>
      </c>
      <c r="L73" s="30" t="s">
        <v>137</v>
      </c>
      <c r="M73" s="46">
        <v>3.0</v>
      </c>
      <c r="N73" s="32"/>
      <c r="O73" s="30" t="s">
        <v>138</v>
      </c>
      <c r="P73" s="46">
        <v>1.0</v>
      </c>
      <c r="Q73" s="32">
        <f t="shared" ref="Q73:Q86" si="7">D73+G73+J73+M73+P73</f>
        <v>6</v>
      </c>
      <c r="R73" s="46">
        <v>0.09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>
      <c r="A74" s="35" t="s">
        <v>96</v>
      </c>
      <c r="B74" s="56"/>
      <c r="C74" s="39"/>
      <c r="D74" s="47"/>
      <c r="E74" s="36"/>
      <c r="F74" s="37"/>
      <c r="G74" s="47"/>
      <c r="H74" s="36"/>
      <c r="I74" s="39"/>
      <c r="J74" s="38"/>
      <c r="K74" s="36"/>
      <c r="L74" s="37"/>
      <c r="M74" s="38"/>
      <c r="N74" s="36"/>
      <c r="O74" s="39"/>
      <c r="P74" s="38"/>
      <c r="Q74" s="32">
        <f t="shared" si="7"/>
        <v>0</v>
      </c>
      <c r="R74" s="47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>
      <c r="A75" s="35" t="s">
        <v>38</v>
      </c>
      <c r="B75" s="36"/>
      <c r="C75" s="37"/>
      <c r="D75" s="47"/>
      <c r="E75" s="36"/>
      <c r="F75" s="37"/>
      <c r="G75" s="47"/>
      <c r="H75" s="56"/>
      <c r="I75" s="37"/>
      <c r="J75" s="47"/>
      <c r="K75" s="56"/>
      <c r="L75" s="37"/>
      <c r="M75" s="47"/>
      <c r="N75" s="36"/>
      <c r="O75" s="37"/>
      <c r="P75" s="47"/>
      <c r="Q75" s="32">
        <f t="shared" si="7"/>
        <v>0</v>
      </c>
      <c r="R75" s="47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>
      <c r="A76" s="35" t="s">
        <v>104</v>
      </c>
      <c r="B76" s="36"/>
      <c r="C76" s="39"/>
      <c r="D76" s="38"/>
      <c r="E76" s="36"/>
      <c r="F76" s="37"/>
      <c r="G76" s="47"/>
      <c r="H76" s="56"/>
      <c r="I76" s="37"/>
      <c r="J76" s="47"/>
      <c r="K76" s="29" t="s">
        <v>139</v>
      </c>
      <c r="L76" s="39"/>
      <c r="M76" s="47">
        <v>1.0</v>
      </c>
      <c r="N76" s="36"/>
      <c r="O76" s="39"/>
      <c r="P76" s="38"/>
      <c r="Q76" s="32">
        <f t="shared" si="7"/>
        <v>1</v>
      </c>
      <c r="R76" s="47">
        <v>0.06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>
      <c r="A77" s="35" t="s">
        <v>121</v>
      </c>
      <c r="B77" s="36"/>
      <c r="C77" s="39"/>
      <c r="D77" s="38"/>
      <c r="E77" s="36"/>
      <c r="F77" s="37"/>
      <c r="G77" s="47"/>
      <c r="H77" s="56"/>
      <c r="I77" s="39"/>
      <c r="J77" s="38"/>
      <c r="K77" s="56" t="s">
        <v>140</v>
      </c>
      <c r="L77" s="39"/>
      <c r="M77" s="47">
        <v>1.0</v>
      </c>
      <c r="N77" s="36"/>
      <c r="O77" s="39"/>
      <c r="P77" s="38"/>
      <c r="Q77" s="32">
        <f t="shared" si="7"/>
        <v>1</v>
      </c>
      <c r="R77" s="47">
        <v>0.06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>
      <c r="A78" s="35" t="s">
        <v>106</v>
      </c>
      <c r="B78" s="36"/>
      <c r="C78" s="37" t="s">
        <v>141</v>
      </c>
      <c r="D78" s="47">
        <v>1.0</v>
      </c>
      <c r="E78" s="36"/>
      <c r="F78" s="37"/>
      <c r="G78" s="47"/>
      <c r="H78" s="56"/>
      <c r="I78" s="37"/>
      <c r="J78" s="47"/>
      <c r="K78" s="29" t="s">
        <v>139</v>
      </c>
      <c r="L78" s="37"/>
      <c r="M78" s="47">
        <v>1.0</v>
      </c>
      <c r="N78" s="36"/>
      <c r="O78" s="59" t="s">
        <v>142</v>
      </c>
      <c r="P78" s="47">
        <v>1.0</v>
      </c>
      <c r="Q78" s="32">
        <f t="shared" si="7"/>
        <v>3</v>
      </c>
      <c r="R78" s="47">
        <v>0.2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>
      <c r="A79" s="35" t="s">
        <v>143</v>
      </c>
      <c r="B79" s="36"/>
      <c r="C79" s="37" t="s">
        <v>144</v>
      </c>
      <c r="D79" s="47">
        <v>1.0</v>
      </c>
      <c r="E79" s="56"/>
      <c r="F79" s="37" t="s">
        <v>145</v>
      </c>
      <c r="G79" s="47">
        <v>1.0</v>
      </c>
      <c r="H79" s="56" t="s">
        <v>146</v>
      </c>
      <c r="I79" s="37" t="s">
        <v>147</v>
      </c>
      <c r="J79" s="47">
        <v>2.0</v>
      </c>
      <c r="K79" s="56"/>
      <c r="L79" s="37" t="s">
        <v>148</v>
      </c>
      <c r="M79" s="47">
        <v>1.0</v>
      </c>
      <c r="N79" s="36"/>
      <c r="O79" s="37" t="s">
        <v>149</v>
      </c>
      <c r="P79" s="47">
        <v>1.0</v>
      </c>
      <c r="Q79" s="32">
        <f t="shared" si="7"/>
        <v>6</v>
      </c>
      <c r="R79" s="47">
        <v>0.1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>
      <c r="A80" s="35" t="s">
        <v>150</v>
      </c>
      <c r="B80" s="36"/>
      <c r="C80" s="37" t="s">
        <v>151</v>
      </c>
      <c r="D80" s="47">
        <v>1.0</v>
      </c>
      <c r="E80" s="36"/>
      <c r="F80" s="37" t="s">
        <v>152</v>
      </c>
      <c r="G80" s="47">
        <v>1.0</v>
      </c>
      <c r="H80" s="36"/>
      <c r="I80" s="37" t="s">
        <v>153</v>
      </c>
      <c r="J80" s="47">
        <v>1.0</v>
      </c>
      <c r="K80" s="36"/>
      <c r="L80" s="37" t="s">
        <v>154</v>
      </c>
      <c r="M80" s="47">
        <v>1.0</v>
      </c>
      <c r="N80" s="36"/>
      <c r="O80" s="37"/>
      <c r="P80" s="47">
        <v>0.0</v>
      </c>
      <c r="Q80" s="32">
        <f t="shared" si="7"/>
        <v>4</v>
      </c>
      <c r="R80" s="47">
        <v>0.2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>
      <c r="A81" s="35" t="s">
        <v>155</v>
      </c>
      <c r="B81" s="36"/>
      <c r="C81" s="39"/>
      <c r="D81" s="47"/>
      <c r="E81" s="36"/>
      <c r="F81" s="39"/>
      <c r="G81" s="47"/>
      <c r="H81" s="36"/>
      <c r="I81" s="39"/>
      <c r="J81" s="47"/>
      <c r="K81" s="36"/>
      <c r="L81" s="39"/>
      <c r="M81" s="47"/>
      <c r="N81" s="36"/>
      <c r="O81" s="39"/>
      <c r="P81" s="47"/>
      <c r="Q81" s="32">
        <f t="shared" si="7"/>
        <v>0</v>
      </c>
      <c r="R81" s="47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>
      <c r="A82" s="35" t="s">
        <v>156</v>
      </c>
      <c r="B82" s="36"/>
      <c r="C82" s="39"/>
      <c r="D82" s="38"/>
      <c r="E82" s="36"/>
      <c r="F82" s="39"/>
      <c r="G82" s="38"/>
      <c r="H82" s="56"/>
      <c r="I82" s="37"/>
      <c r="J82" s="47"/>
      <c r="K82" s="29" t="s">
        <v>157</v>
      </c>
      <c r="L82" s="39"/>
      <c r="M82" s="47">
        <v>1.0</v>
      </c>
      <c r="N82" s="36"/>
      <c r="O82" s="37"/>
      <c r="P82" s="47"/>
      <c r="Q82" s="32">
        <f t="shared" si="7"/>
        <v>1</v>
      </c>
      <c r="R82" s="47">
        <v>0.1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>
      <c r="A83" s="35" t="s">
        <v>108</v>
      </c>
      <c r="B83" s="36"/>
      <c r="C83" s="37"/>
      <c r="D83" s="47"/>
      <c r="E83" s="36"/>
      <c r="F83" s="37"/>
      <c r="G83" s="38"/>
      <c r="H83" s="56" t="s">
        <v>158</v>
      </c>
      <c r="I83" s="37"/>
      <c r="J83" s="47">
        <v>1.0</v>
      </c>
      <c r="K83" s="29" t="s">
        <v>157</v>
      </c>
      <c r="L83" s="37"/>
      <c r="M83" s="47">
        <v>1.0</v>
      </c>
      <c r="N83" s="36"/>
      <c r="O83" s="37"/>
      <c r="P83" s="38"/>
      <c r="Q83" s="32">
        <f t="shared" si="7"/>
        <v>2</v>
      </c>
      <c r="R83" s="47">
        <v>0.1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>
      <c r="A84" s="35" t="s">
        <v>24</v>
      </c>
      <c r="B84" s="36"/>
      <c r="C84" s="37"/>
      <c r="D84" s="47"/>
      <c r="E84" s="36"/>
      <c r="F84" s="37"/>
      <c r="G84" s="47"/>
      <c r="H84" s="36"/>
      <c r="I84" s="37"/>
      <c r="J84" s="47"/>
      <c r="K84" s="36"/>
      <c r="L84" s="39"/>
      <c r="M84" s="38"/>
      <c r="N84" s="36"/>
      <c r="O84" s="39"/>
      <c r="P84" s="38"/>
      <c r="Q84" s="32">
        <f t="shared" si="7"/>
        <v>0</v>
      </c>
      <c r="R84" s="47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>
      <c r="A85" s="40" t="s">
        <v>25</v>
      </c>
      <c r="B85" s="41"/>
      <c r="C85" s="42"/>
      <c r="D85" s="43"/>
      <c r="E85" s="41"/>
      <c r="F85" s="49"/>
      <c r="G85" s="48"/>
      <c r="H85" s="41"/>
      <c r="I85" s="42"/>
      <c r="J85" s="43"/>
      <c r="K85" s="41"/>
      <c r="L85" s="42"/>
      <c r="M85" s="43"/>
      <c r="N85" s="41"/>
      <c r="O85" s="42"/>
      <c r="P85" s="43"/>
      <c r="Q85" s="32">
        <f t="shared" si="7"/>
        <v>0</v>
      </c>
      <c r="R85" s="48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>
      <c r="A86" s="40" t="s">
        <v>27</v>
      </c>
      <c r="B86" s="41"/>
      <c r="C86" s="42"/>
      <c r="D86" s="43"/>
      <c r="E86" s="41"/>
      <c r="F86" s="42"/>
      <c r="G86" s="43"/>
      <c r="H86" s="41"/>
      <c r="I86" s="49"/>
      <c r="J86" s="48"/>
      <c r="K86" s="41"/>
      <c r="L86" s="49"/>
      <c r="M86" s="48"/>
      <c r="N86" s="41"/>
      <c r="O86" s="42"/>
      <c r="P86" s="43"/>
      <c r="Q86" s="32">
        <f t="shared" si="7"/>
        <v>0</v>
      </c>
      <c r="R86" s="43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ht="57.0" customHeight="1">
      <c r="A87" s="25" t="s">
        <v>159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>
      <c r="A88" s="28" t="s">
        <v>19</v>
      </c>
      <c r="B88" s="29"/>
      <c r="C88" s="30" t="s">
        <v>160</v>
      </c>
      <c r="D88" s="46">
        <v>1.0</v>
      </c>
      <c r="E88" s="29"/>
      <c r="F88" s="60" t="s">
        <v>161</v>
      </c>
      <c r="G88" s="46">
        <v>1.0</v>
      </c>
      <c r="H88" s="29"/>
      <c r="I88" s="30" t="s">
        <v>162</v>
      </c>
      <c r="J88" s="46">
        <v>1.0</v>
      </c>
      <c r="K88" s="29" t="s">
        <v>163</v>
      </c>
      <c r="L88" s="30" t="s">
        <v>164</v>
      </c>
      <c r="M88" s="46">
        <v>2.0</v>
      </c>
      <c r="N88" s="32"/>
      <c r="O88" s="30" t="s">
        <v>165</v>
      </c>
      <c r="P88" s="46">
        <v>1.0</v>
      </c>
      <c r="Q88" s="32">
        <f t="shared" ref="Q88:Q94" si="8">D88+G88+J88+M88+P88</f>
        <v>6</v>
      </c>
      <c r="R88" s="46">
        <v>0.1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>
      <c r="A89" s="35" t="s">
        <v>96</v>
      </c>
      <c r="B89" s="56"/>
      <c r="C89" s="37" t="s">
        <v>166</v>
      </c>
      <c r="D89" s="47">
        <v>1.0</v>
      </c>
      <c r="E89" s="36"/>
      <c r="F89" s="39"/>
      <c r="G89" s="47"/>
      <c r="H89" s="36"/>
      <c r="I89" s="39"/>
      <c r="J89" s="47"/>
      <c r="K89" s="36"/>
      <c r="L89" s="39"/>
      <c r="M89" s="38"/>
      <c r="N89" s="36"/>
      <c r="O89" s="39"/>
      <c r="P89" s="38"/>
      <c r="Q89" s="32">
        <f t="shared" si="8"/>
        <v>1</v>
      </c>
      <c r="R89" s="47">
        <v>0.06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>
      <c r="A90" s="35" t="s">
        <v>38</v>
      </c>
      <c r="B90" s="36"/>
      <c r="C90" s="37" t="s">
        <v>167</v>
      </c>
      <c r="D90" s="47">
        <v>1.0</v>
      </c>
      <c r="E90" s="36"/>
      <c r="F90" s="37" t="s">
        <v>168</v>
      </c>
      <c r="G90" s="47">
        <v>2.0</v>
      </c>
      <c r="H90" s="36"/>
      <c r="I90" s="37" t="s">
        <v>169</v>
      </c>
      <c r="J90" s="47">
        <v>2.0</v>
      </c>
      <c r="K90" s="36"/>
      <c r="L90" s="37" t="s">
        <v>170</v>
      </c>
      <c r="M90" s="47">
        <v>1.0</v>
      </c>
      <c r="N90" s="36"/>
      <c r="O90" s="37" t="s">
        <v>171</v>
      </c>
      <c r="P90" s="47">
        <v>3.0</v>
      </c>
      <c r="Q90" s="32">
        <f t="shared" si="8"/>
        <v>9</v>
      </c>
      <c r="R90" s="47">
        <v>0.12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>
      <c r="A91" s="35" t="s">
        <v>172</v>
      </c>
      <c r="B91" s="36"/>
      <c r="C91" s="39"/>
      <c r="D91" s="38"/>
      <c r="E91" s="36"/>
      <c r="F91" s="37"/>
      <c r="G91" s="47"/>
      <c r="H91" s="56"/>
      <c r="I91" s="39"/>
      <c r="J91" s="38"/>
      <c r="K91" s="61"/>
      <c r="L91" s="37"/>
      <c r="M91" s="47"/>
      <c r="N91" s="36"/>
      <c r="O91" s="39"/>
      <c r="P91" s="38"/>
      <c r="Q91" s="32">
        <f t="shared" si="8"/>
        <v>0</v>
      </c>
      <c r="R91" s="38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>
      <c r="A92" s="35" t="s">
        <v>121</v>
      </c>
      <c r="B92" s="36"/>
      <c r="C92" s="39"/>
      <c r="D92" s="38"/>
      <c r="E92" s="36"/>
      <c r="F92" s="37"/>
      <c r="G92" s="38"/>
      <c r="H92" s="56"/>
      <c r="I92" s="39"/>
      <c r="J92" s="38"/>
      <c r="K92" s="56"/>
      <c r="L92" s="39"/>
      <c r="M92" s="47"/>
      <c r="N92" s="36"/>
      <c r="O92" s="39"/>
      <c r="P92" s="38"/>
      <c r="Q92" s="32">
        <f t="shared" si="8"/>
        <v>0</v>
      </c>
      <c r="R92" s="38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>
      <c r="A93" s="35" t="s">
        <v>106</v>
      </c>
      <c r="B93" s="36"/>
      <c r="C93" s="37"/>
      <c r="D93" s="38"/>
      <c r="E93" s="36"/>
      <c r="F93" s="37"/>
      <c r="G93" s="47"/>
      <c r="H93" s="56" t="s">
        <v>173</v>
      </c>
      <c r="I93" s="37"/>
      <c r="J93" s="47">
        <v>1.0</v>
      </c>
      <c r="K93" s="56"/>
      <c r="L93" s="62"/>
      <c r="M93" s="47"/>
      <c r="N93" s="36"/>
      <c r="O93" s="63"/>
      <c r="P93" s="47"/>
      <c r="Q93" s="32">
        <f t="shared" si="8"/>
        <v>1</v>
      </c>
      <c r="R93" s="47">
        <v>0.06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>
      <c r="A94" s="35" t="s">
        <v>143</v>
      </c>
      <c r="B94" s="36"/>
      <c r="C94" s="37" t="s">
        <v>174</v>
      </c>
      <c r="D94" s="47">
        <v>1.0</v>
      </c>
      <c r="E94" s="56"/>
      <c r="F94" s="37" t="s">
        <v>175</v>
      </c>
      <c r="G94" s="47">
        <v>1.0</v>
      </c>
      <c r="H94" s="56" t="s">
        <v>176</v>
      </c>
      <c r="I94" s="37" t="s">
        <v>177</v>
      </c>
      <c r="J94" s="47">
        <v>2.0</v>
      </c>
      <c r="K94" s="56"/>
      <c r="L94" s="37" t="s">
        <v>178</v>
      </c>
      <c r="M94" s="47">
        <v>2.0</v>
      </c>
      <c r="N94" s="36"/>
      <c r="O94" s="37" t="s">
        <v>179</v>
      </c>
      <c r="P94" s="47">
        <v>1.0</v>
      </c>
      <c r="Q94" s="32">
        <f t="shared" si="8"/>
        <v>7</v>
      </c>
      <c r="R94" s="47">
        <v>0.1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>
      <c r="A95" s="35" t="s">
        <v>150</v>
      </c>
      <c r="B95" s="36"/>
      <c r="C95" s="37" t="s">
        <v>180</v>
      </c>
      <c r="D95" s="47">
        <v>1.0</v>
      </c>
      <c r="E95" s="36"/>
      <c r="F95" s="37" t="s">
        <v>181</v>
      </c>
      <c r="G95" s="47">
        <v>1.0</v>
      </c>
      <c r="H95" s="36"/>
      <c r="I95" s="63" t="s">
        <v>182</v>
      </c>
      <c r="J95" s="47">
        <v>1.0</v>
      </c>
      <c r="K95" s="36"/>
      <c r="L95" s="37" t="s">
        <v>183</v>
      </c>
      <c r="M95" s="47">
        <v>0.0</v>
      </c>
      <c r="N95" s="36"/>
      <c r="O95" s="37" t="s">
        <v>184</v>
      </c>
      <c r="P95" s="47">
        <v>2.0</v>
      </c>
      <c r="Q95" s="29">
        <v>4.0</v>
      </c>
      <c r="R95" s="47">
        <v>0.2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>
      <c r="A96" s="35" t="s">
        <v>155</v>
      </c>
      <c r="B96" s="36"/>
      <c r="C96" s="39"/>
      <c r="D96" s="47"/>
      <c r="E96" s="36"/>
      <c r="F96" s="39"/>
      <c r="G96" s="47"/>
      <c r="H96" s="36"/>
      <c r="I96" s="39"/>
      <c r="J96" s="47"/>
      <c r="K96" s="36"/>
      <c r="L96" s="39"/>
      <c r="M96" s="47"/>
      <c r="N96" s="36"/>
      <c r="O96" s="39"/>
      <c r="P96" s="47"/>
      <c r="Q96" s="32">
        <f t="shared" ref="Q96:Q103" si="9">D96+G96+J96+M96+P96</f>
        <v>0</v>
      </c>
      <c r="R96" s="47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>
      <c r="A97" s="35" t="s">
        <v>156</v>
      </c>
      <c r="B97" s="36"/>
      <c r="C97" s="39"/>
      <c r="D97" s="47"/>
      <c r="E97" s="36"/>
      <c r="F97" s="37"/>
      <c r="G97" s="47"/>
      <c r="H97" s="56"/>
      <c r="I97" s="37"/>
      <c r="J97" s="47"/>
      <c r="K97" s="29" t="s">
        <v>185</v>
      </c>
      <c r="L97" s="37"/>
      <c r="M97" s="47">
        <v>1.0</v>
      </c>
      <c r="N97" s="36"/>
      <c r="O97" s="37"/>
      <c r="P97" s="47"/>
      <c r="Q97" s="32">
        <f t="shared" si="9"/>
        <v>1</v>
      </c>
      <c r="R97" s="47">
        <v>0.05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>
      <c r="A98" s="35" t="s">
        <v>186</v>
      </c>
      <c r="B98" s="36"/>
      <c r="C98" s="54" t="s">
        <v>187</v>
      </c>
      <c r="D98" s="47">
        <v>1.0</v>
      </c>
      <c r="E98" s="36"/>
      <c r="F98" s="37"/>
      <c r="G98" s="47"/>
      <c r="H98" s="56"/>
      <c r="I98" s="54" t="s">
        <v>188</v>
      </c>
      <c r="J98" s="47">
        <v>1.0</v>
      </c>
      <c r="K98" s="29" t="s">
        <v>185</v>
      </c>
      <c r="L98" s="39"/>
      <c r="M98" s="47">
        <v>1.0</v>
      </c>
      <c r="N98" s="36"/>
      <c r="O98" s="39"/>
      <c r="P98" s="38"/>
      <c r="Q98" s="32">
        <f t="shared" si="9"/>
        <v>3</v>
      </c>
      <c r="R98" s="47">
        <v>0.2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>
      <c r="A99" s="35" t="s">
        <v>108</v>
      </c>
      <c r="B99" s="36"/>
      <c r="C99" s="37"/>
      <c r="D99" s="38"/>
      <c r="E99" s="36"/>
      <c r="F99" s="37"/>
      <c r="G99" s="47"/>
      <c r="H99" s="56"/>
      <c r="I99" s="37"/>
      <c r="J99" s="47"/>
      <c r="K99" s="29" t="s">
        <v>185</v>
      </c>
      <c r="L99" s="37"/>
      <c r="M99" s="47">
        <v>1.0</v>
      </c>
      <c r="N99" s="36"/>
      <c r="O99" s="37"/>
      <c r="P99" s="38"/>
      <c r="Q99" s="32">
        <f t="shared" si="9"/>
        <v>1</v>
      </c>
      <c r="R99" s="47">
        <v>0.05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>
      <c r="A100" s="35" t="s">
        <v>26</v>
      </c>
      <c r="B100" s="36"/>
      <c r="C100" s="39"/>
      <c r="D100" s="47"/>
      <c r="E100" s="36"/>
      <c r="F100" s="39"/>
      <c r="G100" s="47"/>
      <c r="H100" s="36"/>
      <c r="I100" s="39"/>
      <c r="J100" s="47"/>
      <c r="K100" s="36"/>
      <c r="L100" s="39"/>
      <c r="M100" s="47"/>
      <c r="N100" s="36"/>
      <c r="O100" s="39"/>
      <c r="P100" s="47"/>
      <c r="Q100" s="32">
        <f t="shared" si="9"/>
        <v>0</v>
      </c>
      <c r="R100" s="47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>
      <c r="A101" s="35" t="s">
        <v>27</v>
      </c>
      <c r="B101" s="36"/>
      <c r="C101" s="37"/>
      <c r="D101" s="47"/>
      <c r="E101" s="36"/>
      <c r="F101" s="39"/>
      <c r="G101" s="38"/>
      <c r="H101" s="36"/>
      <c r="I101" s="37"/>
      <c r="J101" s="47"/>
      <c r="K101" s="36"/>
      <c r="L101" s="37"/>
      <c r="M101" s="47"/>
      <c r="N101" s="36"/>
      <c r="O101" s="37"/>
      <c r="P101" s="47"/>
      <c r="Q101" s="32">
        <f t="shared" si="9"/>
        <v>0</v>
      </c>
      <c r="R101" s="38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>
      <c r="A102" s="35" t="s">
        <v>110</v>
      </c>
      <c r="B102" s="36"/>
      <c r="C102" s="39"/>
      <c r="D102" s="38"/>
      <c r="E102" s="36"/>
      <c r="F102" s="39"/>
      <c r="G102" s="38"/>
      <c r="H102" s="36"/>
      <c r="I102" s="39"/>
      <c r="J102" s="38"/>
      <c r="K102" s="36"/>
      <c r="L102" s="39"/>
      <c r="M102" s="38"/>
      <c r="N102" s="36"/>
      <c r="O102" s="39"/>
      <c r="P102" s="38"/>
      <c r="Q102" s="32">
        <f t="shared" si="9"/>
        <v>0</v>
      </c>
      <c r="R102" s="38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>
      <c r="A103" s="40" t="s">
        <v>189</v>
      </c>
      <c r="B103" s="41"/>
      <c r="C103" s="42"/>
      <c r="D103" s="43"/>
      <c r="E103" s="41"/>
      <c r="F103" s="42"/>
      <c r="G103" s="43"/>
      <c r="H103" s="41"/>
      <c r="I103" s="42"/>
      <c r="J103" s="43"/>
      <c r="K103" s="41"/>
      <c r="L103" s="42"/>
      <c r="M103" s="43"/>
      <c r="N103" s="41"/>
      <c r="O103" s="42"/>
      <c r="P103" s="43"/>
      <c r="Q103" s="32">
        <f t="shared" si="9"/>
        <v>0</v>
      </c>
      <c r="R103" s="43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ht="57.0" customHeight="1">
      <c r="A104" s="25" t="s">
        <v>190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7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>
      <c r="A105" s="28" t="s">
        <v>19</v>
      </c>
      <c r="B105" s="29"/>
      <c r="C105" s="30" t="s">
        <v>191</v>
      </c>
      <c r="D105" s="46">
        <v>1.0</v>
      </c>
      <c r="E105" s="29"/>
      <c r="F105" s="30"/>
      <c r="G105" s="31"/>
      <c r="H105" s="32"/>
      <c r="I105" s="30" t="s">
        <v>192</v>
      </c>
      <c r="J105" s="46">
        <v>2.0</v>
      </c>
      <c r="K105" s="29"/>
      <c r="L105" s="30" t="s">
        <v>193</v>
      </c>
      <c r="M105" s="46">
        <v>1.0</v>
      </c>
      <c r="N105" s="29"/>
      <c r="O105" s="30" t="s">
        <v>194</v>
      </c>
      <c r="P105" s="46">
        <v>2.0</v>
      </c>
      <c r="Q105" s="32">
        <f t="shared" ref="Q105:Q107" si="10">D105+G105+J105+M105+P105</f>
        <v>6</v>
      </c>
      <c r="R105" s="46">
        <v>0.12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>
      <c r="A106" s="35" t="s">
        <v>96</v>
      </c>
      <c r="B106" s="36"/>
      <c r="C106" s="39"/>
      <c r="D106" s="38"/>
      <c r="E106" s="36"/>
      <c r="F106" s="39"/>
      <c r="G106" s="38"/>
      <c r="H106" s="36"/>
      <c r="I106" s="39"/>
      <c r="J106" s="38"/>
      <c r="K106" s="36"/>
      <c r="L106" s="39"/>
      <c r="M106" s="38"/>
      <c r="N106" s="36"/>
      <c r="O106" s="39"/>
      <c r="P106" s="38"/>
      <c r="Q106" s="32">
        <f t="shared" si="10"/>
        <v>0</v>
      </c>
      <c r="R106" s="38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>
      <c r="A107" s="35" t="s">
        <v>38</v>
      </c>
      <c r="B107" s="36"/>
      <c r="C107" s="64" t="s">
        <v>195</v>
      </c>
      <c r="D107" s="47">
        <v>1.0</v>
      </c>
      <c r="E107" s="36"/>
      <c r="F107" s="37" t="s">
        <v>196</v>
      </c>
      <c r="G107" s="47">
        <v>3.0</v>
      </c>
      <c r="H107" s="36"/>
      <c r="I107" s="65" t="s">
        <v>197</v>
      </c>
      <c r="J107" s="47">
        <v>1.0</v>
      </c>
      <c r="K107" s="36"/>
      <c r="L107" s="37" t="s">
        <v>198</v>
      </c>
      <c r="M107" s="47">
        <v>1.0</v>
      </c>
      <c r="N107" s="36"/>
      <c r="O107" s="37" t="s">
        <v>199</v>
      </c>
      <c r="P107" s="47">
        <v>3.0</v>
      </c>
      <c r="Q107" s="32">
        <f t="shared" si="10"/>
        <v>9</v>
      </c>
      <c r="R107" s="47">
        <v>0.2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>
      <c r="A108" s="35" t="s">
        <v>200</v>
      </c>
      <c r="B108" s="36"/>
      <c r="C108" s="66"/>
      <c r="D108" s="38"/>
      <c r="E108" s="36"/>
      <c r="F108" s="37"/>
      <c r="G108" s="47"/>
      <c r="H108" s="36"/>
      <c r="I108" s="37"/>
      <c r="J108" s="47"/>
      <c r="K108" s="36"/>
      <c r="L108" s="37"/>
      <c r="M108" s="47"/>
      <c r="N108" s="36"/>
      <c r="O108" s="37"/>
      <c r="P108" s="47"/>
      <c r="Q108" s="32"/>
      <c r="R108" s="38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>
      <c r="A109" s="35" t="s">
        <v>104</v>
      </c>
      <c r="B109" s="36"/>
      <c r="C109" s="39"/>
      <c r="D109" s="38"/>
      <c r="E109" s="36"/>
      <c r="F109" s="39"/>
      <c r="G109" s="38"/>
      <c r="H109" s="36"/>
      <c r="I109" s="39"/>
      <c r="J109" s="38"/>
      <c r="K109" s="36"/>
      <c r="L109" s="39"/>
      <c r="M109" s="38"/>
      <c r="N109" s="36"/>
      <c r="O109" s="39"/>
      <c r="P109" s="38"/>
      <c r="Q109" s="32">
        <f t="shared" ref="Q109:Q120" si="11">D109+G109+J109+M109+P109</f>
        <v>0</v>
      </c>
      <c r="R109" s="38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>
      <c r="A110" s="35" t="s">
        <v>121</v>
      </c>
      <c r="B110" s="36"/>
      <c r="C110" s="39"/>
      <c r="D110" s="38"/>
      <c r="E110" s="36"/>
      <c r="F110" s="39"/>
      <c r="G110" s="38"/>
      <c r="H110" s="36"/>
      <c r="I110" s="37"/>
      <c r="J110" s="38"/>
      <c r="K110" s="36"/>
      <c r="L110" s="39"/>
      <c r="M110" s="38"/>
      <c r="N110" s="36"/>
      <c r="O110" s="39"/>
      <c r="P110" s="38"/>
      <c r="Q110" s="32">
        <f t="shared" si="11"/>
        <v>0</v>
      </c>
      <c r="R110" s="38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>
      <c r="A111" s="35" t="s">
        <v>106</v>
      </c>
      <c r="B111" s="36"/>
      <c r="C111" s="39"/>
      <c r="D111" s="38"/>
      <c r="E111" s="67"/>
      <c r="F111" s="37"/>
      <c r="G111" s="47"/>
      <c r="H111" s="36"/>
      <c r="I111" s="37"/>
      <c r="J111" s="47"/>
      <c r="K111" s="36"/>
      <c r="L111" s="37"/>
      <c r="M111" s="47"/>
      <c r="N111" s="36"/>
      <c r="O111" s="37"/>
      <c r="P111" s="47"/>
      <c r="Q111" s="32">
        <f t="shared" si="11"/>
        <v>0</v>
      </c>
      <c r="R111" s="47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>
      <c r="A112" s="35" t="s">
        <v>143</v>
      </c>
      <c r="B112" s="36"/>
      <c r="C112" s="37"/>
      <c r="D112" s="47"/>
      <c r="E112" s="36"/>
      <c r="F112" s="37" t="s">
        <v>201</v>
      </c>
      <c r="G112" s="47">
        <v>1.0</v>
      </c>
      <c r="H112" s="36"/>
      <c r="I112" s="37"/>
      <c r="J112" s="47"/>
      <c r="K112" s="36"/>
      <c r="L112" s="37" t="s">
        <v>202</v>
      </c>
      <c r="M112" s="47">
        <v>1.0</v>
      </c>
      <c r="N112" s="36"/>
      <c r="O112" s="37" t="s">
        <v>203</v>
      </c>
      <c r="P112" s="47">
        <v>1.0</v>
      </c>
      <c r="Q112" s="32">
        <f t="shared" si="11"/>
        <v>3</v>
      </c>
      <c r="R112" s="47">
        <v>0.06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>
      <c r="A113" s="35" t="s">
        <v>150</v>
      </c>
      <c r="B113" s="36"/>
      <c r="C113" s="37" t="s">
        <v>204</v>
      </c>
      <c r="D113" s="47">
        <v>1.0</v>
      </c>
      <c r="E113" s="36"/>
      <c r="F113" s="37" t="s">
        <v>205</v>
      </c>
      <c r="G113" s="47">
        <v>1.0</v>
      </c>
      <c r="H113" s="36"/>
      <c r="I113" s="37"/>
      <c r="J113" s="47"/>
      <c r="K113" s="36"/>
      <c r="L113" s="37" t="s">
        <v>206</v>
      </c>
      <c r="M113" s="47">
        <v>1.0</v>
      </c>
      <c r="N113" s="36"/>
      <c r="O113" s="37" t="s">
        <v>207</v>
      </c>
      <c r="P113" s="47">
        <v>1.0</v>
      </c>
      <c r="Q113" s="32">
        <f t="shared" si="11"/>
        <v>4</v>
      </c>
      <c r="R113" s="47">
        <v>0.2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>
      <c r="A114" s="35" t="s">
        <v>155</v>
      </c>
      <c r="B114" s="36"/>
      <c r="C114" s="39"/>
      <c r="D114" s="47"/>
      <c r="E114" s="36"/>
      <c r="F114" s="39"/>
      <c r="G114" s="47"/>
      <c r="H114" s="36"/>
      <c r="I114" s="39"/>
      <c r="J114" s="47"/>
      <c r="K114" s="36"/>
      <c r="L114" s="39"/>
      <c r="M114" s="47"/>
      <c r="N114" s="36"/>
      <c r="O114" s="39"/>
      <c r="P114" s="47"/>
      <c r="Q114" s="32">
        <f t="shared" si="11"/>
        <v>0</v>
      </c>
      <c r="R114" s="47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>
      <c r="A115" s="35" t="s">
        <v>156</v>
      </c>
      <c r="B115" s="36"/>
      <c r="C115" s="37"/>
      <c r="D115" s="47"/>
      <c r="E115" s="36"/>
      <c r="F115" s="39"/>
      <c r="G115" s="47"/>
      <c r="H115" s="36"/>
      <c r="I115" s="37"/>
      <c r="J115" s="47"/>
      <c r="K115" s="36"/>
      <c r="L115" s="37"/>
      <c r="M115" s="47"/>
      <c r="N115" s="36"/>
      <c r="O115" s="37"/>
      <c r="P115" s="47"/>
      <c r="Q115" s="32">
        <f t="shared" si="11"/>
        <v>0</v>
      </c>
      <c r="R115" s="47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>
      <c r="A116" s="35" t="s">
        <v>186</v>
      </c>
      <c r="B116" s="36"/>
      <c r="C116" s="39"/>
      <c r="D116" s="38"/>
      <c r="E116" s="36"/>
      <c r="F116" s="54" t="s">
        <v>208</v>
      </c>
      <c r="G116" s="47">
        <v>1.0</v>
      </c>
      <c r="H116" s="36"/>
      <c r="I116" s="54" t="s">
        <v>209</v>
      </c>
      <c r="J116" s="47">
        <v>1.0</v>
      </c>
      <c r="K116" s="36"/>
      <c r="L116" s="37"/>
      <c r="M116" s="47"/>
      <c r="N116" s="36"/>
      <c r="O116" s="37"/>
      <c r="P116" s="38"/>
      <c r="Q116" s="32">
        <f t="shared" si="11"/>
        <v>2</v>
      </c>
      <c r="R116" s="47">
        <v>0.1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>
      <c r="A117" s="35" t="s">
        <v>108</v>
      </c>
      <c r="B117" s="36"/>
      <c r="C117" s="39"/>
      <c r="D117" s="38"/>
      <c r="E117" s="36"/>
      <c r="F117" s="39"/>
      <c r="G117" s="38"/>
      <c r="H117" s="36"/>
      <c r="I117" s="37"/>
      <c r="J117" s="38"/>
      <c r="K117" s="36"/>
      <c r="L117" s="39"/>
      <c r="M117" s="38"/>
      <c r="N117" s="36"/>
      <c r="O117" s="39"/>
      <c r="P117" s="38"/>
      <c r="Q117" s="32">
        <f t="shared" si="11"/>
        <v>0</v>
      </c>
      <c r="R117" s="38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>
      <c r="A118" s="35" t="s">
        <v>27</v>
      </c>
      <c r="B118" s="36"/>
      <c r="C118" s="37"/>
      <c r="D118" s="38"/>
      <c r="E118" s="36"/>
      <c r="F118" s="39"/>
      <c r="G118" s="38"/>
      <c r="H118" s="36"/>
      <c r="I118" s="37"/>
      <c r="J118" s="47"/>
      <c r="K118" s="36"/>
      <c r="L118" s="37"/>
      <c r="M118" s="47"/>
      <c r="N118" s="36"/>
      <c r="O118" s="37"/>
      <c r="P118" s="47"/>
      <c r="Q118" s="32">
        <f t="shared" si="11"/>
        <v>0</v>
      </c>
      <c r="R118" s="38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>
      <c r="A119" s="35" t="s">
        <v>110</v>
      </c>
      <c r="B119" s="36"/>
      <c r="C119" s="39"/>
      <c r="D119" s="38"/>
      <c r="E119" s="36"/>
      <c r="F119" s="39"/>
      <c r="G119" s="38"/>
      <c r="H119" s="36"/>
      <c r="I119" s="39"/>
      <c r="J119" s="38"/>
      <c r="K119" s="36"/>
      <c r="L119" s="39"/>
      <c r="M119" s="38"/>
      <c r="N119" s="36"/>
      <c r="O119" s="39"/>
      <c r="P119" s="38"/>
      <c r="Q119" s="32">
        <f t="shared" si="11"/>
        <v>0</v>
      </c>
      <c r="R119" s="38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>
      <c r="A120" s="40" t="s">
        <v>189</v>
      </c>
      <c r="B120" s="41"/>
      <c r="C120" s="42"/>
      <c r="D120" s="43"/>
      <c r="E120" s="41"/>
      <c r="F120" s="42"/>
      <c r="G120" s="43"/>
      <c r="H120" s="41"/>
      <c r="I120" s="42"/>
      <c r="J120" s="43"/>
      <c r="K120" s="41"/>
      <c r="L120" s="42"/>
      <c r="M120" s="43"/>
      <c r="N120" s="41"/>
      <c r="O120" s="42"/>
      <c r="P120" s="43"/>
      <c r="Q120" s="32">
        <f t="shared" si="11"/>
        <v>0</v>
      </c>
      <c r="R120" s="43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ht="57.0" customHeight="1">
      <c r="A121" s="25" t="s">
        <v>210</v>
      </c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>
      <c r="A122" s="28" t="s">
        <v>19</v>
      </c>
      <c r="B122" s="29"/>
      <c r="C122" s="30" t="s">
        <v>211</v>
      </c>
      <c r="D122" s="46">
        <v>1.0</v>
      </c>
      <c r="E122" s="32"/>
      <c r="F122" s="34"/>
      <c r="G122" s="31"/>
      <c r="H122" s="29"/>
      <c r="I122" s="30" t="s">
        <v>212</v>
      </c>
      <c r="J122" s="46">
        <v>1.0</v>
      </c>
      <c r="K122" s="32"/>
      <c r="L122" s="30"/>
      <c r="M122" s="46"/>
      <c r="N122" s="29"/>
      <c r="O122" s="30" t="s">
        <v>213</v>
      </c>
      <c r="P122" s="46">
        <v>1.0</v>
      </c>
      <c r="Q122" s="32">
        <f t="shared" ref="Q122:Q137" si="12">D122+G122+J122+M122+P122</f>
        <v>3</v>
      </c>
      <c r="R122" s="46" t="s">
        <v>214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>
      <c r="A123" s="35" t="s">
        <v>96</v>
      </c>
      <c r="B123" s="36"/>
      <c r="C123" s="39"/>
      <c r="D123" s="38"/>
      <c r="E123" s="56"/>
      <c r="F123" s="37" t="s">
        <v>215</v>
      </c>
      <c r="G123" s="47">
        <v>1.0</v>
      </c>
      <c r="H123" s="56"/>
      <c r="I123" s="37" t="s">
        <v>212</v>
      </c>
      <c r="J123" s="47">
        <v>1.0</v>
      </c>
      <c r="K123" s="56"/>
      <c r="L123" s="56" t="s">
        <v>216</v>
      </c>
      <c r="M123" s="47">
        <v>1.0</v>
      </c>
      <c r="N123" s="36"/>
      <c r="O123" s="39"/>
      <c r="P123" s="38"/>
      <c r="Q123" s="32">
        <f t="shared" si="12"/>
        <v>3</v>
      </c>
      <c r="R123" s="47">
        <v>0.06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>
      <c r="A124" s="35" t="s">
        <v>217</v>
      </c>
      <c r="B124" s="36"/>
      <c r="C124" s="37" t="s">
        <v>218</v>
      </c>
      <c r="D124" s="47">
        <v>1.0</v>
      </c>
      <c r="E124" s="36"/>
      <c r="F124" s="37" t="s">
        <v>219</v>
      </c>
      <c r="G124" s="47">
        <v>1.0</v>
      </c>
      <c r="H124" s="56"/>
      <c r="I124" s="37" t="s">
        <v>220</v>
      </c>
      <c r="J124" s="47">
        <v>1.0</v>
      </c>
      <c r="K124" s="36"/>
      <c r="L124" s="37" t="s">
        <v>221</v>
      </c>
      <c r="M124" s="47">
        <v>1.0</v>
      </c>
      <c r="N124" s="36"/>
      <c r="O124" s="37"/>
      <c r="P124" s="47"/>
      <c r="Q124" s="32">
        <f t="shared" si="12"/>
        <v>4</v>
      </c>
      <c r="R124" s="47">
        <v>0.08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>
      <c r="A125" s="35" t="s">
        <v>172</v>
      </c>
      <c r="B125" s="36"/>
      <c r="C125" s="39"/>
      <c r="D125" s="38"/>
      <c r="E125" s="36"/>
      <c r="F125" s="37"/>
      <c r="G125" s="47"/>
      <c r="H125" s="36"/>
      <c r="I125" s="37"/>
      <c r="J125" s="38"/>
      <c r="K125" s="36"/>
      <c r="L125" s="37"/>
      <c r="M125" s="47"/>
      <c r="N125" s="36"/>
      <c r="O125" s="39"/>
      <c r="P125" s="38"/>
      <c r="Q125" s="32">
        <f t="shared" si="12"/>
        <v>0</v>
      </c>
      <c r="R125" s="38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>
      <c r="A126" s="35" t="s">
        <v>106</v>
      </c>
      <c r="B126" s="36"/>
      <c r="C126" s="50"/>
      <c r="D126" s="47"/>
      <c r="E126" s="36"/>
      <c r="F126" s="37"/>
      <c r="G126" s="47"/>
      <c r="H126" s="36"/>
      <c r="I126" s="68" t="s">
        <v>222</v>
      </c>
      <c r="J126" s="47">
        <v>1.0</v>
      </c>
      <c r="K126" s="36"/>
      <c r="L126" s="37"/>
      <c r="M126" s="47"/>
      <c r="N126" s="36"/>
      <c r="O126" s="59" t="s">
        <v>223</v>
      </c>
      <c r="P126" s="47">
        <v>1.0</v>
      </c>
      <c r="Q126" s="32">
        <f t="shared" si="12"/>
        <v>2</v>
      </c>
      <c r="R126" s="47">
        <v>0.1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>
      <c r="A127" s="35" t="s">
        <v>121</v>
      </c>
      <c r="B127" s="36"/>
      <c r="C127" s="37"/>
      <c r="D127" s="47"/>
      <c r="E127" s="36"/>
      <c r="F127" s="39"/>
      <c r="G127" s="38"/>
      <c r="H127" s="36"/>
      <c r="I127" s="39"/>
      <c r="J127" s="38"/>
      <c r="K127" s="36"/>
      <c r="L127" s="39"/>
      <c r="M127" s="38"/>
      <c r="N127" s="36"/>
      <c r="O127" s="39"/>
      <c r="P127" s="38"/>
      <c r="Q127" s="32">
        <f t="shared" si="12"/>
        <v>0</v>
      </c>
      <c r="R127" s="38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>
      <c r="A128" s="35" t="s">
        <v>22</v>
      </c>
      <c r="B128" s="36"/>
      <c r="C128" s="37" t="s">
        <v>224</v>
      </c>
      <c r="D128" s="47">
        <v>1.0</v>
      </c>
      <c r="E128" s="36"/>
      <c r="F128" s="37" t="s">
        <v>225</v>
      </c>
      <c r="G128" s="47">
        <v>2.0</v>
      </c>
      <c r="H128" s="36"/>
      <c r="I128" s="37" t="s">
        <v>226</v>
      </c>
      <c r="J128" s="47">
        <v>2.0</v>
      </c>
      <c r="K128" s="36"/>
      <c r="L128" s="37" t="s">
        <v>227</v>
      </c>
      <c r="M128" s="47">
        <v>1.0</v>
      </c>
      <c r="N128" s="36"/>
      <c r="O128" s="37" t="s">
        <v>228</v>
      </c>
      <c r="P128" s="47">
        <v>1.0</v>
      </c>
      <c r="Q128" s="32">
        <f t="shared" si="12"/>
        <v>7</v>
      </c>
      <c r="R128" s="47">
        <v>0.07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>
      <c r="A129" s="35" t="s">
        <v>155</v>
      </c>
      <c r="B129" s="36"/>
      <c r="C129" s="37"/>
      <c r="D129" s="47"/>
      <c r="E129" s="36"/>
      <c r="F129" s="37"/>
      <c r="G129" s="47"/>
      <c r="H129" s="36"/>
      <c r="I129" s="37" t="s">
        <v>229</v>
      </c>
      <c r="J129" s="47">
        <v>1.0</v>
      </c>
      <c r="K129" s="36"/>
      <c r="L129" s="37"/>
      <c r="M129" s="47"/>
      <c r="N129" s="36"/>
      <c r="O129" s="37"/>
      <c r="P129" s="47"/>
      <c r="Q129" s="32">
        <f t="shared" si="12"/>
        <v>1</v>
      </c>
      <c r="R129" s="69">
        <f>1/17</f>
        <v>0.05882352941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>
      <c r="A130" s="35" t="s">
        <v>156</v>
      </c>
      <c r="B130" s="56"/>
      <c r="C130" s="37"/>
      <c r="D130" s="47"/>
      <c r="E130" s="56"/>
      <c r="F130" s="37"/>
      <c r="G130" s="47"/>
      <c r="H130" s="36"/>
      <c r="I130" s="37"/>
      <c r="J130" s="47"/>
      <c r="K130" s="36"/>
      <c r="L130" s="39"/>
      <c r="M130" s="38"/>
      <c r="N130" s="36"/>
      <c r="O130" s="37"/>
      <c r="P130" s="47"/>
      <c r="Q130" s="32">
        <f t="shared" si="12"/>
        <v>0</v>
      </c>
      <c r="R130" s="38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>
      <c r="A131" s="35" t="s">
        <v>186</v>
      </c>
      <c r="B131" s="56"/>
      <c r="C131" s="37"/>
      <c r="D131" s="47"/>
      <c r="E131" s="56"/>
      <c r="F131" s="37"/>
      <c r="G131" s="38"/>
      <c r="H131" s="56"/>
      <c r="I131" s="37"/>
      <c r="J131" s="47"/>
      <c r="K131" s="56"/>
      <c r="L131" s="37" t="s">
        <v>230</v>
      </c>
      <c r="M131" s="47">
        <v>1.0</v>
      </c>
      <c r="N131" s="56"/>
      <c r="O131" s="37" t="s">
        <v>231</v>
      </c>
      <c r="P131" s="47">
        <v>1.0</v>
      </c>
      <c r="Q131" s="32">
        <f t="shared" si="12"/>
        <v>2</v>
      </c>
      <c r="R131" s="47">
        <v>0.1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>
      <c r="A132" s="35" t="s">
        <v>108</v>
      </c>
      <c r="B132" s="36"/>
      <c r="C132" s="39"/>
      <c r="D132" s="38"/>
      <c r="E132" s="36"/>
      <c r="F132" s="39"/>
      <c r="G132" s="38"/>
      <c r="H132" s="36"/>
      <c r="I132" s="39"/>
      <c r="J132" s="38"/>
      <c r="K132" s="36"/>
      <c r="L132" s="39"/>
      <c r="M132" s="38"/>
      <c r="N132" s="36"/>
      <c r="O132" s="37"/>
      <c r="P132" s="47"/>
      <c r="Q132" s="32">
        <f t="shared" si="12"/>
        <v>0</v>
      </c>
      <c r="R132" s="38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>
      <c r="A133" s="35" t="s">
        <v>232</v>
      </c>
      <c r="B133" s="36"/>
      <c r="C133" s="39"/>
      <c r="D133" s="38"/>
      <c r="E133" s="36"/>
      <c r="F133" s="39"/>
      <c r="G133" s="38"/>
      <c r="H133" s="36"/>
      <c r="I133" s="39"/>
      <c r="J133" s="38"/>
      <c r="K133" s="36"/>
      <c r="L133" s="70"/>
      <c r="M133" s="38"/>
      <c r="N133" s="36"/>
      <c r="O133" s="39"/>
      <c r="P133" s="38"/>
      <c r="Q133" s="32">
        <f t="shared" si="12"/>
        <v>0</v>
      </c>
      <c r="R133" s="38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>
      <c r="A134" s="35" t="s">
        <v>27</v>
      </c>
      <c r="B134" s="36"/>
      <c r="C134" s="39"/>
      <c r="D134" s="38"/>
      <c r="E134" s="36"/>
      <c r="F134" s="39"/>
      <c r="G134" s="38"/>
      <c r="H134" s="36"/>
      <c r="I134" s="39"/>
      <c r="J134" s="38"/>
      <c r="K134" s="36"/>
      <c r="L134" s="37"/>
      <c r="M134" s="47"/>
      <c r="N134" s="36"/>
      <c r="O134" s="37"/>
      <c r="P134" s="47"/>
      <c r="Q134" s="32">
        <f t="shared" si="12"/>
        <v>0</v>
      </c>
      <c r="R134" s="38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>
      <c r="A135" s="35" t="s">
        <v>110</v>
      </c>
      <c r="B135" s="36"/>
      <c r="C135" s="39"/>
      <c r="D135" s="38"/>
      <c r="E135" s="36"/>
      <c r="F135" s="39"/>
      <c r="G135" s="38"/>
      <c r="H135" s="36"/>
      <c r="I135" s="39"/>
      <c r="J135" s="38"/>
      <c r="K135" s="36"/>
      <c r="L135" s="39"/>
      <c r="M135" s="38"/>
      <c r="N135" s="36"/>
      <c r="O135" s="39"/>
      <c r="P135" s="38"/>
      <c r="Q135" s="32">
        <f t="shared" si="12"/>
        <v>0</v>
      </c>
      <c r="R135" s="38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>
      <c r="A136" s="35" t="s">
        <v>233</v>
      </c>
      <c r="B136" s="36"/>
      <c r="C136" s="39"/>
      <c r="D136" s="38"/>
      <c r="E136" s="36"/>
      <c r="F136" s="39"/>
      <c r="G136" s="38"/>
      <c r="H136" s="36"/>
      <c r="I136" s="39"/>
      <c r="J136" s="38"/>
      <c r="K136" s="36"/>
      <c r="L136" s="39"/>
      <c r="M136" s="38"/>
      <c r="N136" s="36"/>
      <c r="O136" s="39"/>
      <c r="P136" s="38"/>
      <c r="Q136" s="32">
        <f t="shared" si="12"/>
        <v>0</v>
      </c>
      <c r="R136" s="38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>
      <c r="A137" s="40" t="s">
        <v>234</v>
      </c>
      <c r="B137" s="41"/>
      <c r="C137" s="42"/>
      <c r="D137" s="43"/>
      <c r="E137" s="41"/>
      <c r="F137" s="42"/>
      <c r="G137" s="43"/>
      <c r="H137" s="41"/>
      <c r="I137" s="42"/>
      <c r="J137" s="43"/>
      <c r="K137" s="41"/>
      <c r="L137" s="42"/>
      <c r="M137" s="43"/>
      <c r="N137" s="41"/>
      <c r="O137" s="42"/>
      <c r="P137" s="43"/>
      <c r="Q137" s="32">
        <f t="shared" si="12"/>
        <v>0</v>
      </c>
      <c r="R137" s="43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ht="57.0" customHeight="1">
      <c r="A138" s="25" t="s">
        <v>235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7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>
      <c r="A139" s="71" t="s">
        <v>19</v>
      </c>
      <c r="B139" s="72"/>
      <c r="C139" s="72" t="s">
        <v>236</v>
      </c>
      <c r="D139" s="73">
        <v>1.0</v>
      </c>
      <c r="E139" s="72"/>
      <c r="F139" s="72" t="s">
        <v>237</v>
      </c>
      <c r="G139" s="73">
        <v>1.0</v>
      </c>
      <c r="H139" s="72"/>
      <c r="I139" s="72" t="s">
        <v>238</v>
      </c>
      <c r="J139" s="73">
        <v>1.0</v>
      </c>
      <c r="K139" s="74"/>
      <c r="L139" s="75"/>
      <c r="M139" s="73"/>
      <c r="N139" s="74"/>
      <c r="O139" s="76"/>
      <c r="P139" s="77"/>
      <c r="Q139" s="74">
        <f t="shared" ref="Q139:Q156" si="13">D139+G139+J139+M139+P139</f>
        <v>3</v>
      </c>
      <c r="R139" s="73">
        <v>0.2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>
      <c r="A140" s="28" t="s">
        <v>96</v>
      </c>
      <c r="B140" s="56"/>
      <c r="C140" s="56" t="s">
        <v>239</v>
      </c>
      <c r="D140" s="47">
        <v>1.0</v>
      </c>
      <c r="E140" s="56"/>
      <c r="F140" s="56" t="s">
        <v>240</v>
      </c>
      <c r="G140" s="47"/>
      <c r="H140" s="36"/>
      <c r="I140" s="39"/>
      <c r="J140" s="47"/>
      <c r="K140" s="56"/>
      <c r="L140" s="56" t="s">
        <v>241</v>
      </c>
      <c r="M140" s="47">
        <v>1.0</v>
      </c>
      <c r="N140" s="36"/>
      <c r="O140" s="39"/>
      <c r="P140" s="78"/>
      <c r="Q140" s="32">
        <f t="shared" si="13"/>
        <v>2</v>
      </c>
      <c r="R140" s="47">
        <v>0.04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>
      <c r="A141" s="28" t="s">
        <v>217</v>
      </c>
      <c r="B141" s="36"/>
      <c r="C141" s="79" t="s">
        <v>242</v>
      </c>
      <c r="D141" s="47">
        <v>1.0</v>
      </c>
      <c r="E141" s="36"/>
      <c r="F141" s="37" t="s">
        <v>243</v>
      </c>
      <c r="G141" s="47">
        <v>1.0</v>
      </c>
      <c r="H141" s="56"/>
      <c r="I141" s="37" t="s">
        <v>244</v>
      </c>
      <c r="J141" s="47">
        <v>1.0</v>
      </c>
      <c r="K141" s="36"/>
      <c r="L141" s="37" t="s">
        <v>245</v>
      </c>
      <c r="M141" s="47">
        <v>1.0</v>
      </c>
      <c r="N141" s="36"/>
      <c r="O141" s="80" t="s">
        <v>246</v>
      </c>
      <c r="P141" s="78">
        <v>1.0</v>
      </c>
      <c r="Q141" s="32">
        <f t="shared" si="13"/>
        <v>5</v>
      </c>
      <c r="R141" s="47">
        <v>0.09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>
      <c r="A142" s="28" t="s">
        <v>172</v>
      </c>
      <c r="B142" s="36"/>
      <c r="C142" s="39"/>
      <c r="D142" s="38"/>
      <c r="E142" s="36"/>
      <c r="F142" s="37"/>
      <c r="G142" s="47"/>
      <c r="H142" s="56" t="s">
        <v>247</v>
      </c>
      <c r="I142" s="39"/>
      <c r="J142" s="47">
        <v>1.0</v>
      </c>
      <c r="K142" s="36"/>
      <c r="L142" s="39"/>
      <c r="M142" s="38"/>
      <c r="N142" s="36"/>
      <c r="O142" s="37"/>
      <c r="P142" s="78"/>
      <c r="Q142" s="32">
        <f t="shared" si="13"/>
        <v>1</v>
      </c>
      <c r="R142" s="47">
        <v>0.06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>
      <c r="A143" s="28" t="s">
        <v>106</v>
      </c>
      <c r="B143" s="36"/>
      <c r="C143" s="59" t="s">
        <v>248</v>
      </c>
      <c r="D143" s="47">
        <v>1.0</v>
      </c>
      <c r="E143" s="36"/>
      <c r="F143" s="37"/>
      <c r="G143" s="47"/>
      <c r="H143" s="56" t="s">
        <v>249</v>
      </c>
      <c r="I143" s="81" t="s">
        <v>250</v>
      </c>
      <c r="J143" s="47">
        <v>2.0</v>
      </c>
      <c r="K143" s="36"/>
      <c r="L143" s="37"/>
      <c r="M143" s="47"/>
      <c r="N143" s="36"/>
      <c r="O143" s="59" t="s">
        <v>251</v>
      </c>
      <c r="P143" s="78">
        <v>1.0</v>
      </c>
      <c r="Q143" s="32">
        <f t="shared" si="13"/>
        <v>4</v>
      </c>
      <c r="R143" s="47">
        <v>0.5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>
      <c r="A144" s="28" t="s">
        <v>121</v>
      </c>
      <c r="B144" s="36"/>
      <c r="C144" s="39"/>
      <c r="D144" s="38"/>
      <c r="E144" s="36"/>
      <c r="F144" s="37"/>
      <c r="G144" s="47"/>
      <c r="H144" s="36"/>
      <c r="I144" s="39"/>
      <c r="J144" s="38"/>
      <c r="K144" s="36"/>
      <c r="L144" s="37"/>
      <c r="M144" s="47"/>
      <c r="N144" s="36"/>
      <c r="O144" s="37"/>
      <c r="P144" s="78"/>
      <c r="Q144" s="32">
        <f t="shared" si="13"/>
        <v>0</v>
      </c>
      <c r="R144" s="38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>
      <c r="A145" s="28" t="s">
        <v>22</v>
      </c>
      <c r="B145" s="36"/>
      <c r="C145" s="37" t="s">
        <v>252</v>
      </c>
      <c r="D145" s="47">
        <v>2.0</v>
      </c>
      <c r="E145" s="36"/>
      <c r="F145" s="37" t="s">
        <v>253</v>
      </c>
      <c r="G145" s="47">
        <v>2.0</v>
      </c>
      <c r="H145" s="36"/>
      <c r="I145" s="37" t="s">
        <v>254</v>
      </c>
      <c r="J145" s="47">
        <v>1.0</v>
      </c>
      <c r="K145" s="36"/>
      <c r="L145" s="37" t="s">
        <v>255</v>
      </c>
      <c r="M145" s="47">
        <v>1.0</v>
      </c>
      <c r="N145" s="36"/>
      <c r="O145" s="37" t="s">
        <v>256</v>
      </c>
      <c r="P145" s="78">
        <v>1.0</v>
      </c>
      <c r="Q145" s="32">
        <f t="shared" si="13"/>
        <v>7</v>
      </c>
      <c r="R145" s="47">
        <v>0.07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>
      <c r="A146" s="28" t="s">
        <v>155</v>
      </c>
      <c r="B146" s="36"/>
      <c r="C146" s="39"/>
      <c r="D146" s="47"/>
      <c r="E146" s="36"/>
      <c r="F146" s="39"/>
      <c r="G146" s="47"/>
      <c r="H146" s="36"/>
      <c r="I146" s="39"/>
      <c r="J146" s="47"/>
      <c r="K146" s="36"/>
      <c r="L146" s="39"/>
      <c r="M146" s="47"/>
      <c r="N146" s="36"/>
      <c r="O146" s="39"/>
      <c r="P146" s="78"/>
      <c r="Q146" s="32">
        <f t="shared" si="13"/>
        <v>0</v>
      </c>
      <c r="R146" s="47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>
      <c r="A147" s="28" t="s">
        <v>156</v>
      </c>
      <c r="B147" s="36"/>
      <c r="C147" s="37"/>
      <c r="D147" s="47"/>
      <c r="E147" s="56"/>
      <c r="F147" s="37"/>
      <c r="G147" s="47"/>
      <c r="H147" s="56" t="s">
        <v>257</v>
      </c>
      <c r="I147" s="37"/>
      <c r="J147" s="47">
        <v>1.0</v>
      </c>
      <c r="K147" s="36"/>
      <c r="L147" s="39"/>
      <c r="M147" s="38"/>
      <c r="N147" s="36"/>
      <c r="O147" s="37"/>
      <c r="P147" s="78"/>
      <c r="Q147" s="32">
        <f t="shared" si="13"/>
        <v>1</v>
      </c>
      <c r="R147" s="47">
        <v>0.06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>
      <c r="A148" s="28" t="s">
        <v>186</v>
      </c>
      <c r="B148" s="56"/>
      <c r="C148" s="37" t="s">
        <v>258</v>
      </c>
      <c r="D148" s="47">
        <v>2.0</v>
      </c>
      <c r="E148" s="56"/>
      <c r="F148" s="37" t="s">
        <v>259</v>
      </c>
      <c r="G148" s="47">
        <v>1.0</v>
      </c>
      <c r="H148" s="56" t="s">
        <v>260</v>
      </c>
      <c r="I148" s="37"/>
      <c r="J148" s="47">
        <v>1.0</v>
      </c>
      <c r="K148" s="56"/>
      <c r="L148" s="37" t="s">
        <v>261</v>
      </c>
      <c r="M148" s="47">
        <v>1.0</v>
      </c>
      <c r="N148" s="56"/>
      <c r="O148" s="37" t="s">
        <v>262</v>
      </c>
      <c r="P148" s="78">
        <v>1.0</v>
      </c>
      <c r="Q148" s="32">
        <f t="shared" si="13"/>
        <v>6</v>
      </c>
      <c r="R148" s="47">
        <v>0.7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>
      <c r="A149" s="28" t="s">
        <v>108</v>
      </c>
      <c r="B149" s="36"/>
      <c r="C149" s="39"/>
      <c r="D149" s="38"/>
      <c r="E149" s="36"/>
      <c r="F149" s="39"/>
      <c r="G149" s="38"/>
      <c r="H149" s="56" t="s">
        <v>263</v>
      </c>
      <c r="I149" s="37"/>
      <c r="J149" s="47">
        <v>1.0</v>
      </c>
      <c r="K149" s="36"/>
      <c r="L149" s="39"/>
      <c r="M149" s="38"/>
      <c r="N149" s="36"/>
      <c r="O149" s="37"/>
      <c r="P149" s="78"/>
      <c r="Q149" s="32">
        <f t="shared" si="13"/>
        <v>1</v>
      </c>
      <c r="R149" s="47">
        <v>0.1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>
      <c r="A150" s="28" t="s">
        <v>232</v>
      </c>
      <c r="B150" s="36"/>
      <c r="C150" s="39"/>
      <c r="D150" s="38"/>
      <c r="E150" s="36"/>
      <c r="F150" s="39"/>
      <c r="G150" s="38"/>
      <c r="H150" s="36"/>
      <c r="I150" s="39"/>
      <c r="J150" s="38"/>
      <c r="K150" s="36"/>
      <c r="L150" s="39"/>
      <c r="M150" s="38"/>
      <c r="N150" s="36"/>
      <c r="O150" s="39"/>
      <c r="P150" s="82"/>
      <c r="Q150" s="32">
        <f t="shared" si="13"/>
        <v>0</v>
      </c>
      <c r="R150" s="38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>
      <c r="A151" s="28" t="s">
        <v>27</v>
      </c>
      <c r="B151" s="36"/>
      <c r="C151" s="37"/>
      <c r="D151" s="47"/>
      <c r="E151" s="36"/>
      <c r="F151" s="39"/>
      <c r="G151" s="38"/>
      <c r="H151" s="36"/>
      <c r="I151" s="39"/>
      <c r="J151" s="38"/>
      <c r="K151" s="36"/>
      <c r="L151" s="37"/>
      <c r="M151" s="47"/>
      <c r="N151" s="36"/>
      <c r="O151" s="37"/>
      <c r="P151" s="78"/>
      <c r="Q151" s="32">
        <f t="shared" si="13"/>
        <v>0</v>
      </c>
      <c r="R151" s="38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>
      <c r="A152" s="28" t="s">
        <v>110</v>
      </c>
      <c r="B152" s="36"/>
      <c r="C152" s="39"/>
      <c r="D152" s="38"/>
      <c r="E152" s="36"/>
      <c r="F152" s="39"/>
      <c r="G152" s="38"/>
      <c r="H152" s="36"/>
      <c r="I152" s="39"/>
      <c r="J152" s="38"/>
      <c r="K152" s="36"/>
      <c r="L152" s="39"/>
      <c r="M152" s="38"/>
      <c r="N152" s="36"/>
      <c r="O152" s="39"/>
      <c r="P152" s="82"/>
      <c r="Q152" s="32">
        <f t="shared" si="13"/>
        <v>0</v>
      </c>
      <c r="R152" s="38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>
      <c r="A153" s="28" t="s">
        <v>233</v>
      </c>
      <c r="B153" s="36"/>
      <c r="C153" s="39"/>
      <c r="D153" s="38"/>
      <c r="E153" s="36"/>
      <c r="F153" s="39"/>
      <c r="G153" s="38"/>
      <c r="H153" s="36"/>
      <c r="I153" s="39"/>
      <c r="J153" s="38"/>
      <c r="K153" s="36"/>
      <c r="L153" s="39"/>
      <c r="M153" s="38"/>
      <c r="N153" s="36"/>
      <c r="O153" s="39"/>
      <c r="P153" s="82"/>
      <c r="Q153" s="32">
        <f t="shared" si="13"/>
        <v>0</v>
      </c>
      <c r="R153" s="38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>
      <c r="A154" s="28" t="s">
        <v>264</v>
      </c>
      <c r="B154" s="36"/>
      <c r="C154" s="39"/>
      <c r="D154" s="38"/>
      <c r="E154" s="36"/>
      <c r="F154" s="39"/>
      <c r="G154" s="38"/>
      <c r="H154" s="36"/>
      <c r="I154" s="39"/>
      <c r="J154" s="38"/>
      <c r="K154" s="36"/>
      <c r="L154" s="39"/>
      <c r="M154" s="38"/>
      <c r="N154" s="36"/>
      <c r="O154" s="39"/>
      <c r="P154" s="82"/>
      <c r="Q154" s="32">
        <f t="shared" si="13"/>
        <v>0</v>
      </c>
      <c r="R154" s="38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>
      <c r="A155" s="28" t="s">
        <v>265</v>
      </c>
      <c r="B155" s="56"/>
      <c r="C155" s="37"/>
      <c r="D155" s="38"/>
      <c r="E155" s="56"/>
      <c r="F155" s="39"/>
      <c r="G155" s="38"/>
      <c r="H155" s="56"/>
      <c r="I155" s="39"/>
      <c r="J155" s="38"/>
      <c r="K155" s="56"/>
      <c r="L155" s="39"/>
      <c r="M155" s="38"/>
      <c r="N155" s="56"/>
      <c r="O155" s="37"/>
      <c r="P155" s="78"/>
      <c r="Q155" s="32">
        <f t="shared" si="13"/>
        <v>0</v>
      </c>
      <c r="R155" s="38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>
      <c r="A156" s="28" t="s">
        <v>266</v>
      </c>
      <c r="B156" s="36"/>
      <c r="C156" s="39"/>
      <c r="D156" s="38"/>
      <c r="E156" s="36"/>
      <c r="F156" s="39"/>
      <c r="G156" s="38"/>
      <c r="H156" s="36"/>
      <c r="I156" s="39"/>
      <c r="J156" s="38"/>
      <c r="K156" s="36"/>
      <c r="L156" s="39"/>
      <c r="M156" s="38"/>
      <c r="N156" s="36"/>
      <c r="O156" s="39"/>
      <c r="P156" s="82"/>
      <c r="Q156" s="32">
        <f t="shared" si="13"/>
        <v>0</v>
      </c>
      <c r="R156" s="38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ht="12.75" customHeight="1">
      <c r="A157" s="83"/>
      <c r="B157" s="6"/>
      <c r="C157" s="6"/>
      <c r="D157" s="6"/>
      <c r="E157" s="6"/>
      <c r="F157" s="6"/>
      <c r="G157" s="6"/>
      <c r="H157" s="3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ht="57.0" customHeight="1">
      <c r="A158" s="84" t="s">
        <v>267</v>
      </c>
      <c r="J158" s="84" t="s">
        <v>268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</sheetData>
  <mergeCells count="22">
    <mergeCell ref="Q2:Q4"/>
    <mergeCell ref="R2:R4"/>
    <mergeCell ref="A1:R1"/>
    <mergeCell ref="A2:A4"/>
    <mergeCell ref="B2:D2"/>
    <mergeCell ref="E2:G2"/>
    <mergeCell ref="H2:J2"/>
    <mergeCell ref="K2:M2"/>
    <mergeCell ref="N2:P2"/>
    <mergeCell ref="A87:R87"/>
    <mergeCell ref="A104:R104"/>
    <mergeCell ref="A121:R121"/>
    <mergeCell ref="A138:R138"/>
    <mergeCell ref="A158:I158"/>
    <mergeCell ref="J158:R158"/>
    <mergeCell ref="A5:R5"/>
    <mergeCell ref="A14:R14"/>
    <mergeCell ref="A24:R24"/>
    <mergeCell ref="A34:R34"/>
    <mergeCell ref="A45:R45"/>
    <mergeCell ref="A58:R58"/>
    <mergeCell ref="A72:R72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/>
  <drawing r:id="rId1"/>
</worksheet>
</file>