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4" sheetId="2" r:id="rId5"/>
    <sheet state="visible" name="Лист2" sheetId="3" r:id="rId6"/>
    <sheet state="visible" name="Лист3" sheetId="4" r:id="rId7"/>
  </sheets>
  <definedNames/>
  <calcPr/>
</workbook>
</file>

<file path=xl/sharedStrings.xml><?xml version="1.0" encoding="utf-8"?>
<sst xmlns="http://schemas.openxmlformats.org/spreadsheetml/2006/main" count="349" uniqueCount="214">
  <si>
    <t>График оценочных процедур в МАОУ СОШ № 13 на 2023-2024 учебный год</t>
  </si>
  <si>
    <t>ВСЕ предметы                             учебного плана ОО</t>
  </si>
  <si>
    <t>Сентябрь</t>
  </si>
  <si>
    <t>Октябрь</t>
  </si>
  <si>
    <t>Ноябрь</t>
  </si>
  <si>
    <t>Декабрь</t>
  </si>
  <si>
    <t>-</t>
  </si>
  <si>
    <t>ИТОГО КР  по предметам в первом полугодии 2023-2024 учебного года</t>
  </si>
  <si>
    <t>Доля КР от общего числа учебных часов в первом полугодии 2023-2024 учебного года</t>
  </si>
  <si>
    <t>федеральные (всероссийские)</t>
  </si>
  <si>
    <t>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</si>
  <si>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</si>
  <si>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</si>
  <si>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</si>
  <si>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1 класс</t>
  </si>
  <si>
    <t>Русский язык</t>
  </si>
  <si>
    <t xml:space="preserve">  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</si>
  <si>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</si>
  <si>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</si>
  <si>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</si>
  <si>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</si>
  <si>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</si>
  <si>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</si>
  <si>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</si>
  <si>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2 класс</t>
  </si>
  <si>
    <t xml:space="preserve">Б - 04.10, 4 урок.      Б - 23.10, 4 урок          Г - 04.10, 1 урок.         Г - 23.10, 4 урок                А - 04.10, 1 урок.  
А - 04.10, 1 урок.         
В - 23.10,  2урок.                  В - 04.10, 3 урок.  </t>
  </si>
  <si>
    <t>Б - 30.11, 1 урок         Г - 30.11, 4 урок.
А - 30.11, 1 урок        В - 30.11 3 урок</t>
  </si>
  <si>
    <t>Б - 14.12, 1 урок.       Б - 27.12, 4 урок.              Г - 14.12, 4 урок          Г - 27.12, 1 урок.
А - 14.12, 1 урок. 
А - 27.12, 1 урок.                  В - 14.12, 2 урок. 
В - 27.12, 1 урок</t>
  </si>
  <si>
    <t>Б - 02.10, 3 урок.            Б - 17.10, 5 урок .                            Г - 02.10, 3 урок.        Г - 18.10, 3 урок.  
А - 02.10, 1 урок. 
А - 17.10, 1 урок                    В - 02.10, 2 урок. 
В - 17.10, 3 урок</t>
  </si>
  <si>
    <t>Б - 25.12, 3 урок.                 Г - 25.12, 3 урок. В- 25.12. 3 урок
А - 25.12, 5 урок.</t>
  </si>
  <si>
    <t>Иностранный язык (английский)</t>
  </si>
  <si>
    <t>А - 26.09, 2 урок
Б - 28.09, 1 урок
В - 27.09, 1 урок
Г - 26.09, 1 урок</t>
  </si>
  <si>
    <t>А - 16.10, 2 урок
Б - 18.10, 1 урок
В - 17.10, 1 урок
Г - 16.10, 1 урок</t>
  </si>
  <si>
    <t>А - 13.11, 2 урок; 28.11, 2 урок
Б - 15.11, 1 урок; 29.11, 1 урок
В - 14.11, 1 урок; 28.11, 1 урок
Г - 13.11, 1 урок; 27.11, 1 урок</t>
  </si>
  <si>
    <t xml:space="preserve"> Б - 19.09, 4 урок.       Г - 20.09, 4 урок.             В- 19.09. 4 урок
А - 19.09, 4 урок.</t>
  </si>
  <si>
    <t>Б - 24.10, 4 урок.                                  Г - 24.10, 4 урок.                      В- 24.10. 4 урок
А - 24.10, 3 урок.</t>
  </si>
  <si>
    <t>Б - 27.11, 1 урок.                  Г - 28.11, 4 урок             . В- 27.11. 1 урок
А - 27.11, 4 урок.</t>
  </si>
  <si>
    <t>Б - 29.09, 2 урок.                Г - 27.09, 5 урок.                             В- 29.09. 2 урок
А - 28.09, 4 урок.</t>
  </si>
  <si>
    <t>3 класс</t>
  </si>
  <si>
    <t xml:space="preserve">А 19.09 2 урок              А  22.09. 3 урок         Г 19.09  4 урок         Г   22.09 3 урок         Б 14.09 2урок           В 19.09 2 урок          В  22.09. 3 урок   </t>
  </si>
  <si>
    <t>А  05.10.   2 урок         А  18.10.   2 урок          Б 05.10 2 урок        Б 18.10 3 урок        Г 05.10 2 урок         Г 05.10  1 урок                        В  05.10  3 урок                    В 18.10   2 урок</t>
  </si>
  <si>
    <t xml:space="preserve">А  21.11.  5 урок       Б 22.10 3 урок        Г  17.11.1 урок         В 20.11  4 урок      </t>
  </si>
  <si>
    <t>А 28.09.. 2 урок          Б 28.09 2урок              Г 27.09 3 урок              В 27.09 2 урок</t>
  </si>
  <si>
    <t xml:space="preserve">А 18.10. 3 урок        Б 20.10 2 урок              Г 19.10 3 урок         В 18.09 3 урок      </t>
  </si>
  <si>
    <t>А 08.12. 2 урок       А 28.12.  2 урок  Б 22.12 3 урок   Г 01.12 3 урок   Г 27.12 4 урок   В  26.12  4 урок</t>
  </si>
  <si>
    <t xml:space="preserve">А – 26.09 – 3 урок,
Б – 29.09 – 2 урок,
В – 25.09 – 3 урок,
Г – 26.09 – 2 урок
 </t>
  </si>
  <si>
    <t xml:space="preserve">А – 10.10 – 3 урок,
Б – 5.10 – 2 урок,
В – 5.10 – 2 урок,
Г – 6.10 - 2 урок
</t>
  </si>
  <si>
    <t xml:space="preserve">А – 10.11 – 1 урок,
Б – 9.11 – 5 урок,
В – 9.11 – 2 урок,
Г – 10.11 - 2 урок
</t>
  </si>
  <si>
    <t xml:space="preserve">А – 29.12 – 1 урок,
Б – 28.12 – 5 урок,
В – 28.12 – 2 урок,
Г -  29.12 – 2 урок
</t>
  </si>
  <si>
    <t>А  14.09.  4 урок           Б 13.09 3 урок            В  14.09  3 урок          Г  14.09  5 урок</t>
  </si>
  <si>
    <t xml:space="preserve">А  04.10.  4 урок         А  25.10.  4 урок    Г  04.10  1 урок,    Г 25.10 3 урок       В 04.10   3 урок             В 25.10    2 урок </t>
  </si>
  <si>
    <t>А  23.11.  4 урок    Б 24.11 3 урок         Г  28.11  1 урок            В  24.11   2 урок</t>
  </si>
  <si>
    <t>А  19.12.  2 урок             Г 19.12 3 урок          Б 20.12 3 урок       В  20.12   3 урок</t>
  </si>
  <si>
    <t>А  27.09.  2 урок            Б 27.09 2 урок          В   29.09 2 урок            г 28.09 1 урок</t>
  </si>
  <si>
    <t>А  07.12.  5 урок              Г 20.12 1 урок            Б 19.12 3 урок                В   08.12  3 урок</t>
  </si>
  <si>
    <t>4 класс</t>
  </si>
  <si>
    <t>Б 18.09 2 урок,               Б 29.09 2 урок,                Г 14.09.4 урок,                 Г  26.09. 3 урок,                В 17.09 2 урок,            В 22.09 2урок,                А 19.09 3 урок,         А27.09 3 урок</t>
  </si>
  <si>
    <t xml:space="preserve"> А 24.10 3 урок             Б 23.10 2 урок,                 Г 16.10. 4 урок,             В  18.10 3 урок</t>
  </si>
  <si>
    <t xml:space="preserve"> А 16.11 3 урок                       Б 16.11 2 урок,                   Г 07.11. 3 урок,                   В 21.11 3 урок</t>
  </si>
  <si>
    <t xml:space="preserve"> А 14.12 3 урок                 Б 13.12 2 урок,                Г , 15.12. 1 урок,                  В 21.12 2 урок</t>
  </si>
  <si>
    <t>Б 19.09 3 урок,            Г 19.09. 2 урок,                 В 28.09 2 урок</t>
  </si>
  <si>
    <t xml:space="preserve">Б 17.10 3 урок,               Г 17.10 2 урок,                В 19.10 3 урок            А 17.10 3 урок,     </t>
  </si>
  <si>
    <t xml:space="preserve">Б 21.11 3 урок,               Г 21.11. 2 урок,             В 16.11 3 урок           А 21.11 3 урок, </t>
  </si>
  <si>
    <t>Б 19.12 3 урок,         Г 19.12. 2 урок,          В 26.12 3 урок                  А 19.12. 2 урок,</t>
  </si>
  <si>
    <t>А 28.09  2 урок                    Б 28.09 1 урок                 В 25.09 2 урок                Г 26.09 5 урок</t>
  </si>
  <si>
    <t>А 23.10 3 урок             Б 24.10 1 урок                 В 20.10 1 урок                    Г 23.10 1 урок</t>
  </si>
  <si>
    <t>А 13.11 3 урок             Б 14.11  1 урок                В 10.11 1 урок                    Г 13.11 1 урок</t>
  </si>
  <si>
    <t xml:space="preserve"> А 26.09 1 урок             Б 25.09 5 урок,                  Г 25.09. 3 урок              , В 20.09 2 урок</t>
  </si>
  <si>
    <t xml:space="preserve"> А 11.10 4урок                       Б 12.10 4 урок,                             Г 12.10. 1 урок,                 В 12.10 2 урок</t>
  </si>
  <si>
    <t xml:space="preserve"> А 23.11 4 урок                  Б 22.11 1 урок,                      Г 22.11. 1 урок,                       В 22.11 3 урок</t>
  </si>
  <si>
    <t xml:space="preserve"> А 12.12  1 урок,                   Б 13.12, 1 урок,                 Г 27.12. 1 урок,              В 15.12 2 урок</t>
  </si>
  <si>
    <t>А 20.09 5 урок             Г 20.09. 4 урок,            В 19.09 4 урок               Б 20.09. 4 урок,</t>
  </si>
  <si>
    <t xml:space="preserve">А 11.10 5 урок             Г 11.10. 4 урок,          В 17.10 3 урок                Б 11.10. 4 урок, </t>
  </si>
  <si>
    <t xml:space="preserve">А 15.11 5 урок           Г 15. 11 4 урок,             В 17.11 3 урок             Б 15. 11 4 урок,    </t>
  </si>
  <si>
    <t xml:space="preserve"> А 13.12 5 урок           Г 13.12. 4 урок,         В 14.12 4 урок</t>
  </si>
  <si>
    <t>Основы религиозных культур и светской этики</t>
  </si>
  <si>
    <t>5 класс</t>
  </si>
  <si>
    <t xml:space="preserve">А 11.09, 2 урок В,12.09, 2 урок 
Г 12.09, 3 урок  Б.18.09, 2 урок </t>
  </si>
  <si>
    <t>А 17.09, 2 урок        В 18.10 2 урок
Г 18.10 3 урок. Б.18.10 2 урок</t>
  </si>
  <si>
    <t xml:space="preserve">А 14.11, 2 урок          В 14.11 1 урок
Г 14.11 3 урок Б.18.11 3 урок </t>
  </si>
  <si>
    <t>А 16.12, 2 урок        В 14.12 3 урок
Г 14.12 1 урок Б.19.12 2 урок</t>
  </si>
  <si>
    <t>Литература</t>
  </si>
  <si>
    <t>А 28.12, 4 урок        В 28.12 3 урок
Г 28.12. 2 урок</t>
  </si>
  <si>
    <t xml:space="preserve">      А 24.11 2урок          Б 24.11 4урок                 В 24.11 6урок                 Г 24.11 5урок</t>
  </si>
  <si>
    <t>А 19.01 2 урок                 Б 19.01 4 урок                  В 19.01 6 урок               Г 19.01 5 урок</t>
  </si>
  <si>
    <t>История России. Всеобщая история</t>
  </si>
  <si>
    <t>География</t>
  </si>
  <si>
    <t>А - 27.09, 2 урок;     Б - 27.09, 1 урок;       В - 27.09, 4 урок;       Г - 27.09, 3 урок.</t>
  </si>
  <si>
    <t>А - 09.11, 4 урок;     Б - 09.11, 2 урок;       В - 09.11, 3 урок;       Г - 09.11, 1 урок.</t>
  </si>
  <si>
    <t>А - 28.12, 4 урок;     Б - 28.12, 2 урок;       В - 28.12, 3 урок;       Г - 28.12, 1 урок.</t>
  </si>
  <si>
    <t>Биология</t>
  </si>
  <si>
    <t xml:space="preserve">А - 14.09, 1 урок;       Б -11.09, 1 урок;               В - 14.09, 2  урок;            Г - 15.09, 4 урок. </t>
  </si>
  <si>
    <t xml:space="preserve">А - 13.09, 3 урок;       Б -12.09, 4 урок;               В - 15.09, 5  урок;            Г - 13.09, 3 урок. </t>
  </si>
  <si>
    <t>Кубановедение</t>
  </si>
  <si>
    <t>6 класс</t>
  </si>
  <si>
    <t>А 18.09. 2 урок
Б 18.09-4урок 
В 18.09, 3 урок</t>
  </si>
  <si>
    <t xml:space="preserve">А 14.11, 1 урок
Б 14.11-3урок
В 14.11, 3 урок   </t>
  </si>
  <si>
    <t xml:space="preserve">А 25.12 - 1 урок
Б-25.12.-3 урок 
В 25.12, 3 урок  </t>
  </si>
  <si>
    <t xml:space="preserve">А 27.12 2 урок
Б-27.12.-4 урок          В 27.12, 1 урок  </t>
  </si>
  <si>
    <t>А 19.09. 1 урок
Б 19.09-3урок 
В 19.09, 4 урок</t>
  </si>
  <si>
    <t xml:space="preserve">А 05.10. 1 урок
Б 05.10-2 урок 
В 06.10, 1 урок                       А 17.10. 1 урок
Б 17.10 3 урок 
В 17.10, 4 урок                      А 24.10 1 урок
Б 24.10, 3 урок 
В 24.10, 4 урок         </t>
  </si>
  <si>
    <t>А 20.11. 1 урок
Б 20.11. 3урок 
В 20.11. 4 урок</t>
  </si>
  <si>
    <t>А 07.12. 2 урок
Б 07.12-3 урок 
В 08.12, 1 урок                       А 12.12. 1 урок
Б 12.12 3 урок 
В 12.12, 4 урок                      А 25.12  1 урок
Б 25.12, 3 урок 
В 25.12, 4 урок</t>
  </si>
  <si>
    <t>Обществознание</t>
  </si>
  <si>
    <t>А-16.11 3 урок           Б -15.11 1 урок                 В-16.11 1 урок</t>
  </si>
  <si>
    <t xml:space="preserve">Б-26.09-1 урок                   А-25.09-2 урок           В -27.09-3 урок      </t>
  </si>
  <si>
    <t>Б-10.10-1 урок   Б-25.10-1 урок               А-11.10-2 урок   А-26.10-3 урок              В-09.10-3 урок   В-25.10-1 урок</t>
  </si>
  <si>
    <t xml:space="preserve">Б-16.11-1 урок      А-13.11-3 урок            В-14.11-12урок </t>
  </si>
  <si>
    <t xml:space="preserve">Б-5.12-1 урок     Б-22.12-1 урок                А-6.12-2 урок     А-25.12-3 урок                 В-7.12-3 урок     В-21.12-3урок      </t>
  </si>
  <si>
    <t xml:space="preserve">А - 27.10, 0 урок         Б - 27.10, 3 урок         В - 27.10, 4 урок </t>
  </si>
  <si>
    <t>А - 29.09, 4 урок;       Б - 29.09, 3 урок;        В - 29.09, 6 урок</t>
  </si>
  <si>
    <t>А - 1.12, 4 урок;                      А   . 12. 4 урок;                 Б - 1.12, 3 урок;               Б  8.12,  3 урок;                      В - 1.12, 6 урок;               В      8.12, 6 урок.</t>
  </si>
  <si>
    <t xml:space="preserve">А - 13.12, 5 урок;                                            Б - 13.12, 3 урок;                               В - 13.12, 4 урок;              </t>
  </si>
  <si>
    <t>7 класс</t>
  </si>
  <si>
    <t xml:space="preserve">а-26.09-2 урок,      в-26.09-3урок             Б 28.09 4 урок  </t>
  </si>
  <si>
    <t>а-17.11-3 урок,     в-17.11-4 урок        Б.9.11 4 урок</t>
  </si>
  <si>
    <t xml:space="preserve">а-11.12-2урок,      в-11.12-4 урок Б.18.12 4 урок </t>
  </si>
  <si>
    <t xml:space="preserve">А – 11.09 – 5 урок,
Б – 11.09 – 4 урок, 
В – 12.09 – 3 урок,
А – 28.09 – 4 урок,
Б – 29.09 – 6 урок,
В – 29.09 – 3 урок,
</t>
  </si>
  <si>
    <t xml:space="preserve">А – 17.10 – 6 урок, 
Б – 19.10 – 6 урок
В – 19.10 – 3 урок
</t>
  </si>
  <si>
    <t xml:space="preserve">А – 16.11 – 5 урок,
Б – 16.11 – 6 урок,
В – 16.11 – 3 урок
</t>
  </si>
  <si>
    <t xml:space="preserve">А – 11.12 – 5 урок, 
Б – 11.12 – 4 урок,
В – 12.12 – 3 урок
</t>
  </si>
  <si>
    <t>А-11.10 7 урок Б-11.10 6 урок В-11.10 6 урок</t>
  </si>
  <si>
    <t>А-23.11 7 урок Б-29.11 6 урок В-29.11 6 урок</t>
  </si>
  <si>
    <t>А-27.12 7 урок Б-27.12 6 урок В-27.12 6 урок</t>
  </si>
  <si>
    <t>Алгебра</t>
  </si>
  <si>
    <t>А-22.09-1 урок      Б-22.09-3 урок      В-22.09-2 урок</t>
  </si>
  <si>
    <t>А-16.10-3 урок      Б-16.10-2 урок      В-16.10-4 урок</t>
  </si>
  <si>
    <t>А-24.11-1 урок      Б-24.11-3 урок      В-24.11-2 урок</t>
  </si>
  <si>
    <t>А-20.12-2 урок      Б-20.12-5 урок      В-20.12-3 урок</t>
  </si>
  <si>
    <t>Геометрия</t>
  </si>
  <si>
    <t>А-5.10-5 урок   Б-5.10-2 урок   В-5.10-1 урок</t>
  </si>
  <si>
    <t>А-5.12-2 урок    Б-5.12-1 урок      В-5.12-5 урок</t>
  </si>
  <si>
    <t>Информатика</t>
  </si>
  <si>
    <t>Физика</t>
  </si>
  <si>
    <t>А - 20.12, 1 урок               Б - 26.12, 1 урок          В - 18.12, 1 урок</t>
  </si>
  <si>
    <t>А - 25.09, 2 урок;        Б - 27.09, 1 урок;            В - 28.09, 7 урок.</t>
  </si>
  <si>
    <t>А - 13.11, 2 урок;                          Б - 14.11,  1 урок;               В - 15.11, 7 урок.</t>
  </si>
  <si>
    <t>А - 23.10, 6 урок;         Б - 25.10. 4 урок;            В - 25.10. 7 урок.</t>
  </si>
  <si>
    <t>8 класс</t>
  </si>
  <si>
    <t>А 22.09. - 3 урок                       Б 25.09.  - 2 урок                     В 21.09, 1 урок                 Г-25.09 4 урок</t>
  </si>
  <si>
    <t xml:space="preserve">А 17.10.   4 урок           Б 17.10  5 урок               В 16.10 - 3 урок             Г-17 .10 3 урок </t>
  </si>
  <si>
    <t xml:space="preserve">А 17.11  2 урок          Б 20.11 1 урок          В 16.11, 1 урок       Г-20.11 4 урок      </t>
  </si>
  <si>
    <t>А 11.12.  Б 12.12.  В 14.12, 1 урок Г- 13.12 4 урок</t>
  </si>
  <si>
    <t>А- 13.10 6 урок
18.10 3 урок
22.10 3 урок
Б- 11.10 4 урок
16.10 1 урок
19.10 2 урок
В-13.10 4 урок
15.10 6 урок
19.10 3 урок
Г-12.10 1 урок
14.10 2 урок
18.10 5урок</t>
  </si>
  <si>
    <t>А-22.11 3урок
25.11 2 урок
29.11 2урок
Б- 22.11 1 урок
24.11 2 урок
28.11 4 урок
В- 23.11 1 урок
25.11 3урок
27.11 2урок
Г- 24.11 6 урок
26.11 1 урок
29.11 5урок</t>
  </si>
  <si>
    <t>А- 25.12 5 урок
Б-22.12 2 урок
В- 25.12 3 урок
Г-22.12 3 урок</t>
  </si>
  <si>
    <t>Иностранный язык (французский)</t>
  </si>
  <si>
    <t>В-27.09-6 урок           А-26.09-5 урок   Б-27.09-4 урок    Г-26.09-6 урок</t>
  </si>
  <si>
    <t>В-23.10-2 урок             А-24.10-3 урок          Б-23.10-3 урок          Г-24.10-4 урок</t>
  </si>
  <si>
    <t>В-29.11-6 урок      А-28.11-5урок     Б-30.11-4урок      Г-29.11-3 урок</t>
  </si>
  <si>
    <t>В-15.12-5 урок</t>
  </si>
  <si>
    <t>В-18.10-6 урок                            А-19.10-5 урок         Б-18.10-3 урок          Г-19.10-4 урок</t>
  </si>
  <si>
    <t>В-14.12-6 урок</t>
  </si>
  <si>
    <t xml:space="preserve">А-11.10 6 урок Б-11.10 3 урок   В-12.10 5 урок   Г-12.10 1 урок </t>
  </si>
  <si>
    <t>А-23.11 6 урок  Б-22.11 3 урок  В-23.11 5 урок  Г-23.11 1 урок</t>
  </si>
  <si>
    <t>Химия</t>
  </si>
  <si>
    <t>а- 14.11-2 урок,                       г-13.11.-3 урок,           Б - 15.11, 3 урок                  В - 16.11, 5 урок</t>
  </si>
  <si>
    <t xml:space="preserve">Б -20.10, 4 урок,                        В - 21.10, 4 урок          А -20.10, 4 урок,                        Г- 21.10, 4 урок </t>
  </si>
  <si>
    <t>Основы безопасности жизнедеятельности</t>
  </si>
  <si>
    <t>9 класс</t>
  </si>
  <si>
    <t xml:space="preserve">А-27.09-2 урок Б.27.09 1 урок          В 26.09  1 урок           Г 26.09  3 урок </t>
  </si>
  <si>
    <t xml:space="preserve">А-12.12.-2урок Б.13.12 1 урок           В 11.12  4 урок           Г 12.12  3 урок </t>
  </si>
  <si>
    <t>А-28.09 3урок
Б-28.09 2 урок
В-29.09 3 урок
Г- 27.09 4 урок</t>
  </si>
  <si>
    <t>А-13.10 1урок
Б-16.10 4урок
В- 12.10 5урок
Г-13.10 6урок</t>
  </si>
  <si>
    <t>А-16.11 5урок
Б- 17.11 4урок
В- 15.11 3 урок
Г- 17.11 5урок</t>
  </si>
  <si>
    <t>А-14.12 5урок
Б- 18.12 4 урок
В-14.12 3урок
Г- 15.12 5урок</t>
  </si>
  <si>
    <t>А - 26.10, 4 урок
Б - 24.10, 1 урок
В -24.10, 6 урок
Г - 23.10, 6 урок</t>
  </si>
  <si>
    <t>А - 28.12, 4 урок
Б - 26.12,  1 урок
В -  26.12, 6 урок
Г - 28.12, 6 урок</t>
  </si>
  <si>
    <t xml:space="preserve">А27.11-3 урок
Б23.11-2 урок
В21.11 -3 урок
Г27.11-4 урок
</t>
  </si>
  <si>
    <t xml:space="preserve">А-11.10-4 урок    Б-12.10-5 урок    В-11.10-4 урок        Г-12.10-2 урок    </t>
  </si>
  <si>
    <t>А-4.12-6 урок         Б-4.12-5 урок          В-4.12-4 урок        Г-4.12-3 урок</t>
  </si>
  <si>
    <t>А-14.10-3 урок      Б-14.10-5 урок           В-16.10-4 урок     Г-14.10-2 урок</t>
  </si>
  <si>
    <t>А-23.11-3 урок          Б-22.11-4 урок           В-23.11-5 урок            Г-23.11-2урок</t>
  </si>
  <si>
    <t>А-26.09 1 урок  Б-26.09 2 урок  В-28.09 4 урок  Г-28.09 2 урок</t>
  </si>
  <si>
    <t>А-24.11 3 урок  Б-24.11 5 урок  В-24.11 4 урок  Г-24.11 2 урок</t>
  </si>
  <si>
    <t>А-29.12 3 урок  Б-29.12 5 урок  В-29.12 4 урок  Г-29.12 2 урок</t>
  </si>
  <si>
    <t>а-25.10.-2 урок,              б-25.10.-3 урок               ,в-23.10.-3урок,              г-25.10.-4урок</t>
  </si>
  <si>
    <t>а-13.12-2урок,                б-18.12-3урок                   ,в-18.12.-4урок                    ,г-13.12.-5урок</t>
  </si>
  <si>
    <t xml:space="preserve">
</t>
  </si>
  <si>
    <t>10 класс</t>
  </si>
  <si>
    <t xml:space="preserve">А 3.09.-3 урок          Б  03.09, 2 урок                </t>
  </si>
  <si>
    <t xml:space="preserve">А  14.12.-3 урок        Б   14.12, 5 урок </t>
  </si>
  <si>
    <t>Иностранный язык (английский язык)</t>
  </si>
  <si>
    <t>А 29.11 6 урок              Б 29.11 5 урок</t>
  </si>
  <si>
    <t>А 5.12 6 урок              Б 5.12 5 урок            А 19.12 3 урок                 Б 19.12 4 урок            А 23.11 2 урок           Б 23.11 1 урок</t>
  </si>
  <si>
    <t>История</t>
  </si>
  <si>
    <t>А-27.09 -5 урок            Б-26.09 -4 урок</t>
  </si>
  <si>
    <t>А-26.10 -1 урок            Б-27.10 -4урок</t>
  </si>
  <si>
    <t xml:space="preserve">Б -22.11 - 5 урок          А -23.11 - 4урок  </t>
  </si>
  <si>
    <t>А-07.12 1 урок          А-08.12 4 урок</t>
  </si>
  <si>
    <t>Б - 13.10 - 3 урок             А - 13.10 - 2 урок      Б - 26.10 - 2 урок         А - 26.10 - 4 урок</t>
  </si>
  <si>
    <t xml:space="preserve">Б - 03.11 - 3 урок          А - 03.11 - 4 урок        Б - 30.11 - 3 урок      Б - 30.11 - 4урок     </t>
  </si>
  <si>
    <t>Б - 18.12 - 4 урок      А - 18.12 - 3 урок</t>
  </si>
  <si>
    <t>а-02.12.-3урок                  ,б-02.12-2урок</t>
  </si>
  <si>
    <t>Астрономия</t>
  </si>
  <si>
    <t>ОБЖ</t>
  </si>
  <si>
    <t>Индивидуальный проект</t>
  </si>
  <si>
    <t>11 класс</t>
  </si>
  <si>
    <t xml:space="preserve">А  21.09, 5 урок        Б   21.09, 4 урок       В   20.09, 5 урок </t>
  </si>
  <si>
    <t xml:space="preserve">А  16.11 , 5 урок        Б  16.11 , 4 урок       В  15.11, 5 урок </t>
  </si>
  <si>
    <t xml:space="preserve">А  14.12, 5 урок        Б  14.12 , 4 урок        В  13.12, 5 урок </t>
  </si>
  <si>
    <t>А-24.10 5урок
Б- 24.10 урок
11в- 25.10 7урок</t>
  </si>
  <si>
    <t>А-25.11 4урок
Б-24.11 2урок
В-24.11 1урок</t>
  </si>
  <si>
    <t xml:space="preserve">А-26.10 -2 урок Б-24.10-3 урок В-24.10 -4 урок </t>
  </si>
  <si>
    <t xml:space="preserve">А-23.09 - 3 урок         Б 25.09., 5 урок               В 25.09., 3 урок          </t>
  </si>
  <si>
    <t>А-16.10-3 урок       Б-17.10-4 урок           Б-16.10-4,5 урок</t>
  </si>
  <si>
    <t>А-13.11-4 урок      А-23.11-3 урок      Б-13.11.-5урок;       Б-20.11-5урок             В-13.11.-6урок;       В-20.11-3урок</t>
  </si>
  <si>
    <t xml:space="preserve">А-6.12-3 урок        А-28.12-4 урок           Б-11.12-5урок;             Б - 25.12-5 урок               В-11.12-5урок;               В - 28.12-5 урок   </t>
  </si>
  <si>
    <t>а-13.11.-3урок,              б-13.11.-4урок,                    в-15.11.-2урок</t>
  </si>
  <si>
    <t>Основы православной культуры</t>
  </si>
  <si>
    <t>Практикум по русскому языку</t>
  </si>
  <si>
    <t>Практикум по математике</t>
  </si>
  <si>
    <t>Директор МАОУ СОШ №13</t>
  </si>
  <si>
    <t>Г.А. Виноградова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</si>
</sst>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9">
    <font>
      <sz val="10.0"/>
      <color rgb="FF000000"/>
      <name val="Arial"/>
      <scheme val="minor"/>
    </font>
    <font>
      <b/>
      <i/>
      <sz val="14.0"/>
      <color theme="1"/>
      <name val="Times New Roman"/>
    </font>
    <font/>
    <font>
      <color theme="1"/>
      <name val="Times New Roman"/>
    </font>
    <font>
      <i/>
      <sz val="10.0"/>
      <color theme="1"/>
      <name val="Times New Roman"/>
    </font>
    <font>
      <b/>
      <i/>
      <sz val="12.0"/>
      <color theme="1"/>
      <name val="Times New Roman"/>
    </font>
    <font>
      <b/>
      <i/>
      <sz val="10.0"/>
      <color theme="1"/>
      <name val="Times New Roman"/>
    </font>
    <font>
      <sz val="20.0"/>
      <color theme="1"/>
      <name val="Times New Roman"/>
    </font>
    <font>
      <sz val="14.0"/>
      <color theme="1"/>
      <name val="Times New Roman"/>
    </font>
    <font>
      <sz val="10.0"/>
      <color theme="1"/>
      <name val="Times New Roman"/>
    </font>
    <font>
      <sz val="11.0"/>
      <color theme="1"/>
      <name val="Times New Roman"/>
    </font>
    <font>
      <sz val="10.0"/>
      <color rgb="FF000000"/>
      <name val="&quot;Times New Roman&quot;"/>
    </font>
    <font>
      <color rgb="FF000000"/>
      <name val="&quot;Times New Roman&quot;"/>
    </font>
    <font>
      <color rgb="FF000000"/>
      <name val="Roboto"/>
    </font>
    <font>
      <color rgb="FF000000"/>
      <name val="Times New Roman"/>
    </font>
    <font>
      <color theme="1"/>
      <name val="Arial"/>
      <scheme val="minor"/>
    </font>
    <font>
      <b/>
      <sz val="10.0"/>
      <color theme="1"/>
      <name val="Times New Roman"/>
    </font>
    <font>
      <sz val="11.0"/>
      <color rgb="FF000000"/>
      <name val="&quot;Times New Roman&quot;"/>
    </font>
    <font>
      <sz val="18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38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4" fillId="0" fontId="5" numFmtId="0" xfId="0" applyAlignment="1" applyBorder="1" applyFont="1">
      <alignment horizontal="center" readingOrder="0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6" numFmtId="0" xfId="0" applyAlignment="1" applyBorder="1" applyFont="1">
      <alignment horizontal="center" readingOrder="0" shrinkToFit="0" vertical="center" wrapText="1"/>
    </xf>
    <xf borderId="8" fillId="0" fontId="6" numFmtId="0" xfId="0" applyAlignment="1" applyBorder="1" applyFont="1">
      <alignment horizontal="center" readingOrder="0" shrinkToFit="0" vertical="center" wrapText="1"/>
    </xf>
    <xf borderId="9" fillId="0" fontId="2" numFmtId="0" xfId="0" applyBorder="1" applyFont="1"/>
    <xf borderId="10" fillId="0" fontId="6" numFmtId="0" xfId="0" applyAlignment="1" applyBorder="1" applyFont="1">
      <alignment horizontal="center" readingOrder="0" shrinkToFit="0" vertical="center" wrapText="1"/>
    </xf>
    <xf borderId="11" fillId="0" fontId="6" numFmtId="0" xfId="0" applyAlignment="1" applyBorder="1" applyFont="1">
      <alignment horizontal="center" readingOrder="0" shrinkToFit="0" vertical="center" wrapText="1"/>
    </xf>
    <xf borderId="12" fillId="0" fontId="6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4" numFmtId="0" xfId="0" applyAlignment="1" applyBorder="1" applyFont="1">
      <alignment horizontal="center" readingOrder="0" shrinkToFit="0" vertical="center" wrapText="1"/>
    </xf>
    <xf borderId="17" fillId="0" fontId="4" numFmtId="0" xfId="0" applyAlignment="1" applyBorder="1" applyFont="1">
      <alignment horizontal="center" readingOrder="0" shrinkToFit="0" vertical="center" wrapText="1"/>
    </xf>
    <xf borderId="18" fillId="0" fontId="4" numFmtId="0" xfId="0" applyAlignment="1" applyBorder="1" applyFont="1">
      <alignment horizontal="center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2" fontId="7" numFmtId="0" xfId="0" applyAlignment="1" applyBorder="1" applyFill="1" applyFont="1">
      <alignment horizontal="center" readingOrder="0"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0" fontId="8" numFmtId="0" xfId="0" applyAlignment="1" applyBorder="1" applyFont="1">
      <alignment horizontal="center" readingOrder="0" shrinkToFit="0" vertical="center" wrapText="1"/>
    </xf>
    <xf borderId="25" fillId="0" fontId="9" numFmtId="0" xfId="0" applyAlignment="1" applyBorder="1" applyFont="1">
      <alignment horizontal="center" readingOrder="0" shrinkToFit="0" vertical="center" wrapText="1"/>
    </xf>
    <xf borderId="26" fillId="0" fontId="9" numFmtId="0" xfId="0" applyAlignment="1" applyBorder="1" applyFont="1">
      <alignment horizontal="center" readingOrder="0" shrinkToFit="0" vertical="center" wrapText="1"/>
    </xf>
    <xf borderId="27" fillId="0" fontId="9" numFmtId="0" xfId="0" applyAlignment="1" applyBorder="1" applyFont="1">
      <alignment horizontal="center" shrinkToFit="0" vertical="center" wrapText="1"/>
    </xf>
    <xf borderId="25" fillId="0" fontId="9" numFmtId="0" xfId="0" applyAlignment="1" applyBorder="1" applyFont="1">
      <alignment horizontal="center" shrinkToFit="0" vertical="center" wrapText="1"/>
    </xf>
    <xf borderId="26" fillId="0" fontId="9" numFmtId="49" xfId="0" applyAlignment="1" applyBorder="1" applyFont="1" applyNumberFormat="1">
      <alignment horizontal="center" readingOrder="0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8" fillId="0" fontId="8" numFmtId="0" xfId="0" applyAlignment="1" applyBorder="1" applyFont="1">
      <alignment horizontal="center" readingOrder="0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horizontal="center" readingOrder="0" shrinkToFit="0" vertical="center" wrapText="1"/>
    </xf>
    <xf borderId="12" fillId="0" fontId="9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horizontal="center" shrinkToFit="0" vertical="center" wrapText="1"/>
    </xf>
    <xf borderId="29" fillId="0" fontId="8" numFmtId="0" xfId="0" applyAlignment="1" applyBorder="1" applyFont="1">
      <alignment horizontal="center" readingOrder="0" shrinkToFit="0" vertical="center" wrapText="1"/>
    </xf>
    <xf borderId="30" fillId="0" fontId="9" numFmtId="0" xfId="0" applyAlignment="1" applyBorder="1" applyFont="1">
      <alignment horizontal="center" shrinkToFit="0" vertical="center" wrapText="1"/>
    </xf>
    <xf borderId="31" fillId="0" fontId="9" numFmtId="0" xfId="0" applyAlignment="1" applyBorder="1" applyFont="1">
      <alignment horizontal="center" shrinkToFit="0" vertical="center" wrapText="1"/>
    </xf>
    <xf borderId="32" fillId="0" fontId="9" numFmtId="0" xfId="0" applyAlignment="1" applyBorder="1" applyFont="1">
      <alignment horizontal="center" shrinkToFit="0" vertical="center" wrapText="1"/>
    </xf>
    <xf borderId="27" fillId="0" fontId="9" numFmtId="0" xfId="0" applyAlignment="1" applyBorder="1" applyFont="1">
      <alignment horizontal="center" readingOrder="0" shrinkToFit="0" vertical="center" wrapText="1"/>
    </xf>
    <xf borderId="12" fillId="0" fontId="9" numFmtId="0" xfId="0" applyAlignment="1" applyBorder="1" applyFont="1">
      <alignment horizontal="center" readingOrder="0" shrinkToFit="0" vertical="center" wrapText="1"/>
    </xf>
    <xf borderId="32" fillId="0" fontId="9" numFmtId="0" xfId="0" applyAlignment="1" applyBorder="1" applyFont="1">
      <alignment horizontal="center" readingOrder="0" shrinkToFit="0" vertical="center" wrapText="1"/>
    </xf>
    <xf borderId="31" fillId="0" fontId="9" numFmtId="0" xfId="0" applyAlignment="1" applyBorder="1" applyFont="1">
      <alignment horizontal="center" readingOrder="0" shrinkToFit="0" vertical="center" wrapText="1"/>
    </xf>
    <xf borderId="25" fillId="0" fontId="10" numFmtId="0" xfId="0" applyAlignment="1" applyBorder="1" applyFont="1">
      <alignment horizontal="center" readingOrder="0" shrinkToFit="0" vertical="center" wrapText="1"/>
    </xf>
    <xf borderId="0" fillId="3" fontId="11" numFmtId="0" xfId="0" applyAlignment="1" applyFill="1" applyFont="1">
      <alignment horizontal="center" readingOrder="0" shrinkToFit="0" vertical="top" wrapText="1"/>
    </xf>
    <xf borderId="26" fillId="0" fontId="10" numFmtId="0" xfId="0" applyAlignment="1" applyBorder="1" applyFont="1">
      <alignment horizontal="center" readingOrder="0" shrinkToFit="0" vertical="center" wrapText="1"/>
    </xf>
    <xf borderId="11" fillId="0" fontId="10" numFmtId="0" xfId="0" applyAlignment="1" applyBorder="1" applyFont="1">
      <alignment horizontal="center" readingOrder="0" shrinkToFit="0" vertical="center" wrapText="1"/>
    </xf>
    <xf borderId="0" fillId="3" fontId="12" numFmtId="0" xfId="0" applyAlignment="1" applyFont="1">
      <alignment horizontal="center" readingOrder="0"/>
    </xf>
    <xf borderId="10" fillId="0" fontId="9" numFmtId="0" xfId="0" applyAlignment="1" applyBorder="1" applyFont="1">
      <alignment horizontal="center" readingOrder="0" shrinkToFit="0" vertical="center" wrapText="1"/>
    </xf>
    <xf borderId="0" fillId="3" fontId="13" numFmtId="0" xfId="0" applyAlignment="1" applyFont="1">
      <alignment readingOrder="0" shrinkToFit="0" wrapText="1"/>
    </xf>
    <xf borderId="12" fillId="0" fontId="9" numFmtId="0" xfId="0" applyAlignment="1" applyBorder="1" applyFont="1">
      <alignment horizontal="center" readingOrder="0" shrinkToFit="0" vertical="top" wrapText="1"/>
    </xf>
    <xf borderId="26" fillId="0" fontId="9" numFmtId="0" xfId="0" applyAlignment="1" applyBorder="1" applyFont="1">
      <alignment horizontal="center" readingOrder="0" shrinkToFit="0" vertical="center" wrapText="1"/>
    </xf>
    <xf borderId="11" fillId="3" fontId="14" numFmtId="0" xfId="0" applyAlignment="1" applyBorder="1" applyFont="1">
      <alignment horizontal="center" readingOrder="0" shrinkToFit="0" vertical="center" wrapText="1"/>
    </xf>
    <xf borderId="0" fillId="3" fontId="14" numFmtId="0" xfId="0" applyAlignment="1" applyFont="1">
      <alignment horizontal="center" readingOrder="0" shrinkToFit="0" vertical="center" wrapText="1"/>
    </xf>
    <xf borderId="11" fillId="0" fontId="15" numFmtId="0" xfId="0" applyAlignment="1" applyBorder="1" applyFont="1">
      <alignment readingOrder="0"/>
    </xf>
    <xf borderId="0" fillId="0" fontId="15" numFmtId="0" xfId="0" applyAlignment="1" applyFont="1">
      <alignment readingOrder="0"/>
    </xf>
    <xf borderId="11" fillId="0" fontId="15" numFmtId="0" xfId="0" applyBorder="1" applyFont="1"/>
    <xf borderId="10" fillId="0" fontId="9" numFmtId="164" xfId="0" applyAlignment="1" applyBorder="1" applyFont="1" applyNumberFormat="1">
      <alignment horizontal="center" readingOrder="0" shrinkToFit="0" vertical="center" wrapText="1"/>
    </xf>
    <xf borderId="12" fillId="0" fontId="9" numFmtId="4" xfId="0" applyAlignment="1" applyBorder="1" applyFont="1" applyNumberFormat="1">
      <alignment horizontal="center" readingOrder="0" shrinkToFit="0" vertical="center" wrapText="1"/>
    </xf>
    <xf borderId="11" fillId="0" fontId="16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33" fillId="0" fontId="9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readingOrder="0" shrinkToFit="0" vertical="center" wrapText="1"/>
    </xf>
    <xf borderId="35" fillId="0" fontId="9" numFmtId="0" xfId="0" applyAlignment="1" applyBorder="1" applyFont="1">
      <alignment horizontal="center" readingOrder="0" shrinkToFit="0" vertical="center" wrapText="1"/>
    </xf>
    <xf borderId="35" fillId="0" fontId="9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shrinkToFit="0" vertical="center" wrapText="1"/>
    </xf>
    <xf borderId="36" fillId="0" fontId="9" numFmtId="0" xfId="0" applyAlignment="1" applyBorder="1" applyFont="1">
      <alignment horizontal="center" shrinkToFit="0" vertical="center" wrapText="1"/>
    </xf>
    <xf borderId="37" fillId="0" fontId="9" numFmtId="0" xfId="0" applyAlignment="1" applyBorder="1" applyFont="1">
      <alignment horizontal="center" readingOrder="0" shrinkToFit="0" vertical="center" wrapText="1"/>
    </xf>
    <xf borderId="11" fillId="0" fontId="9" numFmtId="0" xfId="0" applyAlignment="1" applyBorder="1" applyFont="1">
      <alignment horizontal="left" readingOrder="0" shrinkToFit="0" vertical="center" wrapText="1"/>
    </xf>
    <xf borderId="0" fillId="0" fontId="15" numFmtId="0" xfId="0" applyAlignment="1" applyFont="1">
      <alignment readingOrder="0" shrinkToFit="0" wrapText="1"/>
    </xf>
    <xf borderId="0" fillId="3" fontId="17" numFmtId="0" xfId="0" applyAlignment="1" applyFont="1">
      <alignment horizontal="center" readingOrder="0" shrinkToFit="0" wrapText="1"/>
    </xf>
    <xf borderId="37" fillId="0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26.25"/>
    <col customWidth="1" min="2" max="16" width="16.0"/>
    <col customWidth="1" min="17" max="17" width="13.63"/>
    <col customWidth="1" min="18" max="18" width="14.1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5"/>
      <c r="U1" s="5"/>
      <c r="V1" s="5"/>
      <c r="W1" s="5"/>
      <c r="X1" s="5"/>
      <c r="Y1" s="5"/>
      <c r="Z1" s="5"/>
      <c r="AA1" s="5"/>
      <c r="AB1" s="5"/>
      <c r="AC1" s="5"/>
    </row>
    <row r="2" ht="20.25" customHeight="1">
      <c r="A2" s="6" t="s">
        <v>1</v>
      </c>
      <c r="B2" s="7" t="s">
        <v>2</v>
      </c>
      <c r="C2" s="8"/>
      <c r="D2" s="9"/>
      <c r="E2" s="7" t="s">
        <v>3</v>
      </c>
      <c r="F2" s="8"/>
      <c r="G2" s="9"/>
      <c r="H2" s="7" t="s">
        <v>4</v>
      </c>
      <c r="I2" s="8"/>
      <c r="J2" s="9"/>
      <c r="K2" s="7" t="s">
        <v>5</v>
      </c>
      <c r="L2" s="8"/>
      <c r="M2" s="9"/>
      <c r="N2" s="7" t="s">
        <v>6</v>
      </c>
      <c r="O2" s="8"/>
      <c r="P2" s="9"/>
      <c r="Q2" s="10" t="s">
        <v>7</v>
      </c>
      <c r="R2" s="11" t="s">
        <v>8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30.75" customHeight="1">
      <c r="A3" s="12"/>
      <c r="B3" s="13" t="s">
        <v>9</v>
      </c>
      <c r="C3" s="14" t="s">
        <v>10</v>
      </c>
      <c r="D3" s="15" t="s">
        <v>11</v>
      </c>
      <c r="E3" s="13" t="s">
        <v>9</v>
      </c>
      <c r="F3" s="14" t="s">
        <v>10</v>
      </c>
      <c r="G3" s="15" t="s">
        <v>11</v>
      </c>
      <c r="H3" s="13" t="s">
        <v>9</v>
      </c>
      <c r="I3" s="14" t="s">
        <v>10</v>
      </c>
      <c r="J3" s="15" t="s">
        <v>11</v>
      </c>
      <c r="K3" s="13" t="s">
        <v>9</v>
      </c>
      <c r="L3" s="14" t="s">
        <v>10</v>
      </c>
      <c r="M3" s="15" t="s">
        <v>11</v>
      </c>
      <c r="N3" s="13" t="s">
        <v>9</v>
      </c>
      <c r="O3" s="14" t="s">
        <v>10</v>
      </c>
      <c r="P3" s="15" t="s">
        <v>11</v>
      </c>
      <c r="Q3" s="16"/>
      <c r="R3" s="17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60.0" customHeight="1">
      <c r="A4" s="18"/>
      <c r="B4" s="19" t="s">
        <v>12</v>
      </c>
      <c r="C4" s="20" t="s">
        <v>12</v>
      </c>
      <c r="D4" s="21" t="s">
        <v>13</v>
      </c>
      <c r="E4" s="19" t="s">
        <v>12</v>
      </c>
      <c r="F4" s="20" t="s">
        <v>12</v>
      </c>
      <c r="G4" s="21" t="s">
        <v>13</v>
      </c>
      <c r="H4" s="19" t="s">
        <v>12</v>
      </c>
      <c r="I4" s="20" t="s">
        <v>12</v>
      </c>
      <c r="J4" s="21" t="s">
        <v>13</v>
      </c>
      <c r="K4" s="19" t="s">
        <v>12</v>
      </c>
      <c r="L4" s="20" t="s">
        <v>12</v>
      </c>
      <c r="M4" s="21" t="s">
        <v>13</v>
      </c>
      <c r="N4" s="19" t="s">
        <v>12</v>
      </c>
      <c r="O4" s="20" t="s">
        <v>12</v>
      </c>
      <c r="P4" s="21" t="s">
        <v>13</v>
      </c>
      <c r="Q4" s="22"/>
      <c r="R4" s="23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ht="57.0" customHeight="1">
      <c r="A5" s="24" t="s">
        <v>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>
      <c r="A6" s="27" t="s">
        <v>15</v>
      </c>
      <c r="B6" s="28"/>
      <c r="C6" s="29" t="s">
        <v>16</v>
      </c>
      <c r="D6" s="30"/>
      <c r="E6" s="31"/>
      <c r="F6" s="32"/>
      <c r="G6" s="30"/>
      <c r="H6" s="31"/>
      <c r="I6" s="33"/>
      <c r="J6" s="30"/>
      <c r="K6" s="31"/>
      <c r="L6" s="33"/>
      <c r="M6" s="30"/>
      <c r="N6" s="31"/>
      <c r="O6" s="33"/>
      <c r="P6" s="30"/>
      <c r="Q6" s="31">
        <f t="shared" ref="Q6:Q13" si="1">D6+G6+J6+M6</f>
        <v>0</v>
      </c>
      <c r="R6" s="30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>
      <c r="A7" s="34" t="s">
        <v>17</v>
      </c>
      <c r="B7" s="35"/>
      <c r="C7" s="36"/>
      <c r="D7" s="37"/>
      <c r="E7" s="35"/>
      <c r="F7" s="38"/>
      <c r="G7" s="37"/>
      <c r="H7" s="35"/>
      <c r="I7" s="38"/>
      <c r="J7" s="37"/>
      <c r="K7" s="35"/>
      <c r="L7" s="38"/>
      <c r="M7" s="37"/>
      <c r="N7" s="35"/>
      <c r="O7" s="38"/>
      <c r="P7" s="37"/>
      <c r="Q7" s="35">
        <f t="shared" si="1"/>
        <v>0</v>
      </c>
      <c r="R7" s="37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>
      <c r="A8" s="34" t="s">
        <v>18</v>
      </c>
      <c r="B8" s="35"/>
      <c r="C8" s="38"/>
      <c r="D8" s="37"/>
      <c r="E8" s="35"/>
      <c r="F8" s="38"/>
      <c r="G8" s="37"/>
      <c r="H8" s="35"/>
      <c r="I8" s="38"/>
      <c r="J8" s="37"/>
      <c r="K8" s="35"/>
      <c r="L8" s="38"/>
      <c r="M8" s="37"/>
      <c r="N8" s="35"/>
      <c r="O8" s="38"/>
      <c r="P8" s="37"/>
      <c r="Q8" s="35">
        <f t="shared" si="1"/>
        <v>0</v>
      </c>
      <c r="R8" s="37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>
      <c r="A9" s="34" t="s">
        <v>19</v>
      </c>
      <c r="B9" s="35"/>
      <c r="C9" s="38"/>
      <c r="D9" s="37"/>
      <c r="E9" s="35"/>
      <c r="F9" s="38"/>
      <c r="G9" s="37"/>
      <c r="H9" s="35"/>
      <c r="I9" s="38"/>
      <c r="J9" s="37"/>
      <c r="K9" s="35"/>
      <c r="L9" s="38"/>
      <c r="M9" s="37"/>
      <c r="N9" s="35"/>
      <c r="O9" s="38"/>
      <c r="P9" s="37"/>
      <c r="Q9" s="35">
        <f t="shared" si="1"/>
        <v>0</v>
      </c>
      <c r="R9" s="37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>
      <c r="A10" s="34" t="s">
        <v>20</v>
      </c>
      <c r="B10" s="35"/>
      <c r="C10" s="38"/>
      <c r="D10" s="37"/>
      <c r="E10" s="35"/>
      <c r="F10" s="38"/>
      <c r="G10" s="37"/>
      <c r="H10" s="35"/>
      <c r="I10" s="38"/>
      <c r="J10" s="37"/>
      <c r="K10" s="35"/>
      <c r="L10" s="38"/>
      <c r="M10" s="37"/>
      <c r="N10" s="35"/>
      <c r="O10" s="38"/>
      <c r="P10" s="37"/>
      <c r="Q10" s="35">
        <f t="shared" si="1"/>
        <v>0</v>
      </c>
      <c r="R10" s="37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>
      <c r="A11" s="34" t="s">
        <v>21</v>
      </c>
      <c r="B11" s="35"/>
      <c r="C11" s="38"/>
      <c r="D11" s="37"/>
      <c r="E11" s="35"/>
      <c r="F11" s="38"/>
      <c r="G11" s="37"/>
      <c r="H11" s="35"/>
      <c r="I11" s="38"/>
      <c r="J11" s="37"/>
      <c r="K11" s="35"/>
      <c r="L11" s="38"/>
      <c r="M11" s="37"/>
      <c r="N11" s="35"/>
      <c r="O11" s="38"/>
      <c r="P11" s="37"/>
      <c r="Q11" s="35">
        <f t="shared" si="1"/>
        <v>0</v>
      </c>
      <c r="R11" s="3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>
      <c r="A12" s="34" t="s">
        <v>22</v>
      </c>
      <c r="B12" s="35"/>
      <c r="C12" s="38"/>
      <c r="D12" s="37"/>
      <c r="E12" s="35"/>
      <c r="F12" s="38"/>
      <c r="G12" s="37"/>
      <c r="H12" s="35"/>
      <c r="I12" s="38"/>
      <c r="J12" s="37"/>
      <c r="K12" s="35"/>
      <c r="L12" s="38"/>
      <c r="M12" s="37"/>
      <c r="N12" s="35"/>
      <c r="O12" s="38"/>
      <c r="P12" s="37"/>
      <c r="Q12" s="35">
        <f t="shared" si="1"/>
        <v>0</v>
      </c>
      <c r="R12" s="37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>
      <c r="A13" s="39" t="s">
        <v>23</v>
      </c>
      <c r="B13" s="40"/>
      <c r="C13" s="41"/>
      <c r="D13" s="42"/>
      <c r="E13" s="40"/>
      <c r="F13" s="41"/>
      <c r="G13" s="42"/>
      <c r="H13" s="40"/>
      <c r="I13" s="41"/>
      <c r="J13" s="42"/>
      <c r="K13" s="40"/>
      <c r="L13" s="41"/>
      <c r="M13" s="42"/>
      <c r="N13" s="40"/>
      <c r="O13" s="41"/>
      <c r="P13" s="42"/>
      <c r="Q13" s="40">
        <f t="shared" si="1"/>
        <v>0</v>
      </c>
      <c r="R13" s="4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ht="57.0" customHeight="1">
      <c r="A14" s="24" t="s">
        <v>24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>
      <c r="A15" s="27" t="s">
        <v>15</v>
      </c>
      <c r="B15" s="31"/>
      <c r="C15" s="29"/>
      <c r="D15" s="43"/>
      <c r="E15" s="31"/>
      <c r="F15" s="29" t="s">
        <v>25</v>
      </c>
      <c r="G15" s="43">
        <v>2.0</v>
      </c>
      <c r="H15" s="31"/>
      <c r="I15" s="29" t="s">
        <v>26</v>
      </c>
      <c r="J15" s="43">
        <v>1.0</v>
      </c>
      <c r="K15" s="31"/>
      <c r="L15" s="29" t="s">
        <v>27</v>
      </c>
      <c r="M15" s="43">
        <v>2.0</v>
      </c>
      <c r="N15" s="31"/>
      <c r="O15" s="29"/>
      <c r="P15" s="43"/>
      <c r="Q15" s="31">
        <f t="shared" ref="Q15:Q22" si="2">D15+G15+J15+M15+P15</f>
        <v>5</v>
      </c>
      <c r="R15" s="43">
        <v>0.03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>
      <c r="A16" s="34" t="s">
        <v>17</v>
      </c>
      <c r="B16" s="35"/>
      <c r="C16" s="29"/>
      <c r="D16" s="44"/>
      <c r="E16" s="35"/>
      <c r="F16" s="36" t="s">
        <v>28</v>
      </c>
      <c r="G16" s="44">
        <v>2.0</v>
      </c>
      <c r="H16" s="35"/>
      <c r="I16" s="36"/>
      <c r="J16" s="45"/>
      <c r="K16" s="35"/>
      <c r="L16" s="36" t="s">
        <v>29</v>
      </c>
      <c r="M16" s="44">
        <v>1.0</v>
      </c>
      <c r="N16" s="35"/>
      <c r="O16" s="36"/>
      <c r="P16" s="44"/>
      <c r="Q16" s="31">
        <f t="shared" si="2"/>
        <v>3</v>
      </c>
      <c r="R16" s="44">
        <v>0.02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>
      <c r="A17" s="34" t="s">
        <v>30</v>
      </c>
      <c r="B17" s="35"/>
      <c r="C17" s="36" t="s">
        <v>31</v>
      </c>
      <c r="D17" s="44">
        <v>1.0</v>
      </c>
      <c r="E17" s="35"/>
      <c r="F17" s="36" t="s">
        <v>32</v>
      </c>
      <c r="G17" s="44">
        <v>1.0</v>
      </c>
      <c r="H17" s="35"/>
      <c r="I17" s="36" t="s">
        <v>33</v>
      </c>
      <c r="J17" s="44">
        <v>2.0</v>
      </c>
      <c r="K17" s="35"/>
      <c r="L17" s="38"/>
      <c r="M17" s="37"/>
      <c r="N17" s="35"/>
      <c r="O17" s="36"/>
      <c r="P17" s="44"/>
      <c r="Q17" s="31">
        <f t="shared" si="2"/>
        <v>4</v>
      </c>
      <c r="R17" s="44">
        <v>0.06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>
      <c r="A18" s="34" t="s">
        <v>18</v>
      </c>
      <c r="B18" s="35"/>
      <c r="C18" s="36" t="s">
        <v>34</v>
      </c>
      <c r="D18" s="44">
        <v>1.0</v>
      </c>
      <c r="E18" s="35"/>
      <c r="F18" s="36" t="s">
        <v>35</v>
      </c>
      <c r="G18" s="44">
        <v>1.0</v>
      </c>
      <c r="H18" s="35"/>
      <c r="I18" s="36" t="s">
        <v>36</v>
      </c>
      <c r="J18" s="44">
        <v>1.0</v>
      </c>
      <c r="K18" s="35"/>
      <c r="L18" s="36"/>
      <c r="M18" s="44"/>
      <c r="N18" s="35"/>
      <c r="O18" s="36"/>
      <c r="P18" s="44"/>
      <c r="Q18" s="31">
        <f t="shared" si="2"/>
        <v>3</v>
      </c>
      <c r="R18" s="44">
        <v>0.03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>
      <c r="A19" s="34" t="s">
        <v>19</v>
      </c>
      <c r="B19" s="35"/>
      <c r="C19" s="36" t="s">
        <v>37</v>
      </c>
      <c r="D19" s="44">
        <v>1.0</v>
      </c>
      <c r="E19" s="35"/>
      <c r="F19" s="36"/>
      <c r="G19" s="44"/>
      <c r="H19" s="35"/>
      <c r="I19" s="36"/>
      <c r="J19" s="44"/>
      <c r="K19" s="35"/>
      <c r="L19" s="36"/>
      <c r="M19" s="44"/>
      <c r="N19" s="35"/>
      <c r="O19" s="36"/>
      <c r="P19" s="44"/>
      <c r="Q19" s="31">
        <f t="shared" si="2"/>
        <v>1</v>
      </c>
      <c r="R19" s="44">
        <v>0.02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>
      <c r="A20" s="34" t="s">
        <v>20</v>
      </c>
      <c r="B20" s="35"/>
      <c r="C20" s="38"/>
      <c r="D20" s="37"/>
      <c r="E20" s="35"/>
      <c r="F20" s="38"/>
      <c r="G20" s="37"/>
      <c r="H20" s="35"/>
      <c r="I20" s="36"/>
      <c r="J20" s="44"/>
      <c r="K20" s="35"/>
      <c r="L20" s="36"/>
      <c r="M20" s="44"/>
      <c r="N20" s="35"/>
      <c r="O20" s="36"/>
      <c r="P20" s="44"/>
      <c r="Q20" s="31">
        <f t="shared" si="2"/>
        <v>0</v>
      </c>
      <c r="R20" s="37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>
      <c r="A21" s="34" t="s">
        <v>21</v>
      </c>
      <c r="B21" s="35"/>
      <c r="C21" s="38"/>
      <c r="D21" s="37"/>
      <c r="E21" s="35"/>
      <c r="F21" s="38"/>
      <c r="G21" s="37"/>
      <c r="H21" s="35"/>
      <c r="I21" s="36"/>
      <c r="J21" s="44"/>
      <c r="K21" s="35"/>
      <c r="L21" s="36"/>
      <c r="M21" s="44"/>
      <c r="N21" s="35"/>
      <c r="O21" s="36"/>
      <c r="P21" s="44"/>
      <c r="Q21" s="31">
        <f t="shared" si="2"/>
        <v>0</v>
      </c>
      <c r="R21" s="37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>
      <c r="A22" s="34" t="s">
        <v>22</v>
      </c>
      <c r="B22" s="35"/>
      <c r="C22" s="38"/>
      <c r="D22" s="37"/>
      <c r="E22" s="35"/>
      <c r="F22" s="38"/>
      <c r="G22" s="37"/>
      <c r="H22" s="35"/>
      <c r="I22" s="36"/>
      <c r="J22" s="44"/>
      <c r="K22" s="35"/>
      <c r="L22" s="36"/>
      <c r="M22" s="44"/>
      <c r="N22" s="35"/>
      <c r="O22" s="36"/>
      <c r="P22" s="44"/>
      <c r="Q22" s="31">
        <f t="shared" si="2"/>
        <v>0</v>
      </c>
      <c r="R22" s="37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>
      <c r="A23" s="39" t="s">
        <v>23</v>
      </c>
      <c r="B23" s="40"/>
      <c r="C23" s="41"/>
      <c r="D23" s="42"/>
      <c r="E23" s="40"/>
      <c r="F23" s="41"/>
      <c r="G23" s="42"/>
      <c r="H23" s="40"/>
      <c r="I23" s="41"/>
      <c r="J23" s="42"/>
      <c r="K23" s="40"/>
      <c r="L23" s="41"/>
      <c r="M23" s="42"/>
      <c r="N23" s="40"/>
      <c r="O23" s="46"/>
      <c r="Q23" s="31">
        <f>D23+G23+J23+M23+J16</f>
        <v>0</v>
      </c>
      <c r="R23" s="4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ht="57.0" customHeight="1">
      <c r="A24" s="24" t="s">
        <v>38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>
      <c r="A25" s="27" t="s">
        <v>15</v>
      </c>
      <c r="B25" s="47"/>
      <c r="C25" s="48" t="s">
        <v>39</v>
      </c>
      <c r="D25" s="43">
        <v>2.0</v>
      </c>
      <c r="E25" s="31"/>
      <c r="F25" s="49" t="s">
        <v>40</v>
      </c>
      <c r="G25" s="43">
        <v>2.0</v>
      </c>
      <c r="H25" s="31"/>
      <c r="I25" s="49" t="s">
        <v>41</v>
      </c>
      <c r="J25" s="43">
        <v>1.0</v>
      </c>
      <c r="K25" s="31"/>
      <c r="L25" s="49"/>
      <c r="M25" s="43"/>
      <c r="N25" s="31"/>
      <c r="O25" s="49"/>
      <c r="P25" s="43"/>
      <c r="Q25" s="31">
        <f t="shared" ref="Q25:Q33" si="3">D25+G25+J25+M25+P25</f>
        <v>5</v>
      </c>
      <c r="R25" s="43">
        <v>0.03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>
      <c r="A26" s="34" t="s">
        <v>17</v>
      </c>
      <c r="B26" s="35"/>
      <c r="C26" s="36" t="s">
        <v>42</v>
      </c>
      <c r="D26" s="44">
        <v>1.0</v>
      </c>
      <c r="E26" s="35"/>
      <c r="F26" s="50" t="s">
        <v>43</v>
      </c>
      <c r="G26" s="44">
        <v>1.0</v>
      </c>
      <c r="H26" s="35"/>
      <c r="I26" s="50"/>
      <c r="J26" s="44"/>
      <c r="K26" s="35"/>
      <c r="L26" s="50" t="s">
        <v>44</v>
      </c>
      <c r="M26" s="44">
        <v>2.0</v>
      </c>
      <c r="N26" s="35"/>
      <c r="O26" s="50"/>
      <c r="P26" s="44"/>
      <c r="Q26" s="31">
        <f t="shared" si="3"/>
        <v>4</v>
      </c>
      <c r="R26" s="44">
        <v>0.03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>
      <c r="A27" s="34" t="s">
        <v>30</v>
      </c>
      <c r="B27" s="35"/>
      <c r="C27" s="36" t="s">
        <v>45</v>
      </c>
      <c r="D27" s="44">
        <v>1.0</v>
      </c>
      <c r="E27" s="35"/>
      <c r="F27" s="36" t="s">
        <v>46</v>
      </c>
      <c r="G27" s="44">
        <v>1.0</v>
      </c>
      <c r="H27" s="35"/>
      <c r="I27" s="36" t="s">
        <v>47</v>
      </c>
      <c r="J27" s="44">
        <v>1.0</v>
      </c>
      <c r="K27" s="35"/>
      <c r="L27" s="36" t="s">
        <v>48</v>
      </c>
      <c r="M27" s="44">
        <v>1.0</v>
      </c>
      <c r="N27" s="35"/>
      <c r="O27" s="36"/>
      <c r="P27" s="44"/>
      <c r="Q27" s="31">
        <f t="shared" si="3"/>
        <v>4</v>
      </c>
      <c r="R27" s="44">
        <v>0.06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>
      <c r="A28" s="34" t="s">
        <v>18</v>
      </c>
      <c r="B28" s="35"/>
      <c r="C28" s="50" t="s">
        <v>49</v>
      </c>
      <c r="D28" s="44">
        <v>1.0</v>
      </c>
      <c r="E28" s="35"/>
      <c r="F28" s="50" t="s">
        <v>50</v>
      </c>
      <c r="G28" s="44">
        <v>2.0</v>
      </c>
      <c r="H28" s="35"/>
      <c r="I28" s="50" t="s">
        <v>51</v>
      </c>
      <c r="J28" s="44">
        <v>1.0</v>
      </c>
      <c r="K28" s="35"/>
      <c r="L28" s="50" t="s">
        <v>52</v>
      </c>
      <c r="M28" s="44">
        <v>1.0</v>
      </c>
      <c r="N28" s="35"/>
      <c r="O28" s="50"/>
      <c r="P28" s="44"/>
      <c r="Q28" s="31">
        <f t="shared" si="3"/>
        <v>5</v>
      </c>
      <c r="R28" s="44">
        <v>0.04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>
      <c r="A29" s="34" t="s">
        <v>19</v>
      </c>
      <c r="B29" s="35"/>
      <c r="C29" s="50" t="s">
        <v>53</v>
      </c>
      <c r="D29" s="44">
        <v>1.0</v>
      </c>
      <c r="E29" s="35"/>
      <c r="F29" s="36"/>
      <c r="G29" s="44"/>
      <c r="H29" s="35"/>
      <c r="I29" s="50"/>
      <c r="J29" s="44"/>
      <c r="K29" s="35"/>
      <c r="L29" s="36" t="s">
        <v>54</v>
      </c>
      <c r="M29" s="44">
        <v>1.0</v>
      </c>
      <c r="N29" s="35"/>
      <c r="O29" s="50"/>
      <c r="P29" s="44"/>
      <c r="Q29" s="31">
        <f t="shared" si="3"/>
        <v>2</v>
      </c>
      <c r="R29" s="44">
        <v>0.03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>
      <c r="A30" s="34" t="s">
        <v>20</v>
      </c>
      <c r="B30" s="35"/>
      <c r="C30" s="38"/>
      <c r="D30" s="37"/>
      <c r="E30" s="35"/>
      <c r="F30" s="38"/>
      <c r="G30" s="37"/>
      <c r="H30" s="35"/>
      <c r="I30" s="36"/>
      <c r="J30" s="44"/>
      <c r="K30" s="35"/>
      <c r="L30" s="36"/>
      <c r="M30" s="44"/>
      <c r="N30" s="35"/>
      <c r="O30" s="36"/>
      <c r="P30" s="44"/>
      <c r="Q30" s="31">
        <f t="shared" si="3"/>
        <v>0</v>
      </c>
      <c r="R30" s="37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>
      <c r="A31" s="34" t="s">
        <v>21</v>
      </c>
      <c r="B31" s="35"/>
      <c r="C31" s="38"/>
      <c r="D31" s="37"/>
      <c r="E31" s="35"/>
      <c r="F31" s="36"/>
      <c r="G31" s="44"/>
      <c r="H31" s="35"/>
      <c r="I31" s="38"/>
      <c r="J31" s="37"/>
      <c r="K31" s="35"/>
      <c r="L31" s="36"/>
      <c r="M31" s="44"/>
      <c r="N31" s="35"/>
      <c r="O31" s="36"/>
      <c r="P31" s="44"/>
      <c r="Q31" s="31">
        <f t="shared" si="3"/>
        <v>0</v>
      </c>
      <c r="R31" s="37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>
      <c r="A32" s="34" t="s">
        <v>22</v>
      </c>
      <c r="B32" s="35"/>
      <c r="C32" s="38"/>
      <c r="D32" s="37"/>
      <c r="E32" s="35"/>
      <c r="F32" s="38"/>
      <c r="G32" s="37"/>
      <c r="H32" s="35"/>
      <c r="I32" s="36"/>
      <c r="J32" s="44"/>
      <c r="K32" s="35"/>
      <c r="L32" s="36"/>
      <c r="M32" s="44"/>
      <c r="N32" s="35"/>
      <c r="O32" s="36"/>
      <c r="P32" s="44"/>
      <c r="Q32" s="31">
        <f t="shared" si="3"/>
        <v>0</v>
      </c>
      <c r="R32" s="37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>
      <c r="A33" s="39" t="s">
        <v>23</v>
      </c>
      <c r="B33" s="40"/>
      <c r="C33" s="41"/>
      <c r="D33" s="42"/>
      <c r="E33" s="40"/>
      <c r="F33" s="41"/>
      <c r="G33" s="42"/>
      <c r="H33" s="40"/>
      <c r="I33" s="46"/>
      <c r="J33" s="45"/>
      <c r="K33" s="40"/>
      <c r="L33" s="46"/>
      <c r="M33" s="45"/>
      <c r="N33" s="40"/>
      <c r="O33" s="46"/>
      <c r="P33" s="45"/>
      <c r="Q33" s="31">
        <f t="shared" si="3"/>
        <v>0</v>
      </c>
      <c r="R33" s="4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ht="57.0" customHeight="1">
      <c r="A34" s="24" t="s">
        <v>55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>
      <c r="A35" s="27" t="s">
        <v>15</v>
      </c>
      <c r="B35" s="31"/>
      <c r="C35" s="29" t="s">
        <v>56</v>
      </c>
      <c r="D35" s="43">
        <v>2.0</v>
      </c>
      <c r="E35" s="31"/>
      <c r="F35" s="29" t="s">
        <v>57</v>
      </c>
      <c r="G35" s="43">
        <v>1.0</v>
      </c>
      <c r="H35" s="28"/>
      <c r="I35" s="29" t="s">
        <v>58</v>
      </c>
      <c r="J35" s="43">
        <v>1.0</v>
      </c>
      <c r="K35" s="31"/>
      <c r="L35" s="29" t="s">
        <v>59</v>
      </c>
      <c r="M35" s="43">
        <v>1.0</v>
      </c>
      <c r="N35" s="31"/>
      <c r="O35" s="29"/>
      <c r="P35" s="43"/>
      <c r="Q35" s="31">
        <f t="shared" ref="Q35:Q44" si="4">D35+G35+J35+M35+P35</f>
        <v>5</v>
      </c>
      <c r="R35" s="43">
        <v>0.03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>
      <c r="A36" s="34" t="s">
        <v>17</v>
      </c>
      <c r="B36" s="35"/>
      <c r="C36" s="36" t="s">
        <v>60</v>
      </c>
      <c r="D36" s="44">
        <v>1.0</v>
      </c>
      <c r="E36" s="35"/>
      <c r="F36" s="36" t="s">
        <v>61</v>
      </c>
      <c r="G36" s="44">
        <v>1.0</v>
      </c>
      <c r="H36" s="51"/>
      <c r="I36" s="36" t="s">
        <v>62</v>
      </c>
      <c r="J36" s="44">
        <v>1.0</v>
      </c>
      <c r="K36" s="35"/>
      <c r="L36" s="29" t="s">
        <v>63</v>
      </c>
      <c r="M36" s="44">
        <v>1.0</v>
      </c>
      <c r="N36" s="35"/>
      <c r="O36" s="29"/>
      <c r="P36" s="44"/>
      <c r="Q36" s="31">
        <f t="shared" si="4"/>
        <v>4</v>
      </c>
      <c r="R36" s="44">
        <v>0.03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>
      <c r="A37" s="34" t="s">
        <v>30</v>
      </c>
      <c r="B37" s="35"/>
      <c r="C37" s="36" t="s">
        <v>64</v>
      </c>
      <c r="D37" s="44">
        <v>1.0</v>
      </c>
      <c r="E37" s="35"/>
      <c r="F37" s="36" t="s">
        <v>65</v>
      </c>
      <c r="G37" s="44">
        <v>1.0</v>
      </c>
      <c r="H37" s="35"/>
      <c r="I37" s="36" t="s">
        <v>66</v>
      </c>
      <c r="J37" s="44">
        <v>1.0</v>
      </c>
      <c r="K37" s="35"/>
      <c r="L37" s="36"/>
      <c r="M37" s="44"/>
      <c r="N37" s="35"/>
      <c r="O37" s="36"/>
      <c r="P37" s="44"/>
      <c r="Q37" s="31">
        <f t="shared" si="4"/>
        <v>3</v>
      </c>
      <c r="R37" s="44">
        <v>0.04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>
      <c r="A38" s="34" t="s">
        <v>18</v>
      </c>
      <c r="B38" s="35"/>
      <c r="C38" s="36" t="s">
        <v>67</v>
      </c>
      <c r="D38" s="44">
        <v>1.0</v>
      </c>
      <c r="E38" s="35"/>
      <c r="F38" s="36" t="s">
        <v>68</v>
      </c>
      <c r="G38" s="44">
        <v>1.0</v>
      </c>
      <c r="H38" s="52"/>
      <c r="I38" s="36" t="s">
        <v>69</v>
      </c>
      <c r="J38" s="44">
        <v>1.0</v>
      </c>
      <c r="K38" s="35"/>
      <c r="L38" s="36" t="s">
        <v>70</v>
      </c>
      <c r="M38" s="44">
        <v>1.0</v>
      </c>
      <c r="N38" s="35"/>
      <c r="O38" s="36"/>
      <c r="P38" s="44"/>
      <c r="Q38" s="31">
        <f t="shared" si="4"/>
        <v>4</v>
      </c>
      <c r="R38" s="44">
        <v>0.03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>
      <c r="A39" s="34" t="s">
        <v>19</v>
      </c>
      <c r="B39" s="35"/>
      <c r="C39" s="36" t="s">
        <v>71</v>
      </c>
      <c r="D39" s="44">
        <v>1.0</v>
      </c>
      <c r="E39" s="35"/>
      <c r="F39" s="36" t="s">
        <v>72</v>
      </c>
      <c r="G39" s="44">
        <v>1.0</v>
      </c>
      <c r="H39" s="52"/>
      <c r="I39" s="36" t="s">
        <v>73</v>
      </c>
      <c r="J39" s="44">
        <v>1.0</v>
      </c>
      <c r="K39" s="35"/>
      <c r="L39" s="36" t="s">
        <v>74</v>
      </c>
      <c r="M39" s="44">
        <v>1.0</v>
      </c>
      <c r="N39" s="35"/>
      <c r="O39" s="36"/>
      <c r="P39" s="44"/>
      <c r="Q39" s="31">
        <f t="shared" si="4"/>
        <v>4</v>
      </c>
      <c r="R39" s="44">
        <v>0.06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>
      <c r="A40" s="34" t="s">
        <v>75</v>
      </c>
      <c r="B40" s="35"/>
      <c r="C40" s="38"/>
      <c r="D40" s="37"/>
      <c r="E40" s="35"/>
      <c r="F40" s="36"/>
      <c r="G40" s="37"/>
      <c r="H40" s="35"/>
      <c r="I40" s="36"/>
      <c r="J40" s="37"/>
      <c r="K40" s="35"/>
      <c r="L40" s="36"/>
      <c r="M40" s="37"/>
      <c r="N40" s="35"/>
      <c r="O40" s="38"/>
      <c r="P40" s="37"/>
      <c r="Q40" s="31">
        <f t="shared" si="4"/>
        <v>0</v>
      </c>
      <c r="R40" s="37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>
      <c r="A41" s="34" t="s">
        <v>20</v>
      </c>
      <c r="B41" s="35"/>
      <c r="C41" s="38"/>
      <c r="D41" s="37"/>
      <c r="E41" s="35"/>
      <c r="F41" s="38"/>
      <c r="G41" s="37"/>
      <c r="H41" s="35"/>
      <c r="I41" s="36"/>
      <c r="J41" s="44"/>
      <c r="K41" s="35"/>
      <c r="L41" s="36"/>
      <c r="M41" s="44"/>
      <c r="N41" s="35"/>
      <c r="O41" s="36"/>
      <c r="P41" s="44"/>
      <c r="Q41" s="31">
        <f t="shared" si="4"/>
        <v>0</v>
      </c>
      <c r="R41" s="37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>
      <c r="A42" s="34" t="s">
        <v>21</v>
      </c>
      <c r="B42" s="35"/>
      <c r="C42" s="38"/>
      <c r="D42" s="37"/>
      <c r="E42" s="35"/>
      <c r="F42" s="36"/>
      <c r="G42" s="37"/>
      <c r="H42" s="35"/>
      <c r="I42" s="36"/>
      <c r="J42" s="44"/>
      <c r="K42" s="35"/>
      <c r="L42" s="36"/>
      <c r="M42" s="44"/>
      <c r="N42" s="35"/>
      <c r="O42" s="36"/>
      <c r="P42" s="44"/>
      <c r="Q42" s="31">
        <f t="shared" si="4"/>
        <v>0</v>
      </c>
      <c r="R42" s="37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>
      <c r="A43" s="34" t="s">
        <v>22</v>
      </c>
      <c r="B43" s="35"/>
      <c r="C43" s="38"/>
      <c r="D43" s="37"/>
      <c r="E43" s="35"/>
      <c r="F43" s="36"/>
      <c r="G43" s="37"/>
      <c r="H43" s="35"/>
      <c r="I43" s="36"/>
      <c r="J43" s="44"/>
      <c r="K43" s="35"/>
      <c r="L43" s="36"/>
      <c r="M43" s="44"/>
      <c r="N43" s="35"/>
      <c r="O43" s="36"/>
      <c r="P43" s="44"/>
      <c r="Q43" s="31">
        <f t="shared" si="4"/>
        <v>0</v>
      </c>
      <c r="R43" s="37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>
      <c r="A44" s="39" t="s">
        <v>23</v>
      </c>
      <c r="B44" s="40"/>
      <c r="C44" s="46"/>
      <c r="D44" s="45"/>
      <c r="E44" s="40"/>
      <c r="F44" s="41"/>
      <c r="G44" s="42"/>
      <c r="H44" s="40"/>
      <c r="I44" s="46"/>
      <c r="J44" s="45"/>
      <c r="K44" s="40"/>
      <c r="L44" s="46"/>
      <c r="M44" s="45"/>
      <c r="N44" s="40"/>
      <c r="O44" s="46"/>
      <c r="P44" s="45"/>
      <c r="Q44" s="31">
        <f t="shared" si="4"/>
        <v>0</v>
      </c>
      <c r="R44" s="4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ht="57.0" customHeight="1">
      <c r="A45" s="24" t="s">
        <v>76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6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>
      <c r="A46" s="27" t="s">
        <v>15</v>
      </c>
      <c r="B46" s="28"/>
      <c r="C46" s="29" t="s">
        <v>77</v>
      </c>
      <c r="D46" s="43">
        <v>1.0</v>
      </c>
      <c r="E46" s="31"/>
      <c r="F46" s="29" t="s">
        <v>78</v>
      </c>
      <c r="G46" s="43">
        <v>1.0</v>
      </c>
      <c r="H46" s="28"/>
      <c r="I46" s="29" t="s">
        <v>79</v>
      </c>
      <c r="J46" s="43">
        <v>1.0</v>
      </c>
      <c r="K46" s="53"/>
      <c r="L46" s="29" t="s">
        <v>80</v>
      </c>
      <c r="M46" s="43">
        <v>1.0</v>
      </c>
      <c r="N46" s="31"/>
      <c r="O46" s="29"/>
      <c r="P46" s="43"/>
      <c r="Q46" s="31">
        <f t="shared" ref="Q46:Q57" si="5">D46+G46+J46+M46+P46</f>
        <v>4</v>
      </c>
      <c r="R46" s="43">
        <v>0.02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>
      <c r="A47" s="34" t="s">
        <v>81</v>
      </c>
      <c r="B47" s="35"/>
      <c r="C47" s="36"/>
      <c r="D47" s="44"/>
      <c r="E47" s="35"/>
      <c r="F47" s="38"/>
      <c r="G47" s="44"/>
      <c r="H47" s="35"/>
      <c r="I47" s="38"/>
      <c r="J47" s="44">
        <v>0.0</v>
      </c>
      <c r="K47" s="35"/>
      <c r="L47" s="36" t="s">
        <v>82</v>
      </c>
      <c r="M47" s="44">
        <v>1.0</v>
      </c>
      <c r="N47" s="35"/>
      <c r="O47" s="38"/>
      <c r="P47" s="37"/>
      <c r="Q47" s="31">
        <f t="shared" si="5"/>
        <v>1</v>
      </c>
      <c r="R47" s="44">
        <v>0.01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>
      <c r="A48" s="34" t="s">
        <v>30</v>
      </c>
      <c r="B48" s="35"/>
      <c r="C48" s="36"/>
      <c r="D48" s="37"/>
      <c r="E48" s="35"/>
      <c r="F48" s="36"/>
      <c r="G48" s="44"/>
      <c r="H48" s="35"/>
      <c r="I48" s="36" t="s">
        <v>83</v>
      </c>
      <c r="J48" s="44">
        <v>1.0</v>
      </c>
      <c r="K48" s="35"/>
      <c r="L48" s="36"/>
      <c r="M48" s="44"/>
      <c r="N48" s="35"/>
      <c r="O48" s="36" t="s">
        <v>84</v>
      </c>
      <c r="P48" s="44">
        <v>1.0</v>
      </c>
      <c r="Q48" s="31">
        <f t="shared" si="5"/>
        <v>2</v>
      </c>
      <c r="R48" s="44">
        <v>0.02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>
      <c r="A49" s="34" t="s">
        <v>85</v>
      </c>
      <c r="B49" s="35"/>
      <c r="C49" s="38"/>
      <c r="D49" s="37"/>
      <c r="E49" s="35"/>
      <c r="F49" s="38"/>
      <c r="G49" s="37"/>
      <c r="H49" s="52"/>
      <c r="I49" s="38"/>
      <c r="J49" s="44"/>
      <c r="K49" s="35"/>
      <c r="L49" s="38"/>
      <c r="M49" s="37"/>
      <c r="N49" s="35"/>
      <c r="O49" s="38"/>
      <c r="P49" s="37"/>
      <c r="Q49" s="31">
        <f t="shared" si="5"/>
        <v>0</v>
      </c>
      <c r="R49" s="44">
        <v>0.0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>
      <c r="A50" s="34" t="s">
        <v>86</v>
      </c>
      <c r="B50" s="35"/>
      <c r="C50" s="38"/>
      <c r="D50" s="44"/>
      <c r="E50" s="35"/>
      <c r="F50" s="36"/>
      <c r="G50" s="44"/>
      <c r="H50" s="35"/>
      <c r="I50" s="36"/>
      <c r="J50" s="44"/>
      <c r="K50" s="35"/>
      <c r="L50" s="38"/>
      <c r="M50" s="44"/>
      <c r="N50" s="35"/>
      <c r="O50" s="36"/>
      <c r="P50" s="44"/>
      <c r="Q50" s="31">
        <f t="shared" si="5"/>
        <v>0</v>
      </c>
      <c r="R50" s="44">
        <v>0.0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>
      <c r="A51" s="34" t="s">
        <v>18</v>
      </c>
      <c r="B51" s="52"/>
      <c r="C51" s="36" t="s">
        <v>87</v>
      </c>
      <c r="D51" s="44">
        <v>1.0</v>
      </c>
      <c r="E51" s="35"/>
      <c r="F51" s="36"/>
      <c r="G51" s="44"/>
      <c r="H51" s="52"/>
      <c r="I51" s="36" t="s">
        <v>88</v>
      </c>
      <c r="J51" s="44">
        <v>1.0</v>
      </c>
      <c r="K51" s="35"/>
      <c r="L51" s="36" t="s">
        <v>89</v>
      </c>
      <c r="M51" s="44">
        <v>1.0</v>
      </c>
      <c r="N51" s="35"/>
      <c r="O51" s="36"/>
      <c r="P51" s="44"/>
      <c r="Q51" s="31">
        <f t="shared" si="5"/>
        <v>3</v>
      </c>
      <c r="R51" s="44">
        <v>0.02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>
      <c r="A52" s="34" t="s">
        <v>90</v>
      </c>
      <c r="B52" s="35"/>
      <c r="C52" s="36"/>
      <c r="D52" s="37"/>
      <c r="E52" s="35"/>
      <c r="F52" s="36"/>
      <c r="G52" s="44"/>
      <c r="H52" s="52"/>
      <c r="I52" s="36"/>
      <c r="J52" s="44"/>
      <c r="K52" s="35"/>
      <c r="L52" s="36"/>
      <c r="M52" s="37"/>
      <c r="N52" s="35"/>
      <c r="O52" s="36"/>
      <c r="P52" s="44"/>
      <c r="Q52" s="31">
        <f t="shared" si="5"/>
        <v>0</v>
      </c>
      <c r="R52" s="37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>
      <c r="A53" s="34" t="s">
        <v>20</v>
      </c>
      <c r="B53" s="35"/>
      <c r="C53" s="36" t="s">
        <v>91</v>
      </c>
      <c r="D53" s="54">
        <v>1.0</v>
      </c>
      <c r="E53" s="35"/>
      <c r="F53" s="38"/>
      <c r="G53" s="37"/>
      <c r="H53" s="35"/>
      <c r="I53" s="38"/>
      <c r="J53" s="37"/>
      <c r="K53" s="35"/>
      <c r="L53" s="38"/>
      <c r="M53" s="37"/>
      <c r="N53" s="35"/>
      <c r="O53" s="38"/>
      <c r="P53" s="37"/>
      <c r="Q53" s="31">
        <f t="shared" si="5"/>
        <v>1</v>
      </c>
      <c r="R53" s="44">
        <v>0.03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>
      <c r="A54" s="34" t="s">
        <v>21</v>
      </c>
      <c r="B54" s="35"/>
      <c r="C54" s="36" t="s">
        <v>92</v>
      </c>
      <c r="D54" s="44">
        <v>1.0</v>
      </c>
      <c r="E54" s="35"/>
      <c r="F54" s="38"/>
      <c r="G54" s="37"/>
      <c r="H54" s="35"/>
      <c r="I54" s="38"/>
      <c r="J54" s="37"/>
      <c r="K54" s="35"/>
      <c r="L54" s="38"/>
      <c r="M54" s="37"/>
      <c r="N54" s="35"/>
      <c r="O54" s="38"/>
      <c r="P54" s="37"/>
      <c r="Q54" s="31">
        <f t="shared" si="5"/>
        <v>1</v>
      </c>
      <c r="R54" s="44">
        <v>0.01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>
      <c r="A55" s="34" t="s">
        <v>22</v>
      </c>
      <c r="B55" s="35"/>
      <c r="C55" s="38"/>
      <c r="D55" s="44"/>
      <c r="E55" s="35"/>
      <c r="F55" s="38"/>
      <c r="G55" s="44"/>
      <c r="H55" s="35"/>
      <c r="I55" s="38"/>
      <c r="J55" s="44"/>
      <c r="K55" s="35"/>
      <c r="L55" s="38"/>
      <c r="M55" s="44"/>
      <c r="N55" s="35"/>
      <c r="O55" s="38"/>
      <c r="P55" s="44"/>
      <c r="Q55" s="31">
        <f t="shared" si="5"/>
        <v>0</v>
      </c>
      <c r="R55" s="44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>
      <c r="A56" s="34" t="s">
        <v>93</v>
      </c>
      <c r="B56" s="35"/>
      <c r="C56" s="38"/>
      <c r="D56" s="37"/>
      <c r="E56" s="35"/>
      <c r="F56" s="38"/>
      <c r="G56" s="37"/>
      <c r="H56" s="35"/>
      <c r="I56" s="38"/>
      <c r="J56" s="37"/>
      <c r="K56" s="35"/>
      <c r="L56" s="38"/>
      <c r="M56" s="37"/>
      <c r="N56" s="35"/>
      <c r="O56" s="38"/>
      <c r="P56" s="37"/>
      <c r="Q56" s="31">
        <f t="shared" si="5"/>
        <v>0</v>
      </c>
      <c r="R56" s="37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>
      <c r="A57" s="39" t="s">
        <v>23</v>
      </c>
      <c r="B57" s="40"/>
      <c r="C57" s="41"/>
      <c r="D57" s="42"/>
      <c r="E57" s="40"/>
      <c r="F57" s="46"/>
      <c r="G57" s="45"/>
      <c r="H57" s="40"/>
      <c r="I57" s="46"/>
      <c r="J57" s="45"/>
      <c r="K57" s="40"/>
      <c r="L57" s="41"/>
      <c r="M57" s="42"/>
      <c r="N57" s="40"/>
      <c r="O57" s="46"/>
      <c r="P57" s="45"/>
      <c r="Q57" s="31">
        <f t="shared" si="5"/>
        <v>0</v>
      </c>
      <c r="R57" s="4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ht="57.0" customHeight="1">
      <c r="A58" s="24" t="s">
        <v>94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6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>
      <c r="A59" s="27" t="s">
        <v>15</v>
      </c>
      <c r="B59" s="31"/>
      <c r="C59" s="29" t="s">
        <v>95</v>
      </c>
      <c r="D59" s="43">
        <v>1.0</v>
      </c>
      <c r="E59" s="28"/>
      <c r="F59" s="29">
        <v>0.0</v>
      </c>
      <c r="G59" s="43"/>
      <c r="H59" s="28"/>
      <c r="I59" s="29" t="s">
        <v>96</v>
      </c>
      <c r="J59" s="43">
        <v>1.0</v>
      </c>
      <c r="K59" s="53"/>
      <c r="L59" s="29" t="s">
        <v>97</v>
      </c>
      <c r="M59" s="43">
        <v>1.0</v>
      </c>
      <c r="N59" s="31"/>
      <c r="O59" s="29"/>
      <c r="P59" s="43"/>
      <c r="Q59" s="31">
        <f t="shared" ref="Q59:Q71" si="6">D59+G59+J59+M59+P59</f>
        <v>3</v>
      </c>
      <c r="R59" s="43">
        <v>0.01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>
      <c r="A60" s="34" t="s">
        <v>81</v>
      </c>
      <c r="B60" s="35"/>
      <c r="C60" s="36"/>
      <c r="D60" s="44">
        <v>0.0</v>
      </c>
      <c r="E60" s="35"/>
      <c r="F60" s="36">
        <v>0.0</v>
      </c>
      <c r="G60" s="44">
        <v>0.0</v>
      </c>
      <c r="H60" s="35"/>
      <c r="I60" s="36">
        <v>0.0</v>
      </c>
      <c r="J60" s="44">
        <v>0.0</v>
      </c>
      <c r="K60" s="35"/>
      <c r="L60" s="36" t="s">
        <v>98</v>
      </c>
      <c r="M60" s="44">
        <v>1.0</v>
      </c>
      <c r="N60" s="35"/>
      <c r="O60" s="36"/>
      <c r="P60" s="44"/>
      <c r="Q60" s="31">
        <f t="shared" si="6"/>
        <v>1</v>
      </c>
      <c r="R60" s="44">
        <v>0.01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>
      <c r="A61" s="34" t="s">
        <v>30</v>
      </c>
      <c r="B61" s="35"/>
      <c r="C61" s="29" t="s">
        <v>99</v>
      </c>
      <c r="D61" s="44">
        <v>1.0</v>
      </c>
      <c r="E61" s="35"/>
      <c r="F61" s="36" t="s">
        <v>100</v>
      </c>
      <c r="G61" s="44">
        <v>3.0</v>
      </c>
      <c r="H61" s="35"/>
      <c r="I61" s="36" t="s">
        <v>101</v>
      </c>
      <c r="J61" s="44">
        <v>1.0</v>
      </c>
      <c r="K61" s="35"/>
      <c r="L61" s="36" t="s">
        <v>102</v>
      </c>
      <c r="M61" s="44">
        <v>3.0</v>
      </c>
      <c r="N61" s="35"/>
      <c r="O61" s="38"/>
      <c r="P61" s="37"/>
      <c r="Q61" s="31">
        <f t="shared" si="6"/>
        <v>8</v>
      </c>
      <c r="R61" s="44">
        <v>0.08</v>
      </c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>
      <c r="A62" s="34" t="s">
        <v>85</v>
      </c>
      <c r="B62" s="35"/>
      <c r="C62" s="38"/>
      <c r="D62" s="37"/>
      <c r="E62" s="35"/>
      <c r="F62" s="36"/>
      <c r="G62" s="44"/>
      <c r="H62" s="52"/>
      <c r="I62" s="38"/>
      <c r="J62" s="37"/>
      <c r="K62" s="52"/>
      <c r="L62" s="36"/>
      <c r="M62" s="44"/>
      <c r="N62" s="35"/>
      <c r="O62" s="36"/>
      <c r="P62" s="44"/>
      <c r="Q62" s="31">
        <f t="shared" si="6"/>
        <v>0</v>
      </c>
      <c r="R62" s="37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>
      <c r="A63" s="34" t="s">
        <v>103</v>
      </c>
      <c r="B63" s="35"/>
      <c r="C63" s="38"/>
      <c r="D63" s="37"/>
      <c r="E63" s="35"/>
      <c r="F63" s="36"/>
      <c r="G63" s="44"/>
      <c r="H63" s="52"/>
      <c r="I63" s="36"/>
      <c r="J63" s="37"/>
      <c r="K63" s="52"/>
      <c r="L63" s="36"/>
      <c r="M63" s="44"/>
      <c r="N63" s="35"/>
      <c r="O63" s="36"/>
      <c r="P63" s="44"/>
      <c r="Q63" s="31">
        <f t="shared" si="6"/>
        <v>0</v>
      </c>
      <c r="R63" s="37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>
      <c r="A64" s="34" t="s">
        <v>86</v>
      </c>
      <c r="B64" s="35"/>
      <c r="C64" s="38"/>
      <c r="D64" s="44"/>
      <c r="E64" s="35"/>
      <c r="F64" s="38"/>
      <c r="G64" s="44"/>
      <c r="H64" s="52"/>
      <c r="I64" s="36" t="s">
        <v>104</v>
      </c>
      <c r="J64" s="44">
        <v>1.0</v>
      </c>
      <c r="K64" s="52"/>
      <c r="L64" s="36"/>
      <c r="M64" s="44"/>
      <c r="N64" s="35"/>
      <c r="O64" s="36"/>
      <c r="P64" s="44"/>
      <c r="Q64" s="31">
        <f t="shared" si="6"/>
        <v>1</v>
      </c>
      <c r="R64" s="44">
        <v>0.03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>
      <c r="A65" s="34" t="s">
        <v>18</v>
      </c>
      <c r="B65" s="35"/>
      <c r="C65" s="36" t="s">
        <v>105</v>
      </c>
      <c r="D65" s="44">
        <v>1.0</v>
      </c>
      <c r="E65" s="36"/>
      <c r="F65" s="36" t="s">
        <v>106</v>
      </c>
      <c r="G65" s="44">
        <v>2.0</v>
      </c>
      <c r="H65" s="52"/>
      <c r="I65" s="36" t="s">
        <v>107</v>
      </c>
      <c r="J65" s="44">
        <v>1.0</v>
      </c>
      <c r="K65" s="52"/>
      <c r="L65" s="36" t="s">
        <v>108</v>
      </c>
      <c r="M65" s="44">
        <v>2.0</v>
      </c>
      <c r="N65" s="35"/>
      <c r="O65" s="36"/>
      <c r="P65" s="44"/>
      <c r="Q65" s="31">
        <f t="shared" si="6"/>
        <v>6</v>
      </c>
      <c r="R65" s="44">
        <v>0.04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>
      <c r="A66" s="34" t="s">
        <v>90</v>
      </c>
      <c r="B66" s="35"/>
      <c r="C66" s="36"/>
      <c r="D66" s="44"/>
      <c r="E66" s="35"/>
      <c r="F66" s="53" t="s">
        <v>109</v>
      </c>
      <c r="G66" s="44">
        <v>1.0</v>
      </c>
      <c r="H66" s="52"/>
      <c r="I66" s="36"/>
      <c r="J66" s="37"/>
      <c r="K66" s="52"/>
      <c r="L66" s="36"/>
      <c r="M66" s="44"/>
      <c r="N66" s="35"/>
      <c r="O66" s="36"/>
      <c r="P66" s="37"/>
      <c r="Q66" s="31">
        <f t="shared" si="6"/>
        <v>1</v>
      </c>
      <c r="R66" s="44">
        <v>0.03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>
      <c r="A67" s="34" t="s">
        <v>20</v>
      </c>
      <c r="B67" s="35"/>
      <c r="C67" s="36" t="s">
        <v>110</v>
      </c>
      <c r="D67" s="44">
        <v>1.0</v>
      </c>
      <c r="E67" s="35"/>
      <c r="F67" s="38"/>
      <c r="G67" s="37"/>
      <c r="H67" s="35"/>
      <c r="I67" s="38"/>
      <c r="J67" s="37"/>
      <c r="K67" s="35"/>
      <c r="L67" s="36" t="s">
        <v>111</v>
      </c>
      <c r="M67" s="44">
        <v>2.0</v>
      </c>
      <c r="N67" s="35"/>
      <c r="O67" s="38"/>
      <c r="P67" s="37"/>
      <c r="Q67" s="31">
        <f t="shared" si="6"/>
        <v>3</v>
      </c>
      <c r="R67" s="44">
        <v>0.03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>
      <c r="A68" s="34" t="s">
        <v>21</v>
      </c>
      <c r="B68" s="35"/>
      <c r="C68" s="38"/>
      <c r="D68" s="37"/>
      <c r="E68" s="35"/>
      <c r="F68" s="38"/>
      <c r="G68" s="37"/>
      <c r="H68" s="35"/>
      <c r="I68" s="38"/>
      <c r="J68" s="37"/>
      <c r="K68" s="35"/>
      <c r="L68" s="36" t="s">
        <v>112</v>
      </c>
      <c r="M68" s="44">
        <v>1.0</v>
      </c>
      <c r="N68" s="35"/>
      <c r="O68" s="38"/>
      <c r="P68" s="37"/>
      <c r="Q68" s="31">
        <f t="shared" si="6"/>
        <v>1</v>
      </c>
      <c r="R68" s="44">
        <v>0.03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>
      <c r="A69" s="34" t="s">
        <v>22</v>
      </c>
      <c r="B69" s="35"/>
      <c r="C69" s="38"/>
      <c r="D69" s="44"/>
      <c r="E69" s="35"/>
      <c r="F69" s="38"/>
      <c r="G69" s="44"/>
      <c r="H69" s="35"/>
      <c r="I69" s="38"/>
      <c r="J69" s="44"/>
      <c r="K69" s="35"/>
      <c r="L69" s="38"/>
      <c r="M69" s="44"/>
      <c r="N69" s="35"/>
      <c r="O69" s="38"/>
      <c r="P69" s="44"/>
      <c r="Q69" s="31">
        <f t="shared" si="6"/>
        <v>0</v>
      </c>
      <c r="R69" s="44">
        <v>0.0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>
      <c r="A70" s="34" t="s">
        <v>93</v>
      </c>
      <c r="B70" s="35"/>
      <c r="C70" s="38"/>
      <c r="D70" s="37"/>
      <c r="E70" s="35"/>
      <c r="F70" s="38"/>
      <c r="G70" s="37"/>
      <c r="H70" s="35"/>
      <c r="I70" s="38"/>
      <c r="J70" s="37"/>
      <c r="K70" s="35"/>
      <c r="L70" s="38"/>
      <c r="M70" s="37"/>
      <c r="N70" s="35"/>
      <c r="O70" s="38"/>
      <c r="P70" s="37"/>
      <c r="Q70" s="31">
        <f t="shared" si="6"/>
        <v>0</v>
      </c>
      <c r="R70" s="37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>
      <c r="A71" s="39" t="s">
        <v>23</v>
      </c>
      <c r="B71" s="40"/>
      <c r="C71" s="46"/>
      <c r="D71" s="45"/>
      <c r="E71" s="40"/>
      <c r="F71" s="46"/>
      <c r="G71" s="45"/>
      <c r="H71" s="40"/>
      <c r="I71" s="46"/>
      <c r="J71" s="45"/>
      <c r="K71" s="40"/>
      <c r="L71" s="46"/>
      <c r="M71" s="45"/>
      <c r="N71" s="40"/>
      <c r="O71" s="46"/>
      <c r="P71" s="45"/>
      <c r="Q71" s="31">
        <f t="shared" si="6"/>
        <v>0</v>
      </c>
      <c r="R71" s="4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ht="57.0" customHeight="1">
      <c r="A72" s="24" t="s">
        <v>113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6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>
      <c r="A73" s="27" t="s">
        <v>15</v>
      </c>
      <c r="B73" s="31"/>
      <c r="C73" s="29" t="s">
        <v>114</v>
      </c>
      <c r="D73" s="43">
        <v>1.0</v>
      </c>
      <c r="E73" s="31"/>
      <c r="F73" s="29"/>
      <c r="G73" s="43"/>
      <c r="H73" s="28"/>
      <c r="I73" s="29" t="s">
        <v>115</v>
      </c>
      <c r="J73" s="43">
        <v>1.0</v>
      </c>
      <c r="K73" s="28"/>
      <c r="L73" s="29" t="s">
        <v>116</v>
      </c>
      <c r="M73" s="43">
        <v>3.0</v>
      </c>
      <c r="N73" s="31"/>
      <c r="O73" s="29"/>
      <c r="P73" s="43"/>
      <c r="Q73" s="31">
        <f t="shared" ref="Q73:Q86" si="7">D73+G73+J73+M73+P73</f>
        <v>5</v>
      </c>
      <c r="R73" s="43">
        <v>0.04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>
      <c r="A74" s="34" t="s">
        <v>81</v>
      </c>
      <c r="B74" s="52"/>
      <c r="C74" s="38"/>
      <c r="D74" s="44"/>
      <c r="E74" s="35"/>
      <c r="F74" s="36"/>
      <c r="G74" s="44"/>
      <c r="H74" s="35"/>
      <c r="I74" s="38"/>
      <c r="J74" s="37"/>
      <c r="K74" s="35"/>
      <c r="L74" s="36"/>
      <c r="M74" s="37"/>
      <c r="N74" s="35"/>
      <c r="O74" s="38"/>
      <c r="P74" s="37"/>
      <c r="Q74" s="31">
        <f t="shared" si="7"/>
        <v>0</v>
      </c>
      <c r="R74" s="44">
        <v>0.0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>
      <c r="A75" s="34" t="s">
        <v>30</v>
      </c>
      <c r="B75" s="35"/>
      <c r="C75" s="36" t="s">
        <v>117</v>
      </c>
      <c r="D75" s="44">
        <v>2.0</v>
      </c>
      <c r="E75" s="35"/>
      <c r="F75" s="36" t="s">
        <v>118</v>
      </c>
      <c r="G75" s="44">
        <v>1.0</v>
      </c>
      <c r="H75" s="52"/>
      <c r="I75" s="36" t="s">
        <v>119</v>
      </c>
      <c r="J75" s="44">
        <v>1.0</v>
      </c>
      <c r="K75" s="52"/>
      <c r="L75" s="36" t="s">
        <v>120</v>
      </c>
      <c r="M75" s="44">
        <v>1.0</v>
      </c>
      <c r="N75" s="35"/>
      <c r="O75" s="36"/>
      <c r="P75" s="44"/>
      <c r="Q75" s="31">
        <f t="shared" si="7"/>
        <v>5</v>
      </c>
      <c r="R75" s="44">
        <v>0.05</v>
      </c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>
      <c r="A76" s="34" t="s">
        <v>85</v>
      </c>
      <c r="B76" s="35"/>
      <c r="C76" s="38"/>
      <c r="D76" s="37"/>
      <c r="E76" s="35"/>
      <c r="F76" s="36"/>
      <c r="G76" s="44"/>
      <c r="H76" s="52"/>
      <c r="I76" s="36"/>
      <c r="J76" s="44"/>
      <c r="K76" s="52"/>
      <c r="L76" s="38"/>
      <c r="M76" s="44"/>
      <c r="N76" s="35"/>
      <c r="O76" s="38"/>
      <c r="P76" s="37"/>
      <c r="Q76" s="31">
        <f t="shared" si="7"/>
        <v>0</v>
      </c>
      <c r="R76" s="44">
        <v>0.0</v>
      </c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>
      <c r="A77" s="34" t="s">
        <v>103</v>
      </c>
      <c r="B77" s="35"/>
      <c r="C77" s="38"/>
      <c r="D77" s="37"/>
      <c r="E77" s="35"/>
      <c r="F77" s="36"/>
      <c r="G77" s="44"/>
      <c r="H77" s="52"/>
      <c r="I77" s="38"/>
      <c r="J77" s="37"/>
      <c r="K77" s="52"/>
      <c r="L77" s="38"/>
      <c r="M77" s="44"/>
      <c r="N77" s="35"/>
      <c r="O77" s="38"/>
      <c r="P77" s="37"/>
      <c r="Q77" s="31">
        <f t="shared" si="7"/>
        <v>0</v>
      </c>
      <c r="R77" s="44">
        <v>0.0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>
      <c r="A78" s="34" t="s">
        <v>86</v>
      </c>
      <c r="B78" s="35"/>
      <c r="C78" s="36"/>
      <c r="D78" s="44"/>
      <c r="E78" s="35"/>
      <c r="F78" s="36" t="s">
        <v>121</v>
      </c>
      <c r="G78" s="44">
        <v>1.0</v>
      </c>
      <c r="H78" s="52"/>
      <c r="I78" s="36" t="s">
        <v>122</v>
      </c>
      <c r="J78" s="44">
        <v>1.0</v>
      </c>
      <c r="K78" s="52"/>
      <c r="L78" s="36" t="s">
        <v>123</v>
      </c>
      <c r="M78" s="44">
        <v>1.0</v>
      </c>
      <c r="N78" s="35"/>
      <c r="O78" s="36"/>
      <c r="P78" s="44"/>
      <c r="Q78" s="31">
        <f t="shared" si="7"/>
        <v>3</v>
      </c>
      <c r="R78" s="44">
        <v>0.04</v>
      </c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>
      <c r="A79" s="34" t="s">
        <v>124</v>
      </c>
      <c r="B79" s="35"/>
      <c r="C79" s="36" t="s">
        <v>125</v>
      </c>
      <c r="D79" s="44">
        <v>1.0</v>
      </c>
      <c r="E79" s="52"/>
      <c r="F79" s="36" t="s">
        <v>126</v>
      </c>
      <c r="G79" s="44">
        <v>1.0</v>
      </c>
      <c r="H79" s="52"/>
      <c r="I79" s="36" t="s">
        <v>127</v>
      </c>
      <c r="J79" s="44">
        <v>1.0</v>
      </c>
      <c r="K79" s="52"/>
      <c r="L79" s="36" t="s">
        <v>128</v>
      </c>
      <c r="M79" s="44">
        <v>1.0</v>
      </c>
      <c r="N79" s="35"/>
      <c r="O79" s="36"/>
      <c r="P79" s="44"/>
      <c r="Q79" s="31">
        <f t="shared" si="7"/>
        <v>4</v>
      </c>
      <c r="R79" s="44">
        <v>0.04</v>
      </c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>
      <c r="A80" s="34" t="s">
        <v>129</v>
      </c>
      <c r="B80" s="35"/>
      <c r="C80" s="36"/>
      <c r="D80" s="44">
        <v>0.0</v>
      </c>
      <c r="E80" s="35"/>
      <c r="F80" s="36" t="s">
        <v>130</v>
      </c>
      <c r="G80" s="44">
        <v>1.0</v>
      </c>
      <c r="H80" s="35"/>
      <c r="I80" s="38"/>
      <c r="J80" s="44">
        <v>0.0</v>
      </c>
      <c r="K80" s="35"/>
      <c r="L80" s="36" t="s">
        <v>131</v>
      </c>
      <c r="M80" s="44">
        <v>1.0</v>
      </c>
      <c r="N80" s="35"/>
      <c r="O80" s="36"/>
      <c r="P80" s="44"/>
      <c r="Q80" s="31">
        <f t="shared" si="7"/>
        <v>2</v>
      </c>
      <c r="R80" s="44">
        <v>0.03</v>
      </c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>
      <c r="A81" s="34" t="s">
        <v>132</v>
      </c>
      <c r="B81" s="35"/>
      <c r="C81" s="38"/>
      <c r="D81" s="44"/>
      <c r="E81" s="35"/>
      <c r="F81" s="38"/>
      <c r="G81" s="44"/>
      <c r="H81" s="35"/>
      <c r="I81" s="38"/>
      <c r="J81" s="44"/>
      <c r="K81" s="35"/>
      <c r="L81" s="38"/>
      <c r="M81" s="44"/>
      <c r="N81" s="35"/>
      <c r="O81" s="38"/>
      <c r="P81" s="44"/>
      <c r="Q81" s="31">
        <f t="shared" si="7"/>
        <v>0</v>
      </c>
      <c r="R81" s="44">
        <v>0.0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>
      <c r="A82" s="34" t="s">
        <v>133</v>
      </c>
      <c r="B82" s="35"/>
      <c r="C82" s="38"/>
      <c r="D82" s="37"/>
      <c r="E82" s="35"/>
      <c r="F82" s="38"/>
      <c r="G82" s="37"/>
      <c r="H82" s="52"/>
      <c r="I82" s="36"/>
      <c r="J82" s="44"/>
      <c r="K82" s="52"/>
      <c r="L82" s="38"/>
      <c r="M82" s="44"/>
      <c r="N82" s="35"/>
      <c r="O82" s="36"/>
      <c r="P82" s="44"/>
      <c r="Q82" s="31">
        <f t="shared" si="7"/>
        <v>0</v>
      </c>
      <c r="R82" s="44">
        <v>0.0</v>
      </c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>
      <c r="A83" s="34" t="s">
        <v>90</v>
      </c>
      <c r="B83" s="35"/>
      <c r="C83" s="36"/>
      <c r="D83" s="44"/>
      <c r="E83" s="35"/>
      <c r="F83" s="36"/>
      <c r="G83" s="37"/>
      <c r="H83" s="52"/>
      <c r="I83" s="36"/>
      <c r="J83" s="44"/>
      <c r="K83" s="52"/>
      <c r="L83" s="36" t="s">
        <v>134</v>
      </c>
      <c r="M83" s="44">
        <v>1.0</v>
      </c>
      <c r="N83" s="35"/>
      <c r="O83" s="36"/>
      <c r="P83" s="37"/>
      <c r="Q83" s="31">
        <f t="shared" si="7"/>
        <v>1</v>
      </c>
      <c r="R83" s="44">
        <v>0.03</v>
      </c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>
      <c r="A84" s="34" t="s">
        <v>20</v>
      </c>
      <c r="B84" s="35"/>
      <c r="C84" s="36" t="s">
        <v>135</v>
      </c>
      <c r="D84" s="44">
        <v>1.0</v>
      </c>
      <c r="E84" s="35"/>
      <c r="F84" s="36"/>
      <c r="G84" s="44"/>
      <c r="H84" s="35"/>
      <c r="I84" s="36" t="s">
        <v>136</v>
      </c>
      <c r="J84" s="44">
        <v>1.0</v>
      </c>
      <c r="K84" s="35"/>
      <c r="L84" s="38"/>
      <c r="M84" s="37"/>
      <c r="N84" s="35"/>
      <c r="O84" s="38"/>
      <c r="P84" s="37"/>
      <c r="Q84" s="31">
        <f t="shared" si="7"/>
        <v>2</v>
      </c>
      <c r="R84" s="44">
        <v>0.03</v>
      </c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>
      <c r="A85" s="39" t="s">
        <v>21</v>
      </c>
      <c r="B85" s="40"/>
      <c r="C85" s="41"/>
      <c r="D85" s="42"/>
      <c r="E85" s="40"/>
      <c r="F85" s="46" t="s">
        <v>137</v>
      </c>
      <c r="G85" s="45">
        <v>1.0</v>
      </c>
      <c r="H85" s="40"/>
      <c r="I85" s="41"/>
      <c r="J85" s="42"/>
      <c r="K85" s="40"/>
      <c r="L85" s="41"/>
      <c r="M85" s="42"/>
      <c r="N85" s="40"/>
      <c r="O85" s="41"/>
      <c r="P85" s="42"/>
      <c r="Q85" s="31">
        <f t="shared" si="7"/>
        <v>1</v>
      </c>
      <c r="R85" s="45">
        <v>0.03</v>
      </c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>
      <c r="A86" s="39" t="s">
        <v>23</v>
      </c>
      <c r="B86" s="40"/>
      <c r="C86" s="41"/>
      <c r="D86" s="42"/>
      <c r="E86" s="40"/>
      <c r="F86" s="41"/>
      <c r="G86" s="42"/>
      <c r="H86" s="40"/>
      <c r="I86" s="46"/>
      <c r="J86" s="45"/>
      <c r="K86" s="40"/>
      <c r="L86" s="46"/>
      <c r="M86" s="45"/>
      <c r="N86" s="40"/>
      <c r="O86" s="41"/>
      <c r="P86" s="42"/>
      <c r="Q86" s="31">
        <f t="shared" si="7"/>
        <v>0</v>
      </c>
      <c r="R86" s="4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ht="57.0" customHeight="1">
      <c r="A87" s="24" t="s">
        <v>138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>
      <c r="A88" s="27" t="s">
        <v>15</v>
      </c>
      <c r="B88" s="31"/>
      <c r="C88" s="29" t="s">
        <v>139</v>
      </c>
      <c r="D88" s="43">
        <v>1.0</v>
      </c>
      <c r="E88" s="28"/>
      <c r="F88" s="55" t="s">
        <v>140</v>
      </c>
      <c r="G88" s="43">
        <v>1.0</v>
      </c>
      <c r="H88" s="28"/>
      <c r="I88" s="29" t="s">
        <v>141</v>
      </c>
      <c r="J88" s="43">
        <v>1.0</v>
      </c>
      <c r="K88" s="28"/>
      <c r="L88" s="29" t="s">
        <v>142</v>
      </c>
      <c r="M88" s="43">
        <v>1.0</v>
      </c>
      <c r="N88" s="31"/>
      <c r="O88" s="29"/>
      <c r="P88" s="43"/>
      <c r="Q88" s="31">
        <f t="shared" ref="Q88:Q103" si="8">D88+G88+J88+M88+P88</f>
        <v>4</v>
      </c>
      <c r="R88" s="43">
        <v>0.04</v>
      </c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>
      <c r="A89" s="34" t="s">
        <v>81</v>
      </c>
      <c r="B89" s="35"/>
      <c r="C89" s="38"/>
      <c r="D89" s="44"/>
      <c r="E89" s="35"/>
      <c r="F89" s="38"/>
      <c r="G89" s="44"/>
      <c r="H89" s="35"/>
      <c r="I89" s="38"/>
      <c r="J89" s="44"/>
      <c r="K89" s="35"/>
      <c r="L89" s="38"/>
      <c r="M89" s="37"/>
      <c r="N89" s="35"/>
      <c r="O89" s="38"/>
      <c r="P89" s="37"/>
      <c r="Q89" s="31">
        <f t="shared" si="8"/>
        <v>0</v>
      </c>
      <c r="R89" s="44">
        <v>0.0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>
      <c r="A90" s="34" t="s">
        <v>30</v>
      </c>
      <c r="B90" s="35"/>
      <c r="C90" s="36"/>
      <c r="D90" s="44"/>
      <c r="E90" s="35"/>
      <c r="F90" s="36" t="s">
        <v>143</v>
      </c>
      <c r="G90" s="44">
        <v>3.0</v>
      </c>
      <c r="H90" s="35"/>
      <c r="I90" s="36" t="s">
        <v>144</v>
      </c>
      <c r="J90" s="44">
        <v>3.0</v>
      </c>
      <c r="K90" s="35"/>
      <c r="L90" s="36" t="s">
        <v>145</v>
      </c>
      <c r="M90" s="44">
        <v>1.0</v>
      </c>
      <c r="N90" s="35"/>
      <c r="O90" s="36"/>
      <c r="P90" s="44"/>
      <c r="Q90" s="31">
        <f t="shared" si="8"/>
        <v>7</v>
      </c>
      <c r="R90" s="44">
        <v>0.07</v>
      </c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>
      <c r="A91" s="34" t="s">
        <v>146</v>
      </c>
      <c r="B91" s="35"/>
      <c r="C91" s="38"/>
      <c r="D91" s="37"/>
      <c r="E91" s="35"/>
      <c r="F91" s="36"/>
      <c r="G91" s="44"/>
      <c r="H91" s="52"/>
      <c r="I91" s="38"/>
      <c r="J91" s="37"/>
      <c r="K91" s="52"/>
      <c r="L91" s="36"/>
      <c r="M91" s="44"/>
      <c r="N91" s="35"/>
      <c r="O91" s="38"/>
      <c r="P91" s="37"/>
      <c r="Q91" s="31">
        <f t="shared" si="8"/>
        <v>0</v>
      </c>
      <c r="R91" s="37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>
      <c r="A92" s="34" t="s">
        <v>103</v>
      </c>
      <c r="B92" s="35"/>
      <c r="C92" s="38"/>
      <c r="D92" s="37"/>
      <c r="E92" s="35"/>
      <c r="F92" s="36"/>
      <c r="G92" s="37"/>
      <c r="H92" s="52"/>
      <c r="I92" s="38"/>
      <c r="J92" s="37"/>
      <c r="K92" s="52"/>
      <c r="L92" s="38"/>
      <c r="M92" s="44"/>
      <c r="N92" s="35"/>
      <c r="O92" s="38"/>
      <c r="P92" s="37"/>
      <c r="Q92" s="31">
        <f t="shared" si="8"/>
        <v>0</v>
      </c>
      <c r="R92" s="37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>
      <c r="A93" s="34" t="s">
        <v>86</v>
      </c>
      <c r="B93" s="35"/>
      <c r="C93" s="36"/>
      <c r="D93" s="37"/>
      <c r="E93" s="35"/>
      <c r="F93" s="36"/>
      <c r="G93" s="44"/>
      <c r="H93" s="52"/>
      <c r="I93" s="36"/>
      <c r="J93" s="44"/>
      <c r="K93" s="52"/>
      <c r="L93" s="56"/>
      <c r="M93" s="44"/>
      <c r="N93" s="35"/>
      <c r="O93" s="57"/>
      <c r="P93" s="44"/>
      <c r="Q93" s="31">
        <f t="shared" si="8"/>
        <v>0</v>
      </c>
      <c r="R93" s="37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>
      <c r="A94" s="34" t="s">
        <v>124</v>
      </c>
      <c r="B94" s="35"/>
      <c r="C94" s="36" t="s">
        <v>147</v>
      </c>
      <c r="D94" s="44">
        <v>1.0</v>
      </c>
      <c r="E94" s="52"/>
      <c r="F94" s="56" t="s">
        <v>148</v>
      </c>
      <c r="G94" s="44">
        <v>1.0</v>
      </c>
      <c r="H94" s="52"/>
      <c r="I94" s="56" t="s">
        <v>149</v>
      </c>
      <c r="J94" s="44">
        <v>1.0</v>
      </c>
      <c r="K94" s="52"/>
      <c r="L94" s="56" t="s">
        <v>150</v>
      </c>
      <c r="M94" s="44">
        <v>1.0</v>
      </c>
      <c r="N94" s="35"/>
      <c r="O94" s="56"/>
      <c r="P94" s="44"/>
      <c r="Q94" s="31">
        <f t="shared" si="8"/>
        <v>4</v>
      </c>
      <c r="R94" s="44">
        <v>0.04</v>
      </c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>
      <c r="A95" s="34" t="s">
        <v>129</v>
      </c>
      <c r="B95" s="35"/>
      <c r="C95" s="57"/>
      <c r="D95" s="44">
        <v>0.0</v>
      </c>
      <c r="E95" s="35"/>
      <c r="F95" s="57" t="s">
        <v>151</v>
      </c>
      <c r="G95" s="44">
        <v>1.0</v>
      </c>
      <c r="H95" s="35"/>
      <c r="I95" s="57"/>
      <c r="J95" s="44">
        <v>0.0</v>
      </c>
      <c r="K95" s="35"/>
      <c r="L95" s="36" t="s">
        <v>152</v>
      </c>
      <c r="M95" s="44">
        <v>1.0</v>
      </c>
      <c r="N95" s="35"/>
      <c r="O95" s="57"/>
      <c r="P95" s="44"/>
      <c r="Q95" s="31">
        <f t="shared" si="8"/>
        <v>2</v>
      </c>
      <c r="R95" s="44">
        <v>0.03</v>
      </c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>
      <c r="A96" s="34" t="s">
        <v>132</v>
      </c>
      <c r="B96" s="35"/>
      <c r="C96" s="38"/>
      <c r="D96" s="44"/>
      <c r="E96" s="35"/>
      <c r="F96" s="38"/>
      <c r="G96" s="44"/>
      <c r="H96" s="35"/>
      <c r="I96" s="38"/>
      <c r="J96" s="44"/>
      <c r="K96" s="35"/>
      <c r="L96" s="38"/>
      <c r="M96" s="44"/>
      <c r="N96" s="35"/>
      <c r="O96" s="38"/>
      <c r="P96" s="44"/>
      <c r="Q96" s="31">
        <f t="shared" si="8"/>
        <v>0</v>
      </c>
      <c r="R96" s="44">
        <v>0.0</v>
      </c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>
      <c r="A97" s="34" t="s">
        <v>133</v>
      </c>
      <c r="B97" s="35"/>
      <c r="C97" s="38"/>
      <c r="D97" s="44">
        <v>0.0</v>
      </c>
      <c r="E97" s="35"/>
      <c r="F97" s="36" t="s">
        <v>153</v>
      </c>
      <c r="G97" s="44">
        <v>1.0</v>
      </c>
      <c r="H97" s="52"/>
      <c r="I97" s="36" t="s">
        <v>154</v>
      </c>
      <c r="J97" s="44">
        <v>1.0</v>
      </c>
      <c r="K97" s="52"/>
      <c r="L97" s="36">
        <v>0.0</v>
      </c>
      <c r="M97" s="44"/>
      <c r="N97" s="35"/>
      <c r="O97" s="36"/>
      <c r="P97" s="44"/>
      <c r="Q97" s="31">
        <f t="shared" si="8"/>
        <v>2</v>
      </c>
      <c r="R97" s="44">
        <v>0.03</v>
      </c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>
      <c r="A98" s="34" t="s">
        <v>155</v>
      </c>
      <c r="B98" s="35"/>
      <c r="C98" s="36"/>
      <c r="D98" s="44"/>
      <c r="E98" s="35"/>
      <c r="F98" s="36"/>
      <c r="G98" s="44"/>
      <c r="H98" s="52"/>
      <c r="I98" s="36" t="s">
        <v>156</v>
      </c>
      <c r="J98" s="44">
        <v>1.0</v>
      </c>
      <c r="K98" s="52"/>
      <c r="L98" s="38"/>
      <c r="M98" s="44"/>
      <c r="N98" s="35"/>
      <c r="O98" s="38"/>
      <c r="P98" s="37"/>
      <c r="Q98" s="31">
        <f t="shared" si="8"/>
        <v>1</v>
      </c>
      <c r="R98" s="44">
        <v>0.01</v>
      </c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>
      <c r="A99" s="34" t="s">
        <v>90</v>
      </c>
      <c r="B99" s="35"/>
      <c r="C99" s="36"/>
      <c r="D99" s="37"/>
      <c r="E99" s="35"/>
      <c r="F99" s="36" t="s">
        <v>157</v>
      </c>
      <c r="G99" s="44">
        <v>1.0</v>
      </c>
      <c r="H99" s="52"/>
      <c r="I99" s="36"/>
      <c r="J99" s="44"/>
      <c r="K99" s="52"/>
      <c r="L99" s="36"/>
      <c r="M99" s="44"/>
      <c r="N99" s="35"/>
      <c r="O99" s="36"/>
      <c r="P99" s="37"/>
      <c r="Q99" s="31">
        <f t="shared" si="8"/>
        <v>1</v>
      </c>
      <c r="R99" s="44">
        <v>0.03</v>
      </c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>
      <c r="A100" s="34" t="s">
        <v>22</v>
      </c>
      <c r="B100" s="35"/>
      <c r="C100" s="38"/>
      <c r="D100" s="44"/>
      <c r="E100" s="35"/>
      <c r="F100" s="38"/>
      <c r="G100" s="44"/>
      <c r="H100" s="35"/>
      <c r="I100" s="38"/>
      <c r="J100" s="44"/>
      <c r="K100" s="35"/>
      <c r="L100" s="38"/>
      <c r="M100" s="44"/>
      <c r="N100" s="35"/>
      <c r="O100" s="38"/>
      <c r="P100" s="44"/>
      <c r="Q100" s="31">
        <f t="shared" si="8"/>
        <v>0</v>
      </c>
      <c r="R100" s="44">
        <v>0.0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>
      <c r="A101" s="34" t="s">
        <v>23</v>
      </c>
      <c r="B101" s="35"/>
      <c r="C101" s="36"/>
      <c r="D101" s="44"/>
      <c r="E101" s="35"/>
      <c r="F101" s="38"/>
      <c r="G101" s="37"/>
      <c r="H101" s="35"/>
      <c r="I101" s="36"/>
      <c r="J101" s="44"/>
      <c r="K101" s="35"/>
      <c r="L101" s="36"/>
      <c r="M101" s="44"/>
      <c r="N101" s="35"/>
      <c r="O101" s="36"/>
      <c r="P101" s="44"/>
      <c r="Q101" s="31">
        <f t="shared" si="8"/>
        <v>0</v>
      </c>
      <c r="R101" s="37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>
      <c r="A102" s="34" t="s">
        <v>93</v>
      </c>
      <c r="B102" s="35"/>
      <c r="C102" s="38"/>
      <c r="D102" s="37"/>
      <c r="E102" s="35"/>
      <c r="F102" s="38"/>
      <c r="G102" s="37"/>
      <c r="H102" s="35"/>
      <c r="I102" s="38"/>
      <c r="J102" s="37"/>
      <c r="K102" s="35"/>
      <c r="L102" s="38"/>
      <c r="M102" s="37"/>
      <c r="N102" s="35"/>
      <c r="O102" s="38"/>
      <c r="P102" s="37"/>
      <c r="Q102" s="31">
        <f t="shared" si="8"/>
        <v>0</v>
      </c>
      <c r="R102" s="37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>
      <c r="A103" s="39" t="s">
        <v>158</v>
      </c>
      <c r="B103" s="40"/>
      <c r="C103" s="41"/>
      <c r="D103" s="42"/>
      <c r="E103" s="40"/>
      <c r="F103" s="41"/>
      <c r="G103" s="42"/>
      <c r="H103" s="40"/>
      <c r="I103" s="41"/>
      <c r="J103" s="42"/>
      <c r="K103" s="40"/>
      <c r="L103" s="41"/>
      <c r="M103" s="42"/>
      <c r="N103" s="40"/>
      <c r="O103" s="41"/>
      <c r="P103" s="42"/>
      <c r="Q103" s="31">
        <f t="shared" si="8"/>
        <v>0</v>
      </c>
      <c r="R103" s="42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57.0" customHeight="1">
      <c r="A104" s="24" t="s">
        <v>159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6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>
      <c r="A105" s="27" t="s">
        <v>15</v>
      </c>
      <c r="B105" s="28"/>
      <c r="C105" s="29" t="s">
        <v>160</v>
      </c>
      <c r="D105" s="43">
        <v>1.0</v>
      </c>
      <c r="E105" s="28"/>
      <c r="F105" s="29"/>
      <c r="G105" s="30"/>
      <c r="H105" s="31"/>
      <c r="I105" s="29"/>
      <c r="J105" s="43"/>
      <c r="K105" s="28"/>
      <c r="L105" s="29" t="s">
        <v>161</v>
      </c>
      <c r="M105" s="43">
        <v>1.0</v>
      </c>
      <c r="N105" s="28"/>
      <c r="O105" s="29"/>
      <c r="P105" s="43"/>
      <c r="Q105" s="31">
        <f t="shared" ref="Q105:Q107" si="9">D105+G105+J105+M105+P105</f>
        <v>2</v>
      </c>
      <c r="R105" s="43">
        <v>0.02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>
      <c r="A106" s="34" t="s">
        <v>81</v>
      </c>
      <c r="B106" s="35"/>
      <c r="C106" s="38"/>
      <c r="D106" s="37"/>
      <c r="E106" s="35"/>
      <c r="F106" s="38"/>
      <c r="G106" s="37"/>
      <c r="H106" s="35"/>
      <c r="I106" s="38"/>
      <c r="J106" s="37"/>
      <c r="K106" s="35"/>
      <c r="L106" s="38"/>
      <c r="M106" s="37"/>
      <c r="N106" s="35"/>
      <c r="O106" s="38"/>
      <c r="P106" s="37"/>
      <c r="Q106" s="31">
        <f t="shared" si="9"/>
        <v>0</v>
      </c>
      <c r="R106" s="37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>
      <c r="A107" s="34" t="s">
        <v>30</v>
      </c>
      <c r="B107" s="35"/>
      <c r="C107" s="58" t="s">
        <v>162</v>
      </c>
      <c r="D107" s="44">
        <v>1.0</v>
      </c>
      <c r="E107" s="35"/>
      <c r="F107" s="36" t="s">
        <v>163</v>
      </c>
      <c r="G107" s="44">
        <v>1.0</v>
      </c>
      <c r="H107" s="35"/>
      <c r="I107" s="59" t="s">
        <v>164</v>
      </c>
      <c r="J107" s="44">
        <v>1.0</v>
      </c>
      <c r="K107" s="35"/>
      <c r="L107" s="36" t="s">
        <v>165</v>
      </c>
      <c r="M107" s="44">
        <v>1.0</v>
      </c>
      <c r="N107" s="35"/>
      <c r="O107" s="36"/>
      <c r="P107" s="44"/>
      <c r="Q107" s="31">
        <f t="shared" si="9"/>
        <v>4</v>
      </c>
      <c r="R107" s="44">
        <v>0.04</v>
      </c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>
      <c r="A108" s="34" t="s">
        <v>146</v>
      </c>
      <c r="B108" s="35"/>
      <c r="C108" s="60"/>
      <c r="D108" s="37"/>
      <c r="E108" s="35"/>
      <c r="F108" s="36" t="s">
        <v>166</v>
      </c>
      <c r="G108" s="44">
        <v>1.0</v>
      </c>
      <c r="H108" s="35"/>
      <c r="I108" s="36"/>
      <c r="J108" s="44"/>
      <c r="K108" s="35"/>
      <c r="L108" s="36" t="s">
        <v>167</v>
      </c>
      <c r="M108" s="44">
        <v>1.0</v>
      </c>
      <c r="N108" s="35"/>
      <c r="O108" s="36"/>
      <c r="P108" s="44"/>
      <c r="Q108" s="31"/>
      <c r="R108" s="37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>
      <c r="A109" s="34" t="s">
        <v>85</v>
      </c>
      <c r="B109" s="35"/>
      <c r="C109" s="38"/>
      <c r="D109" s="37"/>
      <c r="E109" s="35"/>
      <c r="F109" s="38"/>
      <c r="G109" s="37"/>
      <c r="H109" s="35"/>
      <c r="I109" s="38"/>
      <c r="J109" s="37"/>
      <c r="K109" s="35"/>
      <c r="L109" s="38"/>
      <c r="M109" s="37"/>
      <c r="N109" s="35"/>
      <c r="O109" s="38"/>
      <c r="P109" s="37"/>
      <c r="Q109" s="31">
        <f t="shared" ref="Q109:Q120" si="10">D109+G109+J109+M109+P109</f>
        <v>0</v>
      </c>
      <c r="R109" s="37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>
      <c r="A110" s="34" t="s">
        <v>103</v>
      </c>
      <c r="B110" s="35"/>
      <c r="C110" s="38"/>
      <c r="D110" s="37"/>
      <c r="E110" s="35"/>
      <c r="F110" s="38"/>
      <c r="G110" s="37"/>
      <c r="H110" s="35"/>
      <c r="I110" s="36"/>
      <c r="J110" s="37"/>
      <c r="K110" s="35"/>
      <c r="L110" s="38"/>
      <c r="M110" s="37"/>
      <c r="N110" s="35"/>
      <c r="O110" s="38"/>
      <c r="P110" s="37"/>
      <c r="Q110" s="31">
        <f t="shared" si="10"/>
        <v>0</v>
      </c>
      <c r="R110" s="37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>
      <c r="A111" s="34" t="s">
        <v>86</v>
      </c>
      <c r="B111" s="35"/>
      <c r="C111" s="38"/>
      <c r="D111" s="37"/>
      <c r="E111" s="61"/>
      <c r="F111" s="36"/>
      <c r="G111" s="44"/>
      <c r="H111" s="35"/>
      <c r="I111" s="36" t="s">
        <v>168</v>
      </c>
      <c r="J111" s="44">
        <v>1.0</v>
      </c>
      <c r="K111" s="35"/>
      <c r="L111" s="36"/>
      <c r="M111" s="44"/>
      <c r="N111" s="35"/>
      <c r="O111" s="36"/>
      <c r="P111" s="44"/>
      <c r="Q111" s="31">
        <f t="shared" si="10"/>
        <v>1</v>
      </c>
      <c r="R111" s="44">
        <v>0.01</v>
      </c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>
      <c r="A112" s="34" t="s">
        <v>124</v>
      </c>
      <c r="B112" s="35"/>
      <c r="C112" s="38"/>
      <c r="D112" s="44">
        <v>0.0</v>
      </c>
      <c r="E112" s="35"/>
      <c r="F112" s="36" t="s">
        <v>169</v>
      </c>
      <c r="G112" s="44">
        <v>1.0</v>
      </c>
      <c r="H112" s="35"/>
      <c r="I112" s="36"/>
      <c r="J112" s="44">
        <v>0.0</v>
      </c>
      <c r="K112" s="35"/>
      <c r="L112" s="36" t="s">
        <v>170</v>
      </c>
      <c r="M112" s="44">
        <v>1.0</v>
      </c>
      <c r="N112" s="35"/>
      <c r="O112" s="36"/>
      <c r="P112" s="44"/>
      <c r="Q112" s="31">
        <f t="shared" si="10"/>
        <v>2</v>
      </c>
      <c r="R112" s="44">
        <v>0.02</v>
      </c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>
      <c r="A113" s="34" t="s">
        <v>129</v>
      </c>
      <c r="B113" s="35"/>
      <c r="C113" s="36"/>
      <c r="D113" s="44">
        <v>0.0</v>
      </c>
      <c r="E113" s="35"/>
      <c r="F113" s="36" t="s">
        <v>171</v>
      </c>
      <c r="G113" s="44">
        <v>1.0</v>
      </c>
      <c r="H113" s="35"/>
      <c r="I113" s="36" t="s">
        <v>172</v>
      </c>
      <c r="J113" s="44">
        <v>1.0</v>
      </c>
      <c r="K113" s="35"/>
      <c r="L113" s="36"/>
      <c r="M113" s="44">
        <v>0.0</v>
      </c>
      <c r="N113" s="35"/>
      <c r="O113" s="36"/>
      <c r="P113" s="44"/>
      <c r="Q113" s="31">
        <f t="shared" si="10"/>
        <v>2</v>
      </c>
      <c r="R113" s="44">
        <v>0.03</v>
      </c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>
      <c r="A114" s="34" t="s">
        <v>132</v>
      </c>
      <c r="B114" s="35"/>
      <c r="C114" s="38"/>
      <c r="D114" s="44"/>
      <c r="E114" s="35"/>
      <c r="F114" s="38"/>
      <c r="G114" s="44"/>
      <c r="H114" s="35"/>
      <c r="I114" s="38"/>
      <c r="J114" s="44"/>
      <c r="K114" s="35"/>
      <c r="L114" s="38"/>
      <c r="M114" s="44"/>
      <c r="N114" s="35"/>
      <c r="O114" s="38"/>
      <c r="P114" s="44"/>
      <c r="Q114" s="31">
        <f t="shared" si="10"/>
        <v>0</v>
      </c>
      <c r="R114" s="44">
        <v>0.0</v>
      </c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>
      <c r="A115" s="34" t="s">
        <v>133</v>
      </c>
      <c r="B115" s="35"/>
      <c r="C115" s="36" t="s">
        <v>173</v>
      </c>
      <c r="D115" s="44">
        <v>1.0</v>
      </c>
      <c r="E115" s="35"/>
      <c r="F115" s="38"/>
      <c r="G115" s="44">
        <v>0.0</v>
      </c>
      <c r="H115" s="35"/>
      <c r="I115" s="36" t="s">
        <v>174</v>
      </c>
      <c r="J115" s="44">
        <v>1.0</v>
      </c>
      <c r="K115" s="35"/>
      <c r="L115" s="36" t="s">
        <v>175</v>
      </c>
      <c r="M115" s="44">
        <v>1.0</v>
      </c>
      <c r="N115" s="35"/>
      <c r="O115" s="36"/>
      <c r="P115" s="44"/>
      <c r="Q115" s="31">
        <f t="shared" si="10"/>
        <v>3</v>
      </c>
      <c r="R115" s="44">
        <v>0.03</v>
      </c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>
      <c r="A116" s="34" t="s">
        <v>155</v>
      </c>
      <c r="B116" s="35"/>
      <c r="C116" s="38"/>
      <c r="D116" s="37"/>
      <c r="E116" s="35"/>
      <c r="F116" s="36" t="s">
        <v>176</v>
      </c>
      <c r="G116" s="44">
        <v>1.0</v>
      </c>
      <c r="H116" s="35"/>
      <c r="I116" s="38"/>
      <c r="J116" s="37"/>
      <c r="K116" s="35"/>
      <c r="L116" s="36" t="s">
        <v>177</v>
      </c>
      <c r="M116" s="44">
        <v>1.0</v>
      </c>
      <c r="N116" s="35"/>
      <c r="O116" s="36"/>
      <c r="P116" s="37"/>
      <c r="Q116" s="31">
        <f t="shared" si="10"/>
        <v>2</v>
      </c>
      <c r="R116" s="44">
        <v>0.03</v>
      </c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>
      <c r="A117" s="34" t="s">
        <v>90</v>
      </c>
      <c r="B117" s="35"/>
      <c r="C117" s="38"/>
      <c r="D117" s="37"/>
      <c r="E117" s="35"/>
      <c r="F117" s="38"/>
      <c r="G117" s="37"/>
      <c r="H117" s="35"/>
      <c r="I117" s="36" t="s">
        <v>178</v>
      </c>
      <c r="J117" s="37"/>
      <c r="K117" s="35"/>
      <c r="L117" s="38"/>
      <c r="M117" s="37"/>
      <c r="N117" s="35"/>
      <c r="O117" s="38"/>
      <c r="P117" s="37"/>
      <c r="Q117" s="31">
        <f t="shared" si="10"/>
        <v>0</v>
      </c>
      <c r="R117" s="37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>
      <c r="A118" s="34" t="s">
        <v>23</v>
      </c>
      <c r="B118" s="35"/>
      <c r="C118" s="36"/>
      <c r="D118" s="37"/>
      <c r="E118" s="35"/>
      <c r="F118" s="38"/>
      <c r="G118" s="37"/>
      <c r="H118" s="35"/>
      <c r="I118" s="36"/>
      <c r="J118" s="44"/>
      <c r="K118" s="35"/>
      <c r="L118" s="36"/>
      <c r="M118" s="44"/>
      <c r="N118" s="35"/>
      <c r="O118" s="36"/>
      <c r="P118" s="44"/>
      <c r="Q118" s="31">
        <f t="shared" si="10"/>
        <v>0</v>
      </c>
      <c r="R118" s="37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>
      <c r="A119" s="34" t="s">
        <v>93</v>
      </c>
      <c r="B119" s="35"/>
      <c r="C119" s="38"/>
      <c r="D119" s="37"/>
      <c r="E119" s="35"/>
      <c r="F119" s="38"/>
      <c r="G119" s="37"/>
      <c r="H119" s="35"/>
      <c r="I119" s="38"/>
      <c r="J119" s="37"/>
      <c r="K119" s="35"/>
      <c r="L119" s="38"/>
      <c r="M119" s="37"/>
      <c r="N119" s="35"/>
      <c r="O119" s="38"/>
      <c r="P119" s="37"/>
      <c r="Q119" s="31">
        <f t="shared" si="10"/>
        <v>0</v>
      </c>
      <c r="R119" s="37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>
      <c r="A120" s="39" t="s">
        <v>158</v>
      </c>
      <c r="B120" s="40"/>
      <c r="C120" s="41"/>
      <c r="D120" s="42"/>
      <c r="E120" s="40"/>
      <c r="F120" s="41"/>
      <c r="G120" s="42"/>
      <c r="H120" s="40"/>
      <c r="I120" s="41"/>
      <c r="J120" s="42"/>
      <c r="K120" s="40"/>
      <c r="L120" s="41"/>
      <c r="M120" s="42"/>
      <c r="N120" s="40"/>
      <c r="O120" s="41"/>
      <c r="P120" s="42"/>
      <c r="Q120" s="31">
        <f t="shared" si="10"/>
        <v>0</v>
      </c>
      <c r="R120" s="42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ht="57.0" customHeight="1">
      <c r="A121" s="24" t="s">
        <v>179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>
      <c r="A122" s="27" t="s">
        <v>15</v>
      </c>
      <c r="B122" s="31"/>
      <c r="C122" s="29" t="s">
        <v>180</v>
      </c>
      <c r="D122" s="43">
        <v>1.0</v>
      </c>
      <c r="E122" s="31"/>
      <c r="F122" s="33"/>
      <c r="G122" s="30"/>
      <c r="H122" s="31"/>
      <c r="I122" s="33"/>
      <c r="J122" s="30"/>
      <c r="K122" s="31"/>
      <c r="L122" s="29" t="s">
        <v>181</v>
      </c>
      <c r="M122" s="43">
        <v>1.0</v>
      </c>
      <c r="N122" s="31"/>
      <c r="O122" s="33"/>
      <c r="P122" s="30"/>
      <c r="Q122" s="31">
        <f t="shared" ref="Q122:Q137" si="11">D122+G122+J122+M122+P122</f>
        <v>2</v>
      </c>
      <c r="R122" s="43">
        <v>0.03</v>
      </c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>
      <c r="A123" s="34" t="s">
        <v>81</v>
      </c>
      <c r="B123" s="35"/>
      <c r="C123" s="38"/>
      <c r="D123" s="37"/>
      <c r="E123" s="35"/>
      <c r="F123" s="38"/>
      <c r="G123" s="37"/>
      <c r="H123" s="35"/>
      <c r="I123" s="38"/>
      <c r="J123" s="37"/>
      <c r="K123" s="35"/>
      <c r="L123" s="38"/>
      <c r="M123" s="37"/>
      <c r="N123" s="35"/>
      <c r="O123" s="38"/>
      <c r="P123" s="37"/>
      <c r="Q123" s="31">
        <f t="shared" si="11"/>
        <v>0</v>
      </c>
      <c r="R123" s="37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>
      <c r="A124" s="34" t="s">
        <v>182</v>
      </c>
      <c r="B124" s="35"/>
      <c r="C124" s="36"/>
      <c r="D124" s="37"/>
      <c r="E124" s="35"/>
      <c r="F124" s="38"/>
      <c r="G124" s="37"/>
      <c r="H124" s="52"/>
      <c r="I124" s="36" t="s">
        <v>183</v>
      </c>
      <c r="J124" s="44">
        <v>1.0</v>
      </c>
      <c r="K124" s="35"/>
      <c r="L124" s="36" t="s">
        <v>184</v>
      </c>
      <c r="M124" s="44">
        <v>3.0</v>
      </c>
      <c r="N124" s="35"/>
      <c r="O124" s="36"/>
      <c r="P124" s="44"/>
      <c r="Q124" s="31">
        <f t="shared" si="11"/>
        <v>4</v>
      </c>
      <c r="R124" s="44">
        <v>0.04</v>
      </c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>
      <c r="A125" s="34" t="s">
        <v>185</v>
      </c>
      <c r="B125" s="35"/>
      <c r="C125" s="38"/>
      <c r="D125" s="37"/>
      <c r="E125" s="35"/>
      <c r="F125" s="36"/>
      <c r="G125" s="44"/>
      <c r="H125" s="35"/>
      <c r="I125" s="36"/>
      <c r="J125" s="37"/>
      <c r="K125" s="35"/>
      <c r="L125" s="36"/>
      <c r="M125" s="44"/>
      <c r="N125" s="35"/>
      <c r="O125" s="38"/>
      <c r="P125" s="37"/>
      <c r="Q125" s="31">
        <f t="shared" si="11"/>
        <v>0</v>
      </c>
      <c r="R125" s="37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>
      <c r="A126" s="34" t="s">
        <v>86</v>
      </c>
      <c r="B126" s="35"/>
      <c r="C126" s="36" t="s">
        <v>186</v>
      </c>
      <c r="D126" s="44">
        <v>1.0</v>
      </c>
      <c r="E126" s="35"/>
      <c r="F126" s="36" t="s">
        <v>187</v>
      </c>
      <c r="G126" s="44">
        <v>1.0</v>
      </c>
      <c r="H126" s="35"/>
      <c r="I126" s="36" t="s">
        <v>188</v>
      </c>
      <c r="J126" s="44">
        <v>1.0</v>
      </c>
      <c r="K126" s="35"/>
      <c r="L126" s="36" t="s">
        <v>189</v>
      </c>
      <c r="M126" s="44">
        <v>1.0</v>
      </c>
      <c r="N126" s="35"/>
      <c r="O126" s="36"/>
      <c r="P126" s="44"/>
      <c r="Q126" s="31">
        <f t="shared" si="11"/>
        <v>4</v>
      </c>
      <c r="R126" s="44">
        <v>0.1</v>
      </c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>
      <c r="A127" s="34" t="s">
        <v>103</v>
      </c>
      <c r="B127" s="35"/>
      <c r="C127" s="36"/>
      <c r="D127" s="44"/>
      <c r="E127" s="35"/>
      <c r="F127" s="38"/>
      <c r="G127" s="37"/>
      <c r="H127" s="35"/>
      <c r="I127" s="38"/>
      <c r="J127" s="37"/>
      <c r="K127" s="35"/>
      <c r="L127" s="38"/>
      <c r="M127" s="37"/>
      <c r="N127" s="35"/>
      <c r="O127" s="38"/>
      <c r="P127" s="37"/>
      <c r="Q127" s="31">
        <f t="shared" si="11"/>
        <v>0</v>
      </c>
      <c r="R127" s="37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>
      <c r="A128" s="34" t="s">
        <v>18</v>
      </c>
      <c r="B128" s="35"/>
      <c r="C128" s="36"/>
      <c r="D128" s="44"/>
      <c r="E128" s="35"/>
      <c r="F128" s="36" t="s">
        <v>190</v>
      </c>
      <c r="G128" s="44">
        <v>2.0</v>
      </c>
      <c r="H128" s="35"/>
      <c r="I128" s="36" t="s">
        <v>191</v>
      </c>
      <c r="J128" s="44">
        <v>2.0</v>
      </c>
      <c r="K128" s="35"/>
      <c r="L128" s="36" t="s">
        <v>192</v>
      </c>
      <c r="M128" s="44">
        <v>1.0</v>
      </c>
      <c r="N128" s="35"/>
      <c r="O128" s="36"/>
      <c r="P128" s="44"/>
      <c r="Q128" s="31">
        <f t="shared" si="11"/>
        <v>5</v>
      </c>
      <c r="R128" s="44">
        <v>0.04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>
      <c r="A129" s="34" t="s">
        <v>132</v>
      </c>
      <c r="B129" s="35"/>
      <c r="C129" s="36"/>
      <c r="D129" s="44"/>
      <c r="E129" s="35"/>
      <c r="F129" s="36"/>
      <c r="G129" s="44"/>
      <c r="H129" s="35"/>
      <c r="I129" s="36"/>
      <c r="J129" s="44"/>
      <c r="K129" s="35"/>
      <c r="L129" s="36"/>
      <c r="M129" s="44"/>
      <c r="N129" s="35"/>
      <c r="O129" s="36"/>
      <c r="P129" s="44"/>
      <c r="Q129" s="31">
        <f t="shared" si="11"/>
        <v>0</v>
      </c>
      <c r="R129" s="62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>
      <c r="A130" s="34" t="s">
        <v>133</v>
      </c>
      <c r="B130" s="52"/>
      <c r="C130" s="36"/>
      <c r="D130" s="44"/>
      <c r="E130" s="52"/>
      <c r="F130" s="36"/>
      <c r="G130" s="44"/>
      <c r="H130" s="35"/>
      <c r="I130" s="36"/>
      <c r="J130" s="44"/>
      <c r="K130" s="35"/>
      <c r="L130" s="38"/>
      <c r="M130" s="37"/>
      <c r="N130" s="35"/>
      <c r="O130" s="36"/>
      <c r="P130" s="44"/>
      <c r="Q130" s="31">
        <f t="shared" si="11"/>
        <v>0</v>
      </c>
      <c r="R130" s="37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>
      <c r="A131" s="34" t="s">
        <v>155</v>
      </c>
      <c r="B131" s="52"/>
      <c r="C131" s="36"/>
      <c r="D131" s="44"/>
      <c r="E131" s="52"/>
      <c r="F131" s="36"/>
      <c r="G131" s="37"/>
      <c r="H131" s="52"/>
      <c r="I131" s="36"/>
      <c r="J131" s="44"/>
      <c r="K131" s="52"/>
      <c r="L131" s="36" t="s">
        <v>193</v>
      </c>
      <c r="M131" s="44">
        <v>1.0</v>
      </c>
      <c r="N131" s="52"/>
      <c r="O131" s="36"/>
      <c r="P131" s="44"/>
      <c r="Q131" s="31">
        <f t="shared" si="11"/>
        <v>1</v>
      </c>
      <c r="R131" s="44">
        <v>0.03</v>
      </c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>
      <c r="A132" s="34" t="s">
        <v>90</v>
      </c>
      <c r="B132" s="35"/>
      <c r="C132" s="38"/>
      <c r="D132" s="37"/>
      <c r="E132" s="35"/>
      <c r="F132" s="38"/>
      <c r="G132" s="37"/>
      <c r="H132" s="35"/>
      <c r="I132" s="38"/>
      <c r="J132" s="37"/>
      <c r="K132" s="35"/>
      <c r="L132" s="38"/>
      <c r="M132" s="37"/>
      <c r="N132" s="35"/>
      <c r="O132" s="36"/>
      <c r="P132" s="44"/>
      <c r="Q132" s="31">
        <f t="shared" si="11"/>
        <v>0</v>
      </c>
      <c r="R132" s="37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>
      <c r="A133" s="34" t="s">
        <v>194</v>
      </c>
      <c r="B133" s="35"/>
      <c r="C133" s="38"/>
      <c r="D133" s="37"/>
      <c r="E133" s="35"/>
      <c r="F133" s="38"/>
      <c r="G133" s="37"/>
      <c r="H133" s="35"/>
      <c r="I133" s="38"/>
      <c r="J133" s="37"/>
      <c r="K133" s="35"/>
      <c r="L133" s="63"/>
      <c r="M133" s="37"/>
      <c r="N133" s="35"/>
      <c r="O133" s="38"/>
      <c r="P133" s="37"/>
      <c r="Q133" s="31">
        <f t="shared" si="11"/>
        <v>0</v>
      </c>
      <c r="R133" s="37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>
      <c r="A134" s="34" t="s">
        <v>23</v>
      </c>
      <c r="B134" s="35"/>
      <c r="C134" s="38"/>
      <c r="D134" s="37"/>
      <c r="E134" s="35"/>
      <c r="F134" s="38"/>
      <c r="G134" s="37"/>
      <c r="H134" s="35"/>
      <c r="I134" s="38"/>
      <c r="J134" s="37"/>
      <c r="K134" s="35"/>
      <c r="L134" s="36"/>
      <c r="M134" s="44"/>
      <c r="N134" s="35"/>
      <c r="O134" s="36"/>
      <c r="P134" s="44"/>
      <c r="Q134" s="31">
        <f t="shared" si="11"/>
        <v>0</v>
      </c>
      <c r="R134" s="37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>
      <c r="A135" s="34" t="s">
        <v>93</v>
      </c>
      <c r="B135" s="35"/>
      <c r="C135" s="38"/>
      <c r="D135" s="37"/>
      <c r="E135" s="35"/>
      <c r="F135" s="38"/>
      <c r="G135" s="37"/>
      <c r="H135" s="35"/>
      <c r="I135" s="38"/>
      <c r="J135" s="37"/>
      <c r="K135" s="35"/>
      <c r="L135" s="38"/>
      <c r="M135" s="37"/>
      <c r="N135" s="35"/>
      <c r="O135" s="38"/>
      <c r="P135" s="37"/>
      <c r="Q135" s="31">
        <f t="shared" si="11"/>
        <v>0</v>
      </c>
      <c r="R135" s="37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>
      <c r="A136" s="34" t="s">
        <v>195</v>
      </c>
      <c r="B136" s="35"/>
      <c r="C136" s="38"/>
      <c r="D136" s="37"/>
      <c r="E136" s="35"/>
      <c r="F136" s="38"/>
      <c r="G136" s="37"/>
      <c r="H136" s="35"/>
      <c r="I136" s="38"/>
      <c r="J136" s="37"/>
      <c r="K136" s="35"/>
      <c r="L136" s="38"/>
      <c r="M136" s="37"/>
      <c r="N136" s="35"/>
      <c r="O136" s="38"/>
      <c r="P136" s="37"/>
      <c r="Q136" s="31">
        <f t="shared" si="11"/>
        <v>0</v>
      </c>
      <c r="R136" s="37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>
      <c r="A137" s="39" t="s">
        <v>196</v>
      </c>
      <c r="B137" s="40"/>
      <c r="C137" s="41"/>
      <c r="D137" s="42"/>
      <c r="E137" s="40"/>
      <c r="F137" s="41"/>
      <c r="G137" s="42"/>
      <c r="H137" s="40"/>
      <c r="I137" s="41"/>
      <c r="J137" s="42"/>
      <c r="K137" s="40"/>
      <c r="L137" s="41"/>
      <c r="M137" s="42"/>
      <c r="N137" s="40"/>
      <c r="O137" s="41"/>
      <c r="P137" s="42"/>
      <c r="Q137" s="31">
        <f t="shared" si="11"/>
        <v>0</v>
      </c>
      <c r="R137" s="42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ht="57.0" customHeight="1">
      <c r="A138" s="24" t="s">
        <v>197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6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>
      <c r="A139" s="64" t="s">
        <v>15</v>
      </c>
      <c r="B139" s="65"/>
      <c r="C139" s="66" t="s">
        <v>198</v>
      </c>
      <c r="D139" s="67">
        <v>1.0</v>
      </c>
      <c r="E139" s="65"/>
      <c r="F139" s="66"/>
      <c r="G139" s="68"/>
      <c r="H139" s="65"/>
      <c r="I139" s="66" t="s">
        <v>199</v>
      </c>
      <c r="J139" s="67">
        <v>1.0</v>
      </c>
      <c r="K139" s="65"/>
      <c r="L139" s="66" t="s">
        <v>200</v>
      </c>
      <c r="M139" s="67">
        <v>1.0</v>
      </c>
      <c r="N139" s="65"/>
      <c r="O139" s="69"/>
      <c r="P139" s="70"/>
      <c r="Q139" s="65">
        <f t="shared" ref="Q139:Q156" si="12">D139+G139+J139+M139+P139</f>
        <v>3</v>
      </c>
      <c r="R139" s="67">
        <v>0.04</v>
      </c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>
      <c r="A140" s="27" t="s">
        <v>81</v>
      </c>
      <c r="B140" s="35"/>
      <c r="C140" s="36"/>
      <c r="D140" s="44"/>
      <c r="E140" s="35"/>
      <c r="F140" s="38"/>
      <c r="G140" s="44"/>
      <c r="H140" s="35"/>
      <c r="I140" s="38"/>
      <c r="J140" s="44"/>
      <c r="K140" s="35"/>
      <c r="L140" s="38"/>
      <c r="M140" s="44"/>
      <c r="N140" s="35"/>
      <c r="O140" s="38"/>
      <c r="P140" s="71"/>
      <c r="Q140" s="31">
        <f t="shared" si="12"/>
        <v>0</v>
      </c>
      <c r="R140" s="37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>
      <c r="A141" s="27" t="s">
        <v>182</v>
      </c>
      <c r="B141" s="35"/>
      <c r="C141" s="72"/>
      <c r="D141" s="37"/>
      <c r="E141" s="35"/>
      <c r="F141" s="36" t="s">
        <v>201</v>
      </c>
      <c r="G141" s="44">
        <v>1.0</v>
      </c>
      <c r="H141" s="52"/>
      <c r="I141" s="36" t="s">
        <v>202</v>
      </c>
      <c r="J141" s="44">
        <v>1.0</v>
      </c>
      <c r="K141" s="35"/>
      <c r="L141" s="36"/>
      <c r="M141" s="44"/>
      <c r="N141" s="35"/>
      <c r="O141" s="73"/>
      <c r="P141" s="71"/>
      <c r="Q141" s="31">
        <f t="shared" si="12"/>
        <v>2</v>
      </c>
      <c r="R141" s="44">
        <v>0.02</v>
      </c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>
      <c r="A142" s="27" t="s">
        <v>185</v>
      </c>
      <c r="B142" s="35"/>
      <c r="C142" s="38"/>
      <c r="D142" s="37"/>
      <c r="E142" s="35"/>
      <c r="F142" s="36"/>
      <c r="G142" s="44"/>
      <c r="H142" s="52"/>
      <c r="I142" s="38"/>
      <c r="J142" s="44"/>
      <c r="K142" s="35"/>
      <c r="L142" s="38"/>
      <c r="M142" s="37"/>
      <c r="N142" s="35"/>
      <c r="O142" s="36"/>
      <c r="P142" s="71"/>
      <c r="Q142" s="31">
        <f t="shared" si="12"/>
        <v>0</v>
      </c>
      <c r="R142" s="37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>
      <c r="A143" s="27" t="s">
        <v>86</v>
      </c>
      <c r="B143" s="35"/>
      <c r="C143" s="36"/>
      <c r="D143" s="37"/>
      <c r="E143" s="35"/>
      <c r="F143" s="36" t="s">
        <v>203</v>
      </c>
      <c r="G143" s="44">
        <v>1.0</v>
      </c>
      <c r="H143" s="52"/>
      <c r="I143" s="74"/>
      <c r="J143" s="44"/>
      <c r="K143" s="35"/>
      <c r="L143" s="36"/>
      <c r="M143" s="44"/>
      <c r="N143" s="35"/>
      <c r="O143" s="50"/>
      <c r="P143" s="71"/>
      <c r="Q143" s="31">
        <f t="shared" si="12"/>
        <v>1</v>
      </c>
      <c r="R143" s="44">
        <v>0.03</v>
      </c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>
      <c r="A144" s="27" t="s">
        <v>103</v>
      </c>
      <c r="B144" s="35"/>
      <c r="C144" s="38"/>
      <c r="D144" s="37"/>
      <c r="E144" s="35"/>
      <c r="F144" s="36"/>
      <c r="G144" s="44"/>
      <c r="H144" s="35"/>
      <c r="I144" s="38"/>
      <c r="J144" s="37"/>
      <c r="K144" s="35"/>
      <c r="L144" s="36"/>
      <c r="M144" s="44"/>
      <c r="N144" s="35"/>
      <c r="O144" s="36"/>
      <c r="P144" s="71"/>
      <c r="Q144" s="31">
        <f t="shared" si="12"/>
        <v>0</v>
      </c>
      <c r="R144" s="37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>
      <c r="A145" s="27" t="s">
        <v>18</v>
      </c>
      <c r="B145" s="35"/>
      <c r="C145" s="36" t="s">
        <v>204</v>
      </c>
      <c r="D145" s="44">
        <v>1.0</v>
      </c>
      <c r="E145" s="35"/>
      <c r="F145" s="36" t="s">
        <v>205</v>
      </c>
      <c r="G145" s="44">
        <v>1.0</v>
      </c>
      <c r="H145" s="35"/>
      <c r="I145" s="36" t="s">
        <v>206</v>
      </c>
      <c r="J145" s="44">
        <v>2.0</v>
      </c>
      <c r="K145" s="35"/>
      <c r="L145" s="36" t="s">
        <v>207</v>
      </c>
      <c r="M145" s="44">
        <v>2.0</v>
      </c>
      <c r="N145" s="35"/>
      <c r="O145" s="36"/>
      <c r="P145" s="71"/>
      <c r="Q145" s="31">
        <f t="shared" si="12"/>
        <v>6</v>
      </c>
      <c r="R145" s="44">
        <v>0.03</v>
      </c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>
      <c r="A146" s="27" t="s">
        <v>132</v>
      </c>
      <c r="B146" s="35"/>
      <c r="C146" s="38"/>
      <c r="D146" s="44"/>
      <c r="E146" s="35"/>
      <c r="F146" s="38"/>
      <c r="G146" s="44"/>
      <c r="H146" s="35"/>
      <c r="I146" s="38"/>
      <c r="J146" s="44"/>
      <c r="K146" s="35"/>
      <c r="L146" s="38"/>
      <c r="M146" s="44"/>
      <c r="N146" s="35"/>
      <c r="O146" s="38"/>
      <c r="P146" s="71"/>
      <c r="Q146" s="31">
        <f t="shared" si="12"/>
        <v>0</v>
      </c>
      <c r="R146" s="44">
        <v>0.0</v>
      </c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>
      <c r="A147" s="27" t="s">
        <v>133</v>
      </c>
      <c r="B147" s="35"/>
      <c r="C147" s="36"/>
      <c r="D147" s="44"/>
      <c r="E147" s="52"/>
      <c r="F147" s="36"/>
      <c r="G147" s="44"/>
      <c r="H147" s="52"/>
      <c r="I147" s="36"/>
      <c r="J147" s="44"/>
      <c r="K147" s="35"/>
      <c r="L147" s="38"/>
      <c r="M147" s="37"/>
      <c r="N147" s="35"/>
      <c r="O147" s="36"/>
      <c r="P147" s="71"/>
      <c r="Q147" s="31">
        <f t="shared" si="12"/>
        <v>0</v>
      </c>
      <c r="R147" s="37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>
      <c r="A148" s="27" t="s">
        <v>155</v>
      </c>
      <c r="B148" s="52"/>
      <c r="C148" s="36"/>
      <c r="D148" s="37"/>
      <c r="E148" s="52"/>
      <c r="F148" s="36"/>
      <c r="G148" s="37"/>
      <c r="H148" s="52"/>
      <c r="I148" s="36" t="s">
        <v>208</v>
      </c>
      <c r="J148" s="44">
        <v>1.0</v>
      </c>
      <c r="K148" s="52"/>
      <c r="L148" s="38"/>
      <c r="M148" s="37"/>
      <c r="N148" s="52"/>
      <c r="O148" s="36"/>
      <c r="P148" s="71"/>
      <c r="Q148" s="31">
        <f t="shared" si="12"/>
        <v>1</v>
      </c>
      <c r="R148" s="44">
        <v>0.03</v>
      </c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>
      <c r="A149" s="27" t="s">
        <v>90</v>
      </c>
      <c r="B149" s="35"/>
      <c r="C149" s="38"/>
      <c r="D149" s="37"/>
      <c r="E149" s="35"/>
      <c r="F149" s="38"/>
      <c r="G149" s="37"/>
      <c r="H149" s="52"/>
      <c r="I149" s="36"/>
      <c r="J149" s="44"/>
      <c r="K149" s="35"/>
      <c r="L149" s="38"/>
      <c r="M149" s="37"/>
      <c r="N149" s="35"/>
      <c r="O149" s="36"/>
      <c r="P149" s="71"/>
      <c r="Q149" s="31">
        <f t="shared" si="12"/>
        <v>0</v>
      </c>
      <c r="R149" s="37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>
      <c r="A150" s="27" t="s">
        <v>194</v>
      </c>
      <c r="B150" s="35"/>
      <c r="C150" s="38"/>
      <c r="D150" s="37"/>
      <c r="E150" s="35"/>
      <c r="F150" s="38"/>
      <c r="G150" s="37"/>
      <c r="H150" s="35"/>
      <c r="I150" s="38"/>
      <c r="J150" s="37"/>
      <c r="K150" s="35"/>
      <c r="L150" s="38"/>
      <c r="M150" s="37"/>
      <c r="N150" s="35"/>
      <c r="O150" s="38"/>
      <c r="P150" s="75"/>
      <c r="Q150" s="31">
        <f t="shared" si="12"/>
        <v>0</v>
      </c>
      <c r="R150" s="37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>
      <c r="A151" s="27" t="s">
        <v>23</v>
      </c>
      <c r="B151" s="35"/>
      <c r="C151" s="36"/>
      <c r="D151" s="44"/>
      <c r="E151" s="35"/>
      <c r="F151" s="38"/>
      <c r="G151" s="37"/>
      <c r="H151" s="35"/>
      <c r="I151" s="38"/>
      <c r="J151" s="37"/>
      <c r="K151" s="35"/>
      <c r="L151" s="36"/>
      <c r="M151" s="44"/>
      <c r="N151" s="35"/>
      <c r="O151" s="36"/>
      <c r="P151" s="71"/>
      <c r="Q151" s="31">
        <f t="shared" si="12"/>
        <v>0</v>
      </c>
      <c r="R151" s="37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>
      <c r="A152" s="27" t="s">
        <v>93</v>
      </c>
      <c r="B152" s="35"/>
      <c r="C152" s="38"/>
      <c r="D152" s="37"/>
      <c r="E152" s="35"/>
      <c r="F152" s="38"/>
      <c r="G152" s="37"/>
      <c r="H152" s="35"/>
      <c r="I152" s="38"/>
      <c r="J152" s="37"/>
      <c r="K152" s="35"/>
      <c r="L152" s="38"/>
      <c r="M152" s="37"/>
      <c r="N152" s="35"/>
      <c r="O152" s="38"/>
      <c r="P152" s="75"/>
      <c r="Q152" s="31">
        <f t="shared" si="12"/>
        <v>0</v>
      </c>
      <c r="R152" s="37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>
      <c r="A153" s="27" t="s">
        <v>195</v>
      </c>
      <c r="B153" s="35"/>
      <c r="C153" s="38"/>
      <c r="D153" s="37"/>
      <c r="E153" s="35"/>
      <c r="F153" s="38"/>
      <c r="G153" s="37"/>
      <c r="H153" s="35"/>
      <c r="I153" s="38"/>
      <c r="J153" s="37"/>
      <c r="K153" s="35"/>
      <c r="L153" s="38"/>
      <c r="M153" s="37"/>
      <c r="N153" s="35"/>
      <c r="O153" s="38"/>
      <c r="P153" s="75"/>
      <c r="Q153" s="31">
        <f t="shared" si="12"/>
        <v>0</v>
      </c>
      <c r="R153" s="37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>
      <c r="A154" s="27" t="s">
        <v>209</v>
      </c>
      <c r="B154" s="35"/>
      <c r="C154" s="38"/>
      <c r="D154" s="37"/>
      <c r="E154" s="35"/>
      <c r="F154" s="38"/>
      <c r="G154" s="37"/>
      <c r="H154" s="35"/>
      <c r="I154" s="38"/>
      <c r="J154" s="37"/>
      <c r="K154" s="35"/>
      <c r="L154" s="38"/>
      <c r="M154" s="37"/>
      <c r="N154" s="35"/>
      <c r="O154" s="38"/>
      <c r="P154" s="75"/>
      <c r="Q154" s="31">
        <f t="shared" si="12"/>
        <v>0</v>
      </c>
      <c r="R154" s="37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>
      <c r="A155" s="27" t="s">
        <v>210</v>
      </c>
      <c r="B155" s="35"/>
      <c r="C155" s="36"/>
      <c r="D155" s="37"/>
      <c r="E155" s="35"/>
      <c r="F155" s="38"/>
      <c r="G155" s="37"/>
      <c r="H155" s="35"/>
      <c r="I155" s="38"/>
      <c r="J155" s="37"/>
      <c r="K155" s="35"/>
      <c r="L155" s="38"/>
      <c r="M155" s="37"/>
      <c r="N155" s="35"/>
      <c r="O155" s="36"/>
      <c r="P155" s="71"/>
      <c r="Q155" s="31">
        <f t="shared" si="12"/>
        <v>0</v>
      </c>
      <c r="R155" s="37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>
      <c r="A156" s="27" t="s">
        <v>211</v>
      </c>
      <c r="B156" s="35"/>
      <c r="C156" s="38"/>
      <c r="D156" s="37"/>
      <c r="E156" s="35"/>
      <c r="F156" s="38"/>
      <c r="G156" s="37"/>
      <c r="H156" s="35"/>
      <c r="I156" s="38"/>
      <c r="J156" s="37"/>
      <c r="K156" s="35"/>
      <c r="L156" s="38"/>
      <c r="M156" s="37"/>
      <c r="N156" s="35"/>
      <c r="O156" s="38"/>
      <c r="P156" s="75"/>
      <c r="Q156" s="31">
        <f t="shared" si="12"/>
        <v>0</v>
      </c>
      <c r="R156" s="37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ht="12.75" customHeight="1">
      <c r="A157" s="76"/>
      <c r="B157" s="5"/>
      <c r="C157" s="5"/>
      <c r="D157" s="5"/>
      <c r="E157" s="5"/>
      <c r="F157" s="5"/>
      <c r="G157" s="5"/>
      <c r="H157" s="3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ht="57.0" customHeight="1">
      <c r="A158" s="77" t="s">
        <v>212</v>
      </c>
      <c r="J158" s="77" t="s">
        <v>213</v>
      </c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</sheetData>
  <mergeCells count="22">
    <mergeCell ref="Q2:Q4"/>
    <mergeCell ref="R2:R4"/>
    <mergeCell ref="A1:R1"/>
    <mergeCell ref="A2:A4"/>
    <mergeCell ref="B2:D2"/>
    <mergeCell ref="E2:G2"/>
    <mergeCell ref="H2:J2"/>
    <mergeCell ref="K2:M2"/>
    <mergeCell ref="N2:P2"/>
    <mergeCell ref="A87:R87"/>
    <mergeCell ref="A104:R104"/>
    <mergeCell ref="A121:R121"/>
    <mergeCell ref="A138:R138"/>
    <mergeCell ref="A158:I158"/>
    <mergeCell ref="J158:R158"/>
    <mergeCell ref="A5:R5"/>
    <mergeCell ref="A14:R14"/>
    <mergeCell ref="A24:R24"/>
    <mergeCell ref="A34:R34"/>
    <mergeCell ref="A45:R45"/>
    <mergeCell ref="A58:R58"/>
    <mergeCell ref="A72:R72"/>
  </mergeCell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