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75" windowWidth="19875" windowHeight="720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30" i="1"/>
  <c r="D30" s="1"/>
  <c r="D23"/>
  <c r="F22"/>
  <c r="F23" s="1"/>
  <c r="D22"/>
  <c r="C22"/>
  <c r="C23" s="1"/>
</calcChain>
</file>

<file path=xl/sharedStrings.xml><?xml version="1.0" encoding="utf-8"?>
<sst xmlns="http://schemas.openxmlformats.org/spreadsheetml/2006/main" count="67" uniqueCount="40">
  <si>
    <t>Параметр оценки</t>
  </si>
  <si>
    <t>Блок 1.1</t>
  </si>
  <si>
    <t>Полное и сокращенное наименование организации культуры, почтовый адрес, контактные телефоны и адреса электронной почты</t>
  </si>
  <si>
    <t>Место нахождения организации культуры и ее филиалов (при наличии)</t>
  </si>
  <si>
    <t>Дата создания организации культуры, сведения об учредителе/учредителях, контактные телефоны, адрес сайта, адреса электронной почты учредителя/учредителей</t>
  </si>
  <si>
    <t>Учредительные документы (копия устава организации культуры, свидетельство о государственной регистрации, решения учредителя о создании организации культуры и назначении ее руководителя, положения о филиалах и представительствах (при наличии))</t>
  </si>
  <si>
    <t>Структура и органы управления организации культуры; фамилии, имена, отчества и должности руководителей организации культуры, ее  структурных подразделений и филиалов (при их наличии), контактные телефоны, адреса сайтов структурных подразделений (при наличии), адреса электронной почты</t>
  </si>
  <si>
    <t>Режим, график работы организации культуры</t>
  </si>
  <si>
    <t>Виды предоставляемых услуг организацией культуры</t>
  </si>
  <si>
    <t>Перечень оказываемых платных услуг (при наличии)*; цены (тарифы) на услуги (при наличии платных услуг), копии документов о порядке предоставления услуг за плату, нормативных правовых актов, устанавливающих цены (тарифы) на услуги (при наличии платных услуг)*</t>
  </si>
  <si>
    <t>Информация о материально-техническом обеспечении предоставления услуг организацией культуры;</t>
  </si>
  <si>
    <t>Копия плана финансово-хозяйственной деятельности организации культуры, утвержденного в установленном законодательством Российской Федерации порядке, или бюджетной сметы (информация об объеме предоставляемых услуг)</t>
  </si>
  <si>
    <t>Информация о планируемых мероприятиях (анонсы, афиши, акции), новости, события</t>
  </si>
  <si>
    <t>Копия лицензий на осуществление деятельность, подлежащей лицензированию в соответствии с законодательством Российской Федерации (при осуществлении соответствующих видов деятельности)*</t>
  </si>
  <si>
    <t xml:space="preserve">Результаты независимой оценки качества условий оказания услуг, планы по улучшению  качества работы организации культуры (по устранению недостатков, выявленных по итогам независимой оценки качества) </t>
  </si>
  <si>
    <t>всего оцениваемых параметров</t>
  </si>
  <si>
    <t>всего исполненных параметров</t>
  </si>
  <si>
    <t>ДОЛЯ,%</t>
  </si>
  <si>
    <t>Блок 1.2 КАНАЛЫ ОБРАТНОЙ СВЯЗИ НА САЙТЕ</t>
  </si>
  <si>
    <t>обратная связь посредством телефона;</t>
  </si>
  <si>
    <t>обратная связь посредством электронной почты;</t>
  </si>
  <si>
    <t>обратная связь посредством  электронных сервисов (форма для подачи электронного обращения/жалобы/предложения; раздел «Часто задаваемые вопросы»; получение консультации по оказываемым услугам и пр.);</t>
  </si>
  <si>
    <t>обеспечение технической возможности выражения получателем услуг мнения о качестве оказания услуг (наличие анкеты для опроса граждан или гиперссылки на нее).</t>
  </si>
  <si>
    <t>FAQ (вопрос-ответ)</t>
  </si>
  <si>
    <t>ВСЕГО количество и ДОЛЯ,%</t>
  </si>
  <si>
    <t>Подготовлено: ООО "МА "МЕДИА-ПОЛЮС"</t>
  </si>
  <si>
    <t>МАУК «Ивановский сельский Дом культуры»</t>
  </si>
  <si>
    <t>Святогоршский сельский Дом культуры</t>
  </si>
  <si>
    <t>наличие информации на сайте (ссылка)</t>
  </si>
  <si>
    <t>Наличие на информационной доске</t>
  </si>
  <si>
    <t>https://ivansdk.ru/item/467152</t>
  </si>
  <si>
    <t>присутствует</t>
  </si>
  <si>
    <t>https://ivansdk.ru/item/467151</t>
  </si>
  <si>
    <t>https://ivansdk.ru/item/467159</t>
  </si>
  <si>
    <t>https://ivansdk.ru/item/467154</t>
  </si>
  <si>
    <t>https://ivansdk.ru/item/467156</t>
  </si>
  <si>
    <t>https://ivansdk.ru/</t>
  </si>
  <si>
    <t>https://ivansdk.ru/item/467158</t>
  </si>
  <si>
    <t>https://ivansdk.ru/item/467188</t>
  </si>
  <si>
    <t>https://ivansdk.ru/item/467187</t>
  </si>
</sst>
</file>

<file path=xl/styles.xml><?xml version="1.0" encoding="utf-8"?>
<styleSheet xmlns="http://schemas.openxmlformats.org/spreadsheetml/2006/main">
  <numFmts count="1">
    <numFmt numFmtId="164" formatCode="0.0%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u/>
      <sz val="9.35"/>
      <color theme="10"/>
      <name val="Calibri"/>
      <family val="2"/>
      <charset val="204"/>
    </font>
    <font>
      <u/>
      <sz val="6"/>
      <color theme="10"/>
      <name val="Calibri"/>
      <family val="2"/>
      <charset val="204"/>
    </font>
    <font>
      <b/>
      <sz val="10"/>
      <color theme="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3" fillId="5" borderId="9" xfId="0" applyFont="1" applyFill="1" applyBorder="1"/>
    <xf numFmtId="0" fontId="3" fillId="5" borderId="10" xfId="0" applyFont="1" applyFill="1" applyBorder="1"/>
    <xf numFmtId="0" fontId="3" fillId="5" borderId="11" xfId="0" applyFont="1" applyFill="1" applyBorder="1"/>
    <xf numFmtId="0" fontId="3" fillId="5" borderId="12" xfId="0" applyFont="1" applyFill="1" applyBorder="1"/>
    <xf numFmtId="0" fontId="9" fillId="0" borderId="13" xfId="0" applyFont="1" applyBorder="1" applyAlignment="1">
      <alignment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/>
    <xf numFmtId="0" fontId="9" fillId="0" borderId="9" xfId="0" applyFont="1" applyBorder="1" applyAlignment="1">
      <alignment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/>
    <xf numFmtId="0" fontId="9" fillId="7" borderId="9" xfId="0" applyFont="1" applyFill="1" applyBorder="1"/>
    <xf numFmtId="0" fontId="9" fillId="8" borderId="10" xfId="0" applyFont="1" applyFill="1" applyBorder="1" applyAlignment="1">
      <alignment horizontal="center" vertical="center" wrapText="1"/>
    </xf>
    <xf numFmtId="0" fontId="9" fillId="8" borderId="9" xfId="0" applyFont="1" applyFill="1" applyBorder="1"/>
    <xf numFmtId="0" fontId="9" fillId="7" borderId="10" xfId="0" applyFont="1" applyFill="1" applyBorder="1" applyAlignment="1">
      <alignment horizontal="center" vertical="center" wrapText="1"/>
    </xf>
    <xf numFmtId="0" fontId="11" fillId="7" borderId="9" xfId="2" applyFont="1" applyFill="1" applyBorder="1" applyAlignment="1" applyProtection="1"/>
    <xf numFmtId="0" fontId="9" fillId="8" borderId="9" xfId="0" applyFont="1" applyFill="1" applyBorder="1" applyAlignment="1">
      <alignment vertical="center" wrapText="1"/>
    </xf>
    <xf numFmtId="2" fontId="12" fillId="2" borderId="15" xfId="1" applyNumberFormat="1" applyFont="1" applyFill="1" applyBorder="1" applyAlignment="1">
      <alignment horizontal="center" vertical="center"/>
    </xf>
    <xf numFmtId="2" fontId="12" fillId="2" borderId="16" xfId="1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/>
    </xf>
    <xf numFmtId="2" fontId="12" fillId="3" borderId="9" xfId="1" applyNumberFormat="1" applyFont="1" applyFill="1" applyBorder="1" applyAlignment="1">
      <alignment horizontal="center" vertical="center"/>
    </xf>
    <xf numFmtId="2" fontId="12" fillId="3" borderId="12" xfId="1" applyNumberFormat="1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/>
    </xf>
    <xf numFmtId="164" fontId="4" fillId="5" borderId="18" xfId="1" applyNumberFormat="1" applyFont="1" applyFill="1" applyBorder="1" applyAlignment="1">
      <alignment horizontal="center" vertical="center"/>
    </xf>
    <xf numFmtId="164" fontId="4" fillId="5" borderId="19" xfId="1" applyNumberFormat="1" applyFont="1" applyFill="1" applyBorder="1" applyAlignment="1">
      <alignment horizontal="center" vertical="center"/>
    </xf>
    <xf numFmtId="0" fontId="5" fillId="9" borderId="20" xfId="0" applyFont="1" applyFill="1" applyBorder="1" applyAlignment="1">
      <alignment horizontal="center"/>
    </xf>
    <xf numFmtId="0" fontId="9" fillId="0" borderId="21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3" fillId="7" borderId="13" xfId="0" applyFont="1" applyFill="1" applyBorder="1"/>
    <xf numFmtId="0" fontId="3" fillId="7" borderId="14" xfId="0" applyFont="1" applyFill="1" applyBorder="1"/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3" fillId="7" borderId="9" xfId="0" applyFont="1" applyFill="1" applyBorder="1"/>
    <xf numFmtId="0" fontId="3" fillId="7" borderId="10" xfId="0" applyFont="1" applyFill="1" applyBorder="1"/>
    <xf numFmtId="0" fontId="2" fillId="5" borderId="3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Процентный" xfId="1" builtinId="5"/>
  </cellStyles>
  <dxfs count="48"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tabSelected="1" workbookViewId="0">
      <selection activeCell="C5" sqref="C5:F30"/>
    </sheetView>
  </sheetViews>
  <sheetFormatPr defaultRowHeight="15"/>
  <cols>
    <col min="2" max="2" width="77.42578125" customWidth="1"/>
    <col min="4" max="4" width="24.7109375" customWidth="1"/>
    <col min="6" max="6" width="33.140625" customWidth="1"/>
  </cols>
  <sheetData>
    <row r="1" spans="1:6">
      <c r="A1" s="1"/>
      <c r="B1" s="1"/>
    </row>
    <row r="2" spans="1:6">
      <c r="A2" s="1"/>
      <c r="B2" s="1"/>
    </row>
    <row r="3" spans="1:6">
      <c r="A3" s="2"/>
      <c r="B3" s="3" t="s">
        <v>0</v>
      </c>
    </row>
    <row r="4" spans="1:6" ht="19.5" thickBot="1">
      <c r="A4" s="5"/>
      <c r="B4" s="6" t="s">
        <v>1</v>
      </c>
    </row>
    <row r="5" spans="1:6" ht="42.75" customHeight="1" thickBot="1">
      <c r="A5" s="2">
        <v>1</v>
      </c>
      <c r="B5" s="2" t="s">
        <v>2</v>
      </c>
      <c r="C5" s="13" t="s">
        <v>26</v>
      </c>
      <c r="D5" s="14"/>
      <c r="E5" s="15" t="s">
        <v>27</v>
      </c>
      <c r="F5" s="16"/>
    </row>
    <row r="6" spans="1:6" ht="21.75" customHeight="1" thickBot="1">
      <c r="A6" s="2">
        <v>2</v>
      </c>
      <c r="B6" s="2" t="s">
        <v>3</v>
      </c>
      <c r="C6" s="17" t="s">
        <v>28</v>
      </c>
      <c r="D6" s="18" t="s">
        <v>29</v>
      </c>
      <c r="E6" s="17" t="s">
        <v>28</v>
      </c>
      <c r="F6" s="19" t="s">
        <v>29</v>
      </c>
    </row>
    <row r="7" spans="1:6" ht="9.75" customHeight="1">
      <c r="A7" s="2">
        <v>3</v>
      </c>
      <c r="B7" s="2" t="s">
        <v>4</v>
      </c>
      <c r="C7" s="20"/>
      <c r="D7" s="21"/>
      <c r="E7" s="22"/>
      <c r="F7" s="23"/>
    </row>
    <row r="8" spans="1:6" ht="38.25">
      <c r="A8" s="2">
        <v>4</v>
      </c>
      <c r="B8" s="2" t="s">
        <v>5</v>
      </c>
      <c r="C8" s="24" t="s">
        <v>30</v>
      </c>
      <c r="D8" s="25" t="s">
        <v>31</v>
      </c>
      <c r="E8" s="26"/>
      <c r="F8" s="25" t="s">
        <v>31</v>
      </c>
    </row>
    <row r="9" spans="1:6" ht="51" hidden="1" customHeight="1">
      <c r="A9" s="2">
        <v>5</v>
      </c>
      <c r="B9" s="2" t="s">
        <v>6</v>
      </c>
      <c r="C9" s="27" t="s">
        <v>30</v>
      </c>
      <c r="D9" s="28" t="s">
        <v>31</v>
      </c>
      <c r="E9" s="29"/>
      <c r="F9" s="28" t="s">
        <v>31</v>
      </c>
    </row>
    <row r="10" spans="1:6" ht="16.5" hidden="1" customHeight="1">
      <c r="A10" s="2">
        <v>6</v>
      </c>
      <c r="B10" s="2" t="s">
        <v>7</v>
      </c>
      <c r="C10" s="27" t="s">
        <v>32</v>
      </c>
      <c r="D10" s="28" t="s">
        <v>31</v>
      </c>
      <c r="E10" s="30"/>
      <c r="F10" s="28" t="s">
        <v>31</v>
      </c>
    </row>
    <row r="11" spans="1:6" ht="16.5">
      <c r="A11" s="2">
        <v>7</v>
      </c>
      <c r="B11" s="7" t="s">
        <v>8</v>
      </c>
      <c r="C11" s="27" t="s">
        <v>33</v>
      </c>
      <c r="D11" s="31"/>
      <c r="E11" s="32"/>
      <c r="F11" s="31"/>
    </row>
    <row r="12" spans="1:6" ht="51">
      <c r="A12" s="2">
        <v>8</v>
      </c>
      <c r="B12" s="2" t="s">
        <v>9</v>
      </c>
      <c r="C12" s="27" t="s">
        <v>34</v>
      </c>
      <c r="D12" s="28" t="s">
        <v>31</v>
      </c>
      <c r="E12" s="30"/>
      <c r="F12" s="28" t="s">
        <v>31</v>
      </c>
    </row>
    <row r="13" spans="1:6" ht="16.5" customHeight="1">
      <c r="A13" s="2">
        <v>9</v>
      </c>
      <c r="B13" s="2" t="s">
        <v>10</v>
      </c>
      <c r="C13" s="27" t="s">
        <v>34</v>
      </c>
      <c r="D13" s="28" t="s">
        <v>31</v>
      </c>
      <c r="E13" s="30"/>
      <c r="F13" s="28" t="s">
        <v>31</v>
      </c>
    </row>
    <row r="14" spans="1:6" ht="38.25">
      <c r="A14" s="2">
        <v>10</v>
      </c>
      <c r="B14" s="2" t="s">
        <v>11</v>
      </c>
      <c r="C14" s="27" t="s">
        <v>35</v>
      </c>
      <c r="D14" s="28" t="s">
        <v>31</v>
      </c>
      <c r="E14" s="30"/>
      <c r="F14" s="28" t="s">
        <v>31</v>
      </c>
    </row>
    <row r="15" spans="1:6" ht="11.25" customHeight="1">
      <c r="A15" s="2">
        <v>11</v>
      </c>
      <c r="B15" s="2" t="s">
        <v>12</v>
      </c>
      <c r="C15" s="27" t="s">
        <v>35</v>
      </c>
      <c r="D15" s="28" t="s">
        <v>31</v>
      </c>
      <c r="E15" s="30"/>
      <c r="F15" s="28" t="s">
        <v>31</v>
      </c>
    </row>
    <row r="16" spans="1:6" ht="32.25" customHeight="1">
      <c r="A16" s="2">
        <v>12</v>
      </c>
      <c r="B16" s="2" t="s">
        <v>13</v>
      </c>
      <c r="C16" s="27" t="s">
        <v>35</v>
      </c>
      <c r="D16" s="33"/>
      <c r="E16" s="30"/>
      <c r="F16" s="33"/>
    </row>
    <row r="17" spans="1:6" ht="38.25">
      <c r="A17" s="2">
        <v>13</v>
      </c>
      <c r="B17" s="2" t="s">
        <v>14</v>
      </c>
      <c r="C17" s="27" t="s">
        <v>35</v>
      </c>
      <c r="D17" s="33"/>
      <c r="E17" s="30"/>
      <c r="F17" s="33"/>
    </row>
    <row r="18" spans="1:6" ht="18.75">
      <c r="A18" s="4"/>
      <c r="B18" s="8" t="s">
        <v>15</v>
      </c>
      <c r="C18" s="27" t="s">
        <v>36</v>
      </c>
      <c r="D18" s="28" t="s">
        <v>31</v>
      </c>
      <c r="E18" s="34"/>
      <c r="F18" s="28" t="s">
        <v>31</v>
      </c>
    </row>
    <row r="19" spans="1:6" ht="19.5" thickBot="1">
      <c r="A19" s="4"/>
      <c r="B19" s="9" t="s">
        <v>16</v>
      </c>
      <c r="C19" s="35"/>
      <c r="D19" s="31"/>
      <c r="E19" s="32"/>
      <c r="F19" s="31"/>
    </row>
    <row r="20" spans="1:6" ht="19.5" thickBot="1">
      <c r="A20" s="4"/>
      <c r="B20" s="10" t="s">
        <v>17</v>
      </c>
      <c r="C20" s="27" t="s">
        <v>37</v>
      </c>
      <c r="D20" s="28" t="s">
        <v>31</v>
      </c>
      <c r="E20" s="30"/>
      <c r="F20" s="28" t="s">
        <v>31</v>
      </c>
    </row>
    <row r="21" spans="1:6" ht="19.5" thickBot="1">
      <c r="A21" s="4"/>
      <c r="B21" s="11" t="s">
        <v>18</v>
      </c>
      <c r="C21" s="36">
        <v>12</v>
      </c>
      <c r="D21" s="37">
        <v>9</v>
      </c>
      <c r="E21" s="38"/>
      <c r="F21" s="37">
        <v>9</v>
      </c>
    </row>
    <row r="22" spans="1:6" ht="18.75" customHeight="1">
      <c r="A22" s="2">
        <v>14</v>
      </c>
      <c r="B22" s="2" t="s">
        <v>19</v>
      </c>
      <c r="C22" s="39">
        <f t="shared" ref="C22:F22" si="0">COUNTA(C8:C20)-COUNTIF(C8:C20,"отсутствует")</f>
        <v>12</v>
      </c>
      <c r="D22" s="40">
        <f t="shared" si="0"/>
        <v>9</v>
      </c>
      <c r="E22" s="41"/>
      <c r="F22" s="40">
        <f t="shared" ref="F22:H22" si="1">COUNTA(F8:F20)-COUNTIF(F8:F20,"отсутствует")</f>
        <v>9</v>
      </c>
    </row>
    <row r="23" spans="1:6" ht="27" customHeight="1" thickBot="1">
      <c r="A23" s="2">
        <v>15</v>
      </c>
      <c r="B23" s="2" t="s">
        <v>20</v>
      </c>
      <c r="C23" s="42">
        <f t="shared" ref="C23:D23" si="2">C22/C21</f>
        <v>1</v>
      </c>
      <c r="D23" s="43">
        <f t="shared" si="2"/>
        <v>1</v>
      </c>
      <c r="E23" s="41"/>
      <c r="F23" s="43">
        <f t="shared" ref="F23:H23" si="3">F22/F21</f>
        <v>1</v>
      </c>
    </row>
    <row r="24" spans="1:6" ht="38.25">
      <c r="A24" s="2">
        <v>16</v>
      </c>
      <c r="B24" s="2" t="s">
        <v>21</v>
      </c>
      <c r="C24" s="44"/>
      <c r="D24" s="44"/>
      <c r="E24" s="44"/>
      <c r="F24" s="44"/>
    </row>
    <row r="25" spans="1:6" ht="25.5">
      <c r="A25" s="2">
        <v>17</v>
      </c>
      <c r="B25" s="2" t="s">
        <v>22</v>
      </c>
      <c r="C25" s="45" t="s">
        <v>31</v>
      </c>
      <c r="D25" s="46"/>
      <c r="E25" s="47"/>
      <c r="F25" s="48"/>
    </row>
    <row r="26" spans="1:6">
      <c r="A26" s="2">
        <v>18</v>
      </c>
      <c r="B26" s="2" t="s">
        <v>23</v>
      </c>
      <c r="C26" s="49" t="s">
        <v>31</v>
      </c>
      <c r="D26" s="50"/>
      <c r="E26" s="51"/>
      <c r="F26" s="52"/>
    </row>
    <row r="27" spans="1:6" ht="18.75">
      <c r="A27" s="4"/>
      <c r="B27" s="12" t="s">
        <v>24</v>
      </c>
      <c r="C27" s="49" t="s">
        <v>38</v>
      </c>
      <c r="D27" s="50"/>
      <c r="E27" s="51"/>
      <c r="F27" s="52"/>
    </row>
    <row r="28" spans="1:6" ht="15" customHeight="1">
      <c r="A28" s="1"/>
      <c r="B28" s="1"/>
      <c r="C28" s="49" t="s">
        <v>36</v>
      </c>
      <c r="D28" s="50"/>
      <c r="E28" s="51"/>
      <c r="F28" s="52"/>
    </row>
    <row r="29" spans="1:6" ht="15.75" customHeight="1" thickBot="1">
      <c r="A29" s="1"/>
      <c r="B29" t="s">
        <v>25</v>
      </c>
      <c r="C29" s="49" t="s">
        <v>39</v>
      </c>
      <c r="D29" s="50"/>
      <c r="E29" s="51"/>
      <c r="F29" s="52"/>
    </row>
    <row r="30" spans="1:6" ht="15.75" thickBot="1">
      <c r="C30" s="53">
        <f t="shared" ref="C30" si="4">COUNTA(C25:D29)-COUNTIF(C25:D29,"отсутствует")</f>
        <v>5</v>
      </c>
      <c r="D30" s="54">
        <f t="shared" ref="D30" si="5">100*C30/5</f>
        <v>100</v>
      </c>
      <c r="E30" s="51"/>
      <c r="F30" s="52"/>
    </row>
  </sheetData>
  <mergeCells count="7">
    <mergeCell ref="C29:D29"/>
    <mergeCell ref="C5:D5"/>
    <mergeCell ref="E5:F5"/>
    <mergeCell ref="C25:D25"/>
    <mergeCell ref="C26:D26"/>
    <mergeCell ref="C27:D27"/>
    <mergeCell ref="C28:D28"/>
  </mergeCells>
  <conditionalFormatting sqref="B18:B19">
    <cfRule type="containsText" dxfId="47" priority="23" operator="containsText" text="отсутствует">
      <formula>NOT(ISERROR(SEARCH("отсутствует",B18)))</formula>
    </cfRule>
    <cfRule type="containsText" dxfId="46" priority="24" operator="containsText" text="присутствует">
      <formula>NOT(ISERROR(SEARCH("присутствует",B18)))</formula>
    </cfRule>
  </conditionalFormatting>
  <conditionalFormatting sqref="B20">
    <cfRule type="containsText" dxfId="43" priority="21" operator="containsText" text="отсутствует">
      <formula>NOT(ISERROR(SEARCH("отсутствует",B20)))</formula>
    </cfRule>
    <cfRule type="containsText" dxfId="42" priority="22" operator="containsText" text="присутствует">
      <formula>NOT(ISERROR(SEARCH("присутствует",B20)))</formula>
    </cfRule>
  </conditionalFormatting>
  <conditionalFormatting sqref="D8:D18 D20">
    <cfRule type="containsText" dxfId="4" priority="20" operator="containsText" text="отсутствует">
      <formula>NOT(ISERROR(SEARCH("отсутствует",D8)))</formula>
    </cfRule>
  </conditionalFormatting>
  <conditionalFormatting sqref="C25 G25">
    <cfRule type="containsText" dxfId="38" priority="19" operator="containsText" text="отсутствует">
      <formula>NOT(ISERROR(SEARCH("отсутствует",C25)))</formula>
    </cfRule>
  </conditionalFormatting>
  <conditionalFormatting sqref="C25">
    <cfRule type="cellIs" dxfId="3" priority="18" operator="equal">
      <formula>"отсутствует"</formula>
    </cfRule>
  </conditionalFormatting>
  <conditionalFormatting sqref="C25:D29">
    <cfRule type="containsText" dxfId="2" priority="17" operator="containsText" text="отсутствует">
      <formula>NOT(ISERROR(SEARCH("отсутствует",C25)))</formula>
    </cfRule>
  </conditionalFormatting>
  <conditionalFormatting sqref="C8:C18 C20 G8:G18 G20">
    <cfRule type="containsText" dxfId="34" priority="16" operator="containsText" text="отсутствует">
      <formula>NOT(ISERROR(SEARCH("отсутствует",C8)))</formula>
    </cfRule>
  </conditionalFormatting>
  <conditionalFormatting sqref="D19 H19">
    <cfRule type="containsText" dxfId="32" priority="15" operator="containsText" text="отсутствует">
      <formula>NOT(ISERROR(SEARCH("отсутствует",D19)))</formula>
    </cfRule>
  </conditionalFormatting>
  <conditionalFormatting sqref="C19 G19">
    <cfRule type="containsText" dxfId="30" priority="14" operator="containsText" text="отсутствует">
      <formula>NOT(ISERROR(SEARCH("отсутствует",C19)))</formula>
    </cfRule>
  </conditionalFormatting>
  <conditionalFormatting sqref="F8:F20 J8:J20">
    <cfRule type="containsText" dxfId="28" priority="13" operator="containsText" text="отсутствует">
      <formula>NOT(ISERROR(SEARCH("отсутствует",F8)))</formula>
    </cfRule>
  </conditionalFormatting>
  <conditionalFormatting sqref="C21:D23">
    <cfRule type="containsText" dxfId="1" priority="11" operator="containsText" text="отсутствует">
      <formula>NOT(ISERROR(SEARCH("отсутствует",C21)))</formula>
    </cfRule>
    <cfRule type="containsText" dxfId="0" priority="12" operator="containsText" text="присутствует">
      <formula>NOT(ISERROR(SEARCH("присутствует",C21)))</formula>
    </cfRule>
  </conditionalFormatting>
  <conditionalFormatting sqref="C21:D23 G21:H23">
    <cfRule type="containsText" dxfId="24" priority="9" operator="containsText" text="отсутствует">
      <formula>NOT(ISERROR(SEARCH("отсутствует",C21)))</formula>
    </cfRule>
    <cfRule type="containsText" dxfId="23" priority="10" operator="containsText" text="присутствует">
      <formula>NOT(ISERROR(SEARCH("присутствует",C21)))</formula>
    </cfRule>
  </conditionalFormatting>
  <conditionalFormatting sqref="C21:D23 G21:H23">
    <cfRule type="containsText" dxfId="20" priority="7" operator="containsText" text="отсутствует">
      <formula>NOT(ISERROR(SEARCH("отсутствует",C21)))</formula>
    </cfRule>
    <cfRule type="containsText" dxfId="19" priority="8" operator="containsText" text="присутствует">
      <formula>NOT(ISERROR(SEARCH("присутствует",C21)))</formula>
    </cfRule>
  </conditionalFormatting>
  <conditionalFormatting sqref="F21:F23 J21:J23">
    <cfRule type="containsText" dxfId="16" priority="5" operator="containsText" text="отсутствует">
      <formula>NOT(ISERROR(SEARCH("отсутствует",F21)))</formula>
    </cfRule>
    <cfRule type="containsText" dxfId="15" priority="6" operator="containsText" text="присутствует">
      <formula>NOT(ISERROR(SEARCH("присутствует",F21)))</formula>
    </cfRule>
  </conditionalFormatting>
  <conditionalFormatting sqref="F21:F23 J21:J23">
    <cfRule type="containsText" dxfId="12" priority="3" operator="containsText" text="отсутствует">
      <formula>NOT(ISERROR(SEARCH("отсутствует",F21)))</formula>
    </cfRule>
    <cfRule type="containsText" dxfId="11" priority="4" operator="containsText" text="присутствует">
      <formula>NOT(ISERROR(SEARCH("присутствует",F21)))</formula>
    </cfRule>
  </conditionalFormatting>
  <conditionalFormatting sqref="F21:F23 J21:J23">
    <cfRule type="containsText" dxfId="8" priority="1" operator="containsText" text="отсутствует">
      <formula>NOT(ISERROR(SEARCH("отсутствует",F21)))</formula>
    </cfRule>
    <cfRule type="containsText" dxfId="7" priority="2" operator="containsText" text="присутствует">
      <formula>NOT(ISERROR(SEARCH("присутствует",F21)))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2026-02-20T09:24:41Z</dcterms:created>
  <dcterms:modified xsi:type="dcterms:W3CDTF">2026-02-20T09:32:56Z</dcterms:modified>
</cp:coreProperties>
</file>