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40" windowHeight="8916"/>
  </bookViews>
  <sheets>
    <sheet name="Годовая" sheetId="2" r:id="rId1"/>
  </sheets>
  <definedNames>
    <definedName name="_xlnm.Print_Titles" localSheetId="0">Годовая!$6:$8</definedName>
  </definedNames>
  <calcPr calcId="124519"/>
</workbook>
</file>

<file path=xl/calcChain.xml><?xml version="1.0" encoding="utf-8"?>
<calcChain xmlns="http://schemas.openxmlformats.org/spreadsheetml/2006/main">
  <c r="K207" i="2"/>
  <c r="K93"/>
  <c r="K89"/>
  <c r="K88"/>
  <c r="K87"/>
  <c r="K86"/>
  <c r="K84"/>
  <c r="L73"/>
  <c r="K73"/>
  <c r="L70"/>
  <c r="K70"/>
  <c r="L69"/>
  <c r="K69"/>
  <c r="L68"/>
  <c r="K68"/>
  <c r="L66"/>
  <c r="K66"/>
  <c r="L65"/>
  <c r="K65"/>
  <c r="L64"/>
  <c r="K64"/>
  <c r="L63"/>
  <c r="K63"/>
  <c r="L61"/>
  <c r="K61"/>
  <c r="L60"/>
  <c r="K60"/>
  <c r="L59"/>
  <c r="K59"/>
  <c r="L52"/>
  <c r="K52"/>
  <c r="K45"/>
  <c r="L40"/>
  <c r="K40"/>
  <c r="L37"/>
  <c r="K37"/>
  <c r="L36"/>
  <c r="K36"/>
  <c r="K35"/>
  <c r="L34"/>
  <c r="K34"/>
  <c r="L30"/>
  <c r="K30"/>
  <c r="L29"/>
  <c r="K29"/>
  <c r="L26"/>
  <c r="K26"/>
  <c r="L25"/>
  <c r="K25"/>
  <c r="L24"/>
  <c r="K24"/>
  <c r="L23"/>
  <c r="K23"/>
  <c r="L20"/>
  <c r="K20"/>
  <c r="L19"/>
  <c r="K19"/>
  <c r="L18"/>
  <c r="K18"/>
  <c r="L17"/>
  <c r="K17"/>
  <c r="L15"/>
  <c r="K15"/>
  <c r="L14"/>
  <c r="K14"/>
  <c r="L13"/>
  <c r="K13"/>
  <c r="L12"/>
  <c r="K12"/>
  <c r="L11"/>
  <c r="K11"/>
  <c r="L10"/>
  <c r="K10"/>
</calcChain>
</file>

<file path=xl/sharedStrings.xml><?xml version="1.0" encoding="utf-8"?>
<sst xmlns="http://schemas.openxmlformats.org/spreadsheetml/2006/main" count="475" uniqueCount="334">
  <si>
    <t>Учетная карта учреждения культурно-досугового типа</t>
  </si>
  <si>
    <t>Учреждение</t>
  </si>
  <si>
    <t xml:space="preserve"> Номер строки</t>
  </si>
  <si>
    <t>1 квартал</t>
  </si>
  <si>
    <t>мероприятия</t>
  </si>
  <si>
    <t>зрители</t>
  </si>
  <si>
    <t>№</t>
  </si>
  <si>
    <t>Раздел I. Мероприятия</t>
  </si>
  <si>
    <t>1.</t>
  </si>
  <si>
    <t>ВСЕГО мероприятий, проводимых в учреждении</t>
  </si>
  <si>
    <t>1.1.</t>
  </si>
  <si>
    <t>Мероприятия в очном формате</t>
  </si>
  <si>
    <t>1.2.</t>
  </si>
  <si>
    <t>Мероприятия в дистанционном формате</t>
  </si>
  <si>
    <t>1.3.</t>
  </si>
  <si>
    <t>Мероприятия в режиме демонстрации видеопрограмм</t>
  </si>
  <si>
    <t>1.4.</t>
  </si>
  <si>
    <t>Мероприятия в режиме онлайн</t>
  </si>
  <si>
    <t>2.</t>
  </si>
  <si>
    <t>Мероприятия, проводимые учреждением (7-НК)</t>
  </si>
  <si>
    <t>из них:</t>
  </si>
  <si>
    <t>X</t>
  </si>
  <si>
    <t>2.1.</t>
  </si>
  <si>
    <t>* для детей и подростков до 14 лет</t>
  </si>
  <si>
    <t>2.2.</t>
  </si>
  <si>
    <t>* для молодежи от 14 до 35 лет</t>
  </si>
  <si>
    <t>2.3.</t>
  </si>
  <si>
    <t xml:space="preserve">* для населения старше 35 лет </t>
  </si>
  <si>
    <t>2.4.</t>
  </si>
  <si>
    <t>для разновозрастной аудитории</t>
  </si>
  <si>
    <t>3.</t>
  </si>
  <si>
    <t>Число льготных посещений инвалидами (количество человек)</t>
  </si>
  <si>
    <t>4.</t>
  </si>
  <si>
    <t>Из них мероприятия, проводимые учреждением в сельской местности</t>
  </si>
  <si>
    <t>5.</t>
  </si>
  <si>
    <t>Всего платных мероприятий, из них:</t>
  </si>
  <si>
    <t>5.1.</t>
  </si>
  <si>
    <t>5.2.</t>
  </si>
  <si>
    <t>5.3.</t>
  </si>
  <si>
    <t>5.4.</t>
  </si>
  <si>
    <t>6.</t>
  </si>
  <si>
    <t>Из них платные мероприятия, проводимые учреждением в сельской местности (7-НК)</t>
  </si>
  <si>
    <t>7.</t>
  </si>
  <si>
    <t>Мероприятия по формам входящие в отчет 7-НК</t>
  </si>
  <si>
    <t>7.1.</t>
  </si>
  <si>
    <t>сборные концерты учреждения</t>
  </si>
  <si>
    <t>7.2.</t>
  </si>
  <si>
    <t>сольные концерты творческих коллективов</t>
  </si>
  <si>
    <t>7.3.</t>
  </si>
  <si>
    <t>спектакли любительских коллективов</t>
  </si>
  <si>
    <t>7.4.</t>
  </si>
  <si>
    <t>вечера</t>
  </si>
  <si>
    <t>7.5.</t>
  </si>
  <si>
    <t xml:space="preserve">выставки </t>
  </si>
  <si>
    <t>7.6.</t>
  </si>
  <si>
    <t>семинары, конференции, круглые столы, съезды, собрания и т.д.</t>
  </si>
  <si>
    <t>7.7.</t>
  </si>
  <si>
    <t>конкурсы и фестивали, проводимые учреждением</t>
  </si>
  <si>
    <t>7.8.</t>
  </si>
  <si>
    <t>праздники, театрализованные представления, игровые программы и иные формы мероприятий</t>
  </si>
  <si>
    <t>7.9.</t>
  </si>
  <si>
    <t>мероприятия творческих коллективов учреждения за пределами населенного пункта</t>
  </si>
  <si>
    <t>7.10.</t>
  </si>
  <si>
    <t>массовые народные гуляния</t>
  </si>
  <si>
    <t>7.11.</t>
  </si>
  <si>
    <t>киносеансы:</t>
  </si>
  <si>
    <t>7.11.1.</t>
  </si>
  <si>
    <t>из общего числа киносеансов, платные</t>
  </si>
  <si>
    <t>7.12.</t>
  </si>
  <si>
    <t>мероприятия с применением специализированных транспортных средств</t>
  </si>
  <si>
    <t>7.12.1.</t>
  </si>
  <si>
    <t>из них, число выездов автоклубов в сельские населенные пункты</t>
  </si>
  <si>
    <t>7.13.</t>
  </si>
  <si>
    <t>из общего количества мероприятий по формам входящих в отчет 7-НК</t>
  </si>
  <si>
    <t>7.13.1</t>
  </si>
  <si>
    <t>с участием инвалидов и лиц с ОВЗ</t>
  </si>
  <si>
    <t>7.13.2</t>
  </si>
  <si>
    <t>доступные для восприятия инвалидами и лицами с ОВЗ</t>
  </si>
  <si>
    <t>8.</t>
  </si>
  <si>
    <t>Мероприятия по формам, не входящие в отчет 7-НК</t>
  </si>
  <si>
    <t>8.1.</t>
  </si>
  <si>
    <t>концерты звезд эстрады</t>
  </si>
  <si>
    <t>8.2.</t>
  </si>
  <si>
    <t xml:space="preserve">спектакли профессиональных коллективов, цирковые представления </t>
  </si>
  <si>
    <t>8.3.</t>
  </si>
  <si>
    <t>иные мероприятия</t>
  </si>
  <si>
    <t>9</t>
  </si>
  <si>
    <t>Статус мероприятий:</t>
  </si>
  <si>
    <t>9.1.</t>
  </si>
  <si>
    <t>муниципальный</t>
  </si>
  <si>
    <t>9.2.</t>
  </si>
  <si>
    <t>зональный (межрайонный)</t>
  </si>
  <si>
    <t>9.3.</t>
  </si>
  <si>
    <t>окружной, региональный</t>
  </si>
  <si>
    <t>9.4.</t>
  </si>
  <si>
    <t>межрегиональный</t>
  </si>
  <si>
    <t>9.5.</t>
  </si>
  <si>
    <t>всероссийский (российский)</t>
  </si>
  <si>
    <t>9.6.</t>
  </si>
  <si>
    <t>международный</t>
  </si>
  <si>
    <t>10.</t>
  </si>
  <si>
    <t>Мероприятия по направлениям деятельности:</t>
  </si>
  <si>
    <t>10.1.</t>
  </si>
  <si>
    <t>патриотическое, гражданское воспитание</t>
  </si>
  <si>
    <t>10.2.</t>
  </si>
  <si>
    <t>мероприятия, способствующие формированию ЗОЖ</t>
  </si>
  <si>
    <t>10.3.</t>
  </si>
  <si>
    <t>мероприятия противодействующие наркозависимости</t>
  </si>
  <si>
    <t>10.4.</t>
  </si>
  <si>
    <t>мероприятия для инвалидов и лиц с ОВЗ</t>
  </si>
  <si>
    <t>10.5.</t>
  </si>
  <si>
    <t>мероприятия для старшего поколения (от 50 лет)</t>
  </si>
  <si>
    <t>10.6.</t>
  </si>
  <si>
    <t>мероприятия, направленные на развитие семейного творчества</t>
  </si>
  <si>
    <t>10.7.</t>
  </si>
  <si>
    <t>мероприятия экологической направленности</t>
  </si>
  <si>
    <t>10.8.</t>
  </si>
  <si>
    <t>информационно-методические мероприятия</t>
  </si>
  <si>
    <t>10.9.</t>
  </si>
  <si>
    <t>мероприятия, направленные на развитие современных направлений творчества</t>
  </si>
  <si>
    <t>10.10.</t>
  </si>
  <si>
    <t>Мероприятия национальной и межнациональной направленности, из них:</t>
  </si>
  <si>
    <t>10.10.1.</t>
  </si>
  <si>
    <t>мероприятия, направленные на реализацию деятельности в сохранении и развитии культуры конкретных этнических групп (в том числе с участием инвалидов и лиц с ОВЗ), всего:</t>
  </si>
  <si>
    <t>10.10.1.1.</t>
  </si>
  <si>
    <t>способствующих сохранению и развитию культуры КМНС</t>
  </si>
  <si>
    <t>10.10.1.2.</t>
  </si>
  <si>
    <t>способствующих сохранению и развитию культуры русского населения Западно - Сибирского региона, в том числе Казачьей культуры</t>
  </si>
  <si>
    <t>10.10.1.3.</t>
  </si>
  <si>
    <t>способствующие развитию культуры других отдельных народов и национальностей, проживающих на территории автономного округа – Югры</t>
  </si>
  <si>
    <t>10.10.2.</t>
  </si>
  <si>
    <t>Мероприятия, способствующие развитию межэтнического взаимодействия и профилактики экстремизма (в том числе с участием инвалидов и лиц с ОВЗ)</t>
  </si>
  <si>
    <t>Раздел II. Информационно - издательская деятельность</t>
  </si>
  <si>
    <t>11.1.</t>
  </si>
  <si>
    <t>Масс-медиа:</t>
  </si>
  <si>
    <t>11.1.1.</t>
  </si>
  <si>
    <t>публикации в местных печатных изданиях</t>
  </si>
  <si>
    <t>11.1.2.</t>
  </si>
  <si>
    <t>публикации в окружных (региональных) печатных изданиях</t>
  </si>
  <si>
    <t>11.1.3.</t>
  </si>
  <si>
    <t>публикации в российских печатных изданиях</t>
  </si>
  <si>
    <t>11.1.4.</t>
  </si>
  <si>
    <t>телерепортажи</t>
  </si>
  <si>
    <t>11.1.5.</t>
  </si>
  <si>
    <t>радиорепортажи</t>
  </si>
  <si>
    <t>11.1.6.</t>
  </si>
  <si>
    <t>публикации в федеральных интернет-источниках</t>
  </si>
  <si>
    <t>11.1.7.</t>
  </si>
  <si>
    <t>публикации в местных интернет-источниках</t>
  </si>
  <si>
    <t>11.2.</t>
  </si>
  <si>
    <t>публикации в социальных сетях учреждения:</t>
  </si>
  <si>
    <t>Х</t>
  </si>
  <si>
    <t>11.2.1.</t>
  </si>
  <si>
    <t>количество постов</t>
  </si>
  <si>
    <t>11.2.2.</t>
  </si>
  <si>
    <t>количество подписчиков</t>
  </si>
  <si>
    <t>11.2.3.</t>
  </si>
  <si>
    <t>количество просмотров</t>
  </si>
  <si>
    <t>11.2.4.</t>
  </si>
  <si>
    <t>количество лайков</t>
  </si>
  <si>
    <t>11.2.5.</t>
  </si>
  <si>
    <t>количество комментариев</t>
  </si>
  <si>
    <t>11.2.6.</t>
  </si>
  <si>
    <t>количество репостов</t>
  </si>
  <si>
    <t>11.3.</t>
  </si>
  <si>
    <t>Взаимодействие с порталом PRO.Культура.РФ</t>
  </si>
  <si>
    <t>11.3.1.</t>
  </si>
  <si>
    <t>Количество подтвержденных событий</t>
  </si>
  <si>
    <t>11.3.2.</t>
  </si>
  <si>
    <t>Количество проведенных онлайн трансляций</t>
  </si>
  <si>
    <t>11.3.3.</t>
  </si>
  <si>
    <t>Количество посещений официального сайта учреждения по установленному счетчику PRO.Культура.РФ</t>
  </si>
  <si>
    <t>Раздел III. Волонтеры</t>
  </si>
  <si>
    <t>12.</t>
  </si>
  <si>
    <t>Волонтеры (добровольцы)</t>
  </si>
  <si>
    <t>Раздел IV. Клубные формирования</t>
  </si>
  <si>
    <t>13.</t>
  </si>
  <si>
    <t>Клубные формирования (кол-во клубных формирований/участников в них)</t>
  </si>
  <si>
    <t>13.1.</t>
  </si>
  <si>
    <t>13.2.</t>
  </si>
  <si>
    <t>13.3.</t>
  </si>
  <si>
    <t>13.4.</t>
  </si>
  <si>
    <t>13.5.</t>
  </si>
  <si>
    <t>из общего количества клубных формирований (кол-во клубных формирований/участников в них)</t>
  </si>
  <si>
    <t>13.6.</t>
  </si>
  <si>
    <t>для старшего поколения (от 50 лет)</t>
  </si>
  <si>
    <t>13.7.</t>
  </si>
  <si>
    <t>инклюзивные, включающие в состав инвалидов и лиц с ОВЗ</t>
  </si>
  <si>
    <t>14.</t>
  </si>
  <si>
    <t>Любительские объединения, клубы по интересам</t>
  </si>
  <si>
    <t>15.</t>
  </si>
  <si>
    <t>Прочие клубные формирования</t>
  </si>
  <si>
    <t>16.</t>
  </si>
  <si>
    <t>Клубные формирования/кружки самодеятельного народного творчества, из них:</t>
  </si>
  <si>
    <t>16.1.</t>
  </si>
  <si>
    <t>Вокальные коллективы (из п. 16)</t>
  </si>
  <si>
    <t>а.</t>
  </si>
  <si>
    <t>б.</t>
  </si>
  <si>
    <t>в.</t>
  </si>
  <si>
    <t>г.</t>
  </si>
  <si>
    <t>для разновозрастных участников</t>
  </si>
  <si>
    <t>16.1.1.</t>
  </si>
  <si>
    <t>Хоры (из п. 16.1.)</t>
  </si>
  <si>
    <t>16.1.1.1.</t>
  </si>
  <si>
    <t>Академические хоры (из п. 16.1.1.)</t>
  </si>
  <si>
    <t>16.1.1.2</t>
  </si>
  <si>
    <t>Народные хоры (из п. 16.1.1.)</t>
  </si>
  <si>
    <t>16.1.2.</t>
  </si>
  <si>
    <t>Ансамбли (из п. 16.1.)</t>
  </si>
  <si>
    <t>16.1.2.1.</t>
  </si>
  <si>
    <t>Академические ансамбли (из п.16.1.2.)</t>
  </si>
  <si>
    <t>16.1.2.2.</t>
  </si>
  <si>
    <t>Народные ансамбли (из п.16.1.2.)</t>
  </si>
  <si>
    <t>16.1.3.</t>
  </si>
  <si>
    <t>Студии эстрадного пения (из п. 16.1.)</t>
  </si>
  <si>
    <t>16.2.</t>
  </si>
  <si>
    <t>Хореографические коллективы (из п. 16.)</t>
  </si>
  <si>
    <t>16.2.1.</t>
  </si>
  <si>
    <t>народный танец (из п. 16.2.)</t>
  </si>
  <si>
    <t>16.2.2.</t>
  </si>
  <si>
    <t>классический танец (из п. 16.2.)</t>
  </si>
  <si>
    <t>16.2.3.</t>
  </si>
  <si>
    <t>современный танец (из п. 16.2.)</t>
  </si>
  <si>
    <t>16.2.4.</t>
  </si>
  <si>
    <t>бальный и эстрадно-спортивный танец (из п. 16.2.)</t>
  </si>
  <si>
    <t>16.2.5.</t>
  </si>
  <si>
    <t>иные (из п. 16.2.)</t>
  </si>
  <si>
    <t>16.3.</t>
  </si>
  <si>
    <t>Инструментальные коллективы (из п. 16.)</t>
  </si>
  <si>
    <t>16.3.1.</t>
  </si>
  <si>
    <t xml:space="preserve">Оркестры (из п. 16.3.): </t>
  </si>
  <si>
    <t>народных инструментов (из п. 16.3.1.)</t>
  </si>
  <si>
    <t>духовых инструментов (из п. 16.3.1.)</t>
  </si>
  <si>
    <t>джазовые и эстрадные (из п. 16.3.1.)</t>
  </si>
  <si>
    <t>симфонические (из п. 16.3.1.)</t>
  </si>
  <si>
    <t>16.3.2.</t>
  </si>
  <si>
    <t>Ансамбли (из п. 16.3):</t>
  </si>
  <si>
    <t>народных инструментов (из п. 16.3.2.)</t>
  </si>
  <si>
    <t>духовых инструментов (из п. 16.3.2.)</t>
  </si>
  <si>
    <t>джазовые и эстрадные (из п. 16.3.2.)</t>
  </si>
  <si>
    <t>камерные (из п. 16.3.2.)</t>
  </si>
  <si>
    <t>16.4.</t>
  </si>
  <si>
    <t>Театральные (из п. 16.)</t>
  </si>
  <si>
    <t>16.4.1.</t>
  </si>
  <si>
    <t>Драматические (из п. 16.4.)</t>
  </si>
  <si>
    <t>16.4.2.</t>
  </si>
  <si>
    <t>Театры кукол (из п. 16.4.)</t>
  </si>
  <si>
    <t>16.4.3.</t>
  </si>
  <si>
    <t>Музыкальные (из п. 16.4.)</t>
  </si>
  <si>
    <t>16.4.4.</t>
  </si>
  <si>
    <t>Театры эстрады (из п. 16.4.)</t>
  </si>
  <si>
    <t>16.5.</t>
  </si>
  <si>
    <t>Фольклорные (из п. 16.), из них:</t>
  </si>
  <si>
    <t>16.5.1.</t>
  </si>
  <si>
    <t>фольклорные КМНС</t>
  </si>
  <si>
    <t>16.5.2.</t>
  </si>
  <si>
    <t>фольклорные русские</t>
  </si>
  <si>
    <t>16.5.3.</t>
  </si>
  <si>
    <t>фольклорные казачьи</t>
  </si>
  <si>
    <t>16.5.4.</t>
  </si>
  <si>
    <t>фольклорные прочие</t>
  </si>
  <si>
    <t>16.6.</t>
  </si>
  <si>
    <t>Изобразительного искусства (из п. 16.)</t>
  </si>
  <si>
    <t>16.7.</t>
  </si>
  <si>
    <t>Декоративно прикладного искусства (из п. 16.)</t>
  </si>
  <si>
    <t>16.7.1.</t>
  </si>
  <si>
    <t>из них КМНС</t>
  </si>
  <si>
    <t>16.8.</t>
  </si>
  <si>
    <t>Кино, фото, видео любителей (из п. 16.)</t>
  </si>
  <si>
    <t>16.9.</t>
  </si>
  <si>
    <t>Циркового искусства (из п. 16.)</t>
  </si>
  <si>
    <t>16.10.</t>
  </si>
  <si>
    <t>Прочие (из п. 16.)</t>
  </si>
  <si>
    <t>17.</t>
  </si>
  <si>
    <t>Формирования/кружки технического творчества</t>
  </si>
  <si>
    <t>17.1.</t>
  </si>
  <si>
    <t>17.2.</t>
  </si>
  <si>
    <t>17.3.</t>
  </si>
  <si>
    <t>17.4.</t>
  </si>
  <si>
    <t>18.</t>
  </si>
  <si>
    <t>Спортивные формирования/ кружки</t>
  </si>
  <si>
    <t>18.1.</t>
  </si>
  <si>
    <t>18.2.</t>
  </si>
  <si>
    <t>18.3.</t>
  </si>
  <si>
    <t>18.4.</t>
  </si>
  <si>
    <t>19.</t>
  </si>
  <si>
    <t>Формирования, имеющие звание (кол-во клубных формирований/участников в них)</t>
  </si>
  <si>
    <t>19.1.</t>
  </si>
  <si>
    <t>народный самодеятельный коллектив</t>
  </si>
  <si>
    <t>19.2.</t>
  </si>
  <si>
    <t>образцовый художественный коллектив</t>
  </si>
  <si>
    <t>19.3.</t>
  </si>
  <si>
    <t>народная самодеятельная студия</t>
  </si>
  <si>
    <t>19.4.</t>
  </si>
  <si>
    <t>почетный коллектив народного творчества</t>
  </si>
  <si>
    <t>заслуженный коллектив народного творчества</t>
  </si>
  <si>
    <t>20.</t>
  </si>
  <si>
    <t>Клубные формирования на платной основе/участников в них</t>
  </si>
  <si>
    <t>21.1.</t>
  </si>
  <si>
    <t>21.2.</t>
  </si>
  <si>
    <t>21.3.</t>
  </si>
  <si>
    <t>* для населения старше 35 лет</t>
  </si>
  <si>
    <t>21.4.</t>
  </si>
  <si>
    <t>21.5.</t>
  </si>
  <si>
    <t>из них формирования самодеятельного народного творчества на платной основе</t>
  </si>
  <si>
    <t>21.</t>
  </si>
  <si>
    <t>Участие клубных формирований в мероприятиях:</t>
  </si>
  <si>
    <t xml:space="preserve"> в конкурсах и фестивалях (количество конкурсов, фестивалей/ кол-во гран-при, лауреатов (дипломантов) 1,2,3 степени)</t>
  </si>
  <si>
    <t>21.1.1.</t>
  </si>
  <si>
    <t>участие в международных конкурсах, фестивалях/кол-во гран-при, лауреатов (дипломантов) 1,2,3 степени</t>
  </si>
  <si>
    <t>21.1.2.</t>
  </si>
  <si>
    <t>участие во всероссийских (российских), межрегиональных конкурсах, фестивалях/кол-во гран-при, лауреатов (дипломантов) 1,2,3 степени</t>
  </si>
  <si>
    <t>21.1.3.</t>
  </si>
  <si>
    <t>участие в региональных, окружных конкурсах, фестивалях/кол-во гран-при, лауреатов (дипломантов) 1,2,3 степени</t>
  </si>
  <si>
    <t>21.1.4.</t>
  </si>
  <si>
    <t>участие в зональных (межмуниципальных) конкурсах, фестивалях/кол-во гран-при, лауреатов (дипломантов) 1,2,3 степени</t>
  </si>
  <si>
    <t>21.1.5.</t>
  </si>
  <si>
    <t>участие в муниципальных конкурсах, фестивалях/кол-во гран-при, лауреатов (дипломантов) 1,2,3 степени</t>
  </si>
  <si>
    <t xml:space="preserve"> в концертных программах вне учреждения (количество концертных программ/ кол-во участников)</t>
  </si>
  <si>
    <t>21.2.1.</t>
  </si>
  <si>
    <t>в муниципальном образовании</t>
  </si>
  <si>
    <t>21.2.2.</t>
  </si>
  <si>
    <t>за пределами муниципального образования</t>
  </si>
  <si>
    <t>Раздел V. Показатели Национального проекта «Культура»</t>
  </si>
  <si>
    <t>22.1.</t>
  </si>
  <si>
    <t>Число клубных формирований, принявших участие в региональном и федеральном этапах Всероссийского фестиваля любительских творческих коллективов в рамках реализации федерального проекта «Творческие люди»/количество участников</t>
  </si>
  <si>
    <t>22.2.</t>
  </si>
  <si>
    <t>Количество посещений сайтов учреждений (включая соц. сети)</t>
  </si>
  <si>
    <t>22.3.</t>
  </si>
  <si>
    <t>Количество использованных материалов Реестра объектов нематериального культурного наследия народов автономного округа – Югры (сайт www.ugra-nasledie.ru)</t>
  </si>
  <si>
    <t>январь</t>
  </si>
  <si>
    <t>февраль</t>
  </si>
  <si>
    <t>март</t>
  </si>
  <si>
    <t>Муниципальное казенное учреждение "Центр культуры и молодежи "Камертон"</t>
  </si>
</sst>
</file>

<file path=xl/styles.xml><?xml version="1.0" encoding="utf-8"?>
<styleSheet xmlns="http://schemas.openxmlformats.org/spreadsheetml/2006/main">
  <fonts count="26">
    <font>
      <sz val="10"/>
      <name val="Tahoma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0"/>
      <name val="Arial Cyr"/>
    </font>
    <font>
      <sz val="10"/>
      <name val="Tahoma"/>
      <family val="2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7" fillId="2" borderId="0"/>
    <xf numFmtId="0" fontId="7" fillId="3" borderId="0"/>
    <xf numFmtId="0" fontId="7" fillId="4" borderId="0"/>
    <xf numFmtId="0" fontId="7" fillId="5" borderId="0"/>
    <xf numFmtId="0" fontId="7" fillId="6" borderId="0"/>
    <xf numFmtId="0" fontId="7" fillId="7" borderId="0"/>
    <xf numFmtId="0" fontId="7" fillId="8" borderId="0"/>
    <xf numFmtId="0" fontId="7" fillId="9" borderId="0"/>
    <xf numFmtId="0" fontId="7" fillId="10" borderId="0"/>
    <xf numFmtId="0" fontId="7" fillId="5" borderId="0"/>
    <xf numFmtId="0" fontId="7" fillId="8" borderId="0"/>
    <xf numFmtId="0" fontId="7" fillId="11" borderId="0"/>
    <xf numFmtId="0" fontId="8" fillId="12" borderId="0"/>
    <xf numFmtId="0" fontId="8" fillId="9" borderId="0"/>
    <xf numFmtId="0" fontId="8" fillId="10" borderId="0"/>
    <xf numFmtId="0" fontId="8" fillId="13" borderId="0"/>
    <xf numFmtId="0" fontId="8" fillId="14" borderId="0"/>
    <xf numFmtId="0" fontId="8" fillId="15" borderId="0"/>
    <xf numFmtId="0" fontId="8" fillId="16" borderId="0"/>
    <xf numFmtId="0" fontId="8" fillId="17" borderId="0"/>
    <xf numFmtId="0" fontId="8" fillId="18" borderId="0"/>
    <xf numFmtId="0" fontId="8" fillId="13" borderId="0"/>
    <xf numFmtId="0" fontId="8" fillId="14" borderId="0"/>
    <xf numFmtId="0" fontId="8" fillId="19" borderId="0"/>
    <xf numFmtId="0" fontId="9" fillId="20" borderId="1"/>
    <xf numFmtId="0" fontId="10" fillId="21" borderId="2"/>
    <xf numFmtId="0" fontId="11" fillId="21" borderId="1"/>
    <xf numFmtId="0" fontId="12" fillId="0" borderId="3"/>
    <xf numFmtId="0" fontId="13" fillId="0" borderId="4"/>
    <xf numFmtId="0" fontId="14" fillId="0" borderId="5"/>
    <xf numFmtId="0" fontId="14" fillId="0" borderId="0"/>
    <xf numFmtId="0" fontId="15" fillId="0" borderId="6"/>
    <xf numFmtId="0" fontId="16" fillId="22" borderId="7"/>
    <xf numFmtId="0" fontId="17" fillId="0" borderId="0"/>
    <xf numFmtId="0" fontId="18" fillId="23" borderId="0"/>
    <xf numFmtId="0" fontId="25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24" borderId="0"/>
    <xf numFmtId="0" fontId="20" fillId="0" borderId="0"/>
    <xf numFmtId="0" fontId="3" fillId="25" borderId="8"/>
    <xf numFmtId="0" fontId="21" fillId="0" borderId="9"/>
    <xf numFmtId="0" fontId="22" fillId="0" borderId="0"/>
    <xf numFmtId="0" fontId="23" fillId="26" borderId="0"/>
  </cellStyleXfs>
  <cellXfs count="63">
    <xf numFmtId="0" fontId="0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horizontal="center"/>
    </xf>
    <xf numFmtId="0" fontId="6" fillId="27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wrapText="1"/>
    </xf>
    <xf numFmtId="49" fontId="2" fillId="0" borderId="10" xfId="37" applyNumberFormat="1" applyFont="1" applyFill="1" applyBorder="1" applyAlignment="1" applyProtection="1">
      <alignment horizontal="left" vertical="top" wrapText="1"/>
    </xf>
    <xf numFmtId="0" fontId="24" fillId="0" borderId="13" xfId="50" applyNumberFormat="1" applyFont="1" applyFill="1" applyBorder="1" applyAlignment="1" applyProtection="1">
      <alignment vertical="center" wrapText="1"/>
    </xf>
    <xf numFmtId="0" fontId="2" fillId="0" borderId="10" xfId="37" applyNumberFormat="1" applyFont="1" applyFill="1" applyBorder="1" applyAlignment="1" applyProtection="1">
      <alignment horizontal="left" vertical="center" wrapText="1"/>
    </xf>
    <xf numFmtId="0" fontId="2" fillId="0" borderId="10" xfId="37" applyNumberFormat="1" applyFont="1" applyFill="1" applyBorder="1" applyAlignment="1" applyProtection="1">
      <alignment vertical="top" wrapText="1"/>
    </xf>
    <xf numFmtId="0" fontId="2" fillId="0" borderId="13" xfId="37" applyNumberFormat="1" applyFont="1" applyFill="1" applyBorder="1" applyAlignment="1" applyProtection="1">
      <alignment vertical="top" wrapText="1"/>
    </xf>
    <xf numFmtId="0" fontId="24" fillId="0" borderId="13" xfId="51" applyNumberFormat="1" applyFont="1" applyFill="1" applyBorder="1" applyAlignment="1" applyProtection="1">
      <alignment vertical="center" wrapText="1"/>
    </xf>
    <xf numFmtId="0" fontId="2" fillId="0" borderId="10" xfId="42" applyNumberFormat="1" applyFont="1" applyFill="1" applyBorder="1" applyAlignment="1" applyProtection="1">
      <alignment wrapText="1"/>
    </xf>
    <xf numFmtId="0" fontId="24" fillId="0" borderId="13" xfId="0" applyNumberFormat="1" applyFont="1" applyFill="1" applyBorder="1" applyAlignment="1" applyProtection="1">
      <alignment vertical="center" wrapText="1"/>
    </xf>
    <xf numFmtId="0" fontId="2" fillId="0" borderId="11" xfId="37" applyNumberFormat="1" applyFont="1" applyFill="1" applyBorder="1" applyAlignment="1" applyProtection="1">
      <alignment vertical="top" wrapText="1"/>
    </xf>
    <xf numFmtId="0" fontId="24" fillId="0" borderId="10" xfId="0" applyNumberFormat="1" applyFont="1" applyFill="1" applyBorder="1" applyAlignment="1" applyProtection="1">
      <alignment vertical="center" wrapText="1"/>
    </xf>
    <xf numFmtId="0" fontId="2" fillId="0" borderId="10" xfId="42" applyNumberFormat="1" applyFont="1" applyFill="1" applyBorder="1" applyAlignment="1" applyProtection="1">
      <alignment vertical="top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49" fontId="2" fillId="0" borderId="10" xfId="37" applyNumberFormat="1" applyFont="1" applyFill="1" applyBorder="1" applyAlignment="1" applyProtection="1">
      <alignment vertical="top" wrapText="1"/>
    </xf>
    <xf numFmtId="0" fontId="24" fillId="0" borderId="13" xfId="36" applyNumberFormat="1" applyFont="1" applyFill="1" applyBorder="1" applyAlignment="1" applyProtection="1">
      <alignment vertical="center" wrapText="1"/>
    </xf>
    <xf numFmtId="0" fontId="6" fillId="0" borderId="10" xfId="37" applyNumberFormat="1" applyFont="1" applyFill="1" applyBorder="1" applyAlignment="1" applyProtection="1">
      <alignment horizontal="center" vertical="center" textRotation="90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10" xfId="37" applyNumberFormat="1" applyFont="1" applyFill="1" applyBorder="1" applyAlignment="1" applyProtection="1">
      <alignment horizontal="left" vertical="top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wrapText="1"/>
    </xf>
    <xf numFmtId="0" fontId="6" fillId="0" borderId="1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2" fillId="0" borderId="10" xfId="37" applyNumberFormat="1" applyFont="1" applyFill="1" applyBorder="1" applyAlignment="1" applyProtection="1">
      <alignment horizontal="center" vertical="center" wrapText="1"/>
    </xf>
    <xf numFmtId="49" fontId="2" fillId="0" borderId="11" xfId="37" applyNumberFormat="1" applyFont="1" applyFill="1" applyBorder="1" applyAlignment="1" applyProtection="1">
      <alignment horizontal="center" vertical="center" wrapText="1"/>
    </xf>
    <xf numFmtId="49" fontId="2" fillId="0" borderId="10" xfId="42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41" applyNumberFormat="1" applyFont="1" applyFill="1" applyBorder="1" applyAlignment="1" applyProtection="1">
      <alignment horizontal="center" vertical="center"/>
    </xf>
    <xf numFmtId="1" fontId="2" fillId="0" borderId="10" xfId="41" applyNumberFormat="1" applyFont="1" applyFill="1" applyBorder="1" applyAlignment="1" applyProtection="1">
      <alignment horizontal="right"/>
    </xf>
    <xf numFmtId="1" fontId="2" fillId="0" borderId="10" xfId="41" applyNumberFormat="1" applyFont="1" applyFill="1" applyBorder="1" applyAlignment="1" applyProtection="1">
      <alignment horizontal="center" vertical="center"/>
    </xf>
    <xf numFmtId="1" fontId="2" fillId="0" borderId="10" xfId="41" applyNumberFormat="1" applyFont="1" applyFill="1" applyBorder="1" applyAlignment="1" applyProtection="1">
      <alignment horizontal="center" vertical="center"/>
    </xf>
    <xf numFmtId="1" fontId="2" fillId="0" borderId="10" xfId="41" applyNumberFormat="1" applyFont="1" applyFill="1" applyBorder="1" applyAlignment="1" applyProtection="1">
      <alignment horizontal="right"/>
    </xf>
    <xf numFmtId="0" fontId="2" fillId="0" borderId="10" xfId="42" applyNumberFormat="1" applyFont="1" applyFill="1" applyBorder="1" applyAlignment="1" applyProtection="1">
      <alignment vertical="center" wrapText="1"/>
    </xf>
    <xf numFmtId="49" fontId="2" fillId="28" borderId="10" xfId="37" applyNumberFormat="1" applyFont="1" applyFill="1" applyBorder="1" applyAlignment="1" applyProtection="1">
      <alignment horizontal="center" vertical="center" wrapText="1"/>
    </xf>
    <xf numFmtId="0" fontId="2" fillId="28" borderId="10" xfId="37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1" fontId="2" fillId="0" borderId="11" xfId="41" applyNumberFormat="1" applyFont="1" applyFill="1" applyBorder="1" applyAlignment="1" applyProtection="1">
      <alignment horizontal="right"/>
    </xf>
    <xf numFmtId="1" fontId="2" fillId="0" borderId="13" xfId="41" applyNumberFormat="1" applyFont="1" applyFill="1" applyBorder="1" applyAlignment="1" applyProtection="1">
      <alignment horizontal="right"/>
    </xf>
    <xf numFmtId="1" fontId="2" fillId="0" borderId="11" xfId="41" applyNumberFormat="1" applyFont="1" applyFill="1" applyBorder="1" applyAlignment="1" applyProtection="1">
      <alignment horizontal="center" vertical="center"/>
    </xf>
    <xf numFmtId="1" fontId="2" fillId="0" borderId="13" xfId="41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wrapText="1"/>
    </xf>
    <xf numFmtId="49" fontId="6" fillId="0" borderId="10" xfId="0" applyNumberFormat="1" applyFont="1" applyFill="1" applyBorder="1" applyAlignment="1" applyProtection="1">
      <alignment horizontal="center" vertical="center"/>
    </xf>
    <xf numFmtId="0" fontId="2" fillId="27" borderId="10" xfId="0" applyNumberFormat="1" applyFont="1" applyFill="1" applyBorder="1" applyAlignment="1" applyProtection="1">
      <alignment horizontal="center" vertical="center" textRotation="90"/>
    </xf>
    <xf numFmtId="0" fontId="6" fillId="27" borderId="10" xfId="0" applyNumberFormat="1" applyFont="1" applyFill="1" applyBorder="1" applyAlignment="1" applyProtection="1">
      <alignment horizontal="center" vertical="center" textRotation="90"/>
    </xf>
    <xf numFmtId="0" fontId="1" fillId="27" borderId="10" xfId="37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/>
    </xf>
    <xf numFmtId="49" fontId="1" fillId="0" borderId="11" xfId="37" applyNumberFormat="1" applyFont="1" applyFill="1" applyBorder="1" applyAlignment="1" applyProtection="1">
      <alignment horizontal="center" vertical="top" wrapText="1"/>
    </xf>
    <xf numFmtId="49" fontId="1" fillId="0" borderId="14" xfId="37" applyNumberFormat="1" applyFont="1" applyFill="1" applyBorder="1" applyAlignment="1" applyProtection="1">
      <alignment horizontal="center" vertical="top" wrapText="1"/>
    </xf>
    <xf numFmtId="1" fontId="2" fillId="29" borderId="11" xfId="41" applyNumberFormat="1" applyFont="1" applyFill="1" applyBorder="1" applyAlignment="1" applyProtection="1">
      <alignment horizontal="right"/>
    </xf>
    <xf numFmtId="1" fontId="2" fillId="29" borderId="13" xfId="41" applyNumberFormat="1" applyFont="1" applyFill="1" applyBorder="1" applyAlignment="1" applyProtection="1">
      <alignment horizontal="right"/>
    </xf>
    <xf numFmtId="49" fontId="1" fillId="0" borderId="10" xfId="0" applyNumberFormat="1" applyFont="1" applyFill="1" applyBorder="1" applyAlignment="1" applyProtection="1">
      <alignment horizontal="center"/>
    </xf>
  </cellXfs>
  <cellStyles count="6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10" xfId="36"/>
    <cellStyle name="Обычный 2" xfId="37"/>
    <cellStyle name="Обычный 2 2" xfId="38"/>
    <cellStyle name="Обычный 2 2 2" xfId="39"/>
    <cellStyle name="Обычный 2 2 2 2" xfId="40"/>
    <cellStyle name="Обычный 2 3" xfId="41"/>
    <cellStyle name="Обычный 2 3 2" xfId="42"/>
    <cellStyle name="Обычный 2 3 2 2" xfId="43"/>
    <cellStyle name="Обычный 2 3 3" xfId="44"/>
    <cellStyle name="Обычный 2 3 3 2" xfId="45"/>
    <cellStyle name="Обычный 2_Годовая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 8" xfId="53"/>
    <cellStyle name="Обычный 9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L208"/>
  <sheetViews>
    <sheetView showGridLines="0" tabSelected="1" workbookViewId="0">
      <selection activeCell="D4" sqref="D4:L4"/>
    </sheetView>
  </sheetViews>
  <sheetFormatPr defaultColWidth="9.109375" defaultRowHeight="10.5" customHeight="1"/>
  <cols>
    <col min="1" max="1" width="3" style="3" customWidth="1"/>
    <col min="2" max="2" width="7.44140625" style="29" customWidth="1"/>
    <col min="3" max="3" width="58.33203125" style="3" customWidth="1"/>
    <col min="4" max="4" width="5.6640625" style="28" customWidth="1"/>
    <col min="5" max="5" width="8.88671875" style="3" customWidth="1"/>
    <col min="6" max="7" width="9.109375" style="3" customWidth="1"/>
    <col min="8" max="16384" width="9.109375" style="3"/>
  </cols>
  <sheetData>
    <row r="2" spans="2:12" ht="12.75" customHeight="1"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</row>
    <row r="3" spans="2:12" ht="10.199999999999999">
      <c r="C3" s="2"/>
      <c r="D3" s="26"/>
      <c r="E3" s="4"/>
      <c r="F3" s="4"/>
      <c r="G3" s="4"/>
      <c r="H3" s="4"/>
      <c r="I3" s="4"/>
      <c r="J3" s="4"/>
      <c r="K3" s="4"/>
      <c r="L3" s="4"/>
    </row>
    <row r="4" spans="2:12" ht="12.75" customHeight="1">
      <c r="B4" s="44" t="s">
        <v>1</v>
      </c>
      <c r="C4" s="44"/>
      <c r="D4" s="46" t="s">
        <v>333</v>
      </c>
      <c r="E4" s="46"/>
      <c r="F4" s="46"/>
      <c r="G4" s="46"/>
      <c r="H4" s="46"/>
      <c r="I4" s="46"/>
      <c r="J4" s="46"/>
      <c r="K4" s="46"/>
      <c r="L4" s="46"/>
    </row>
    <row r="5" spans="2:12" ht="10.199999999999999">
      <c r="C5" s="2"/>
      <c r="D5" s="26"/>
      <c r="E5" s="4"/>
      <c r="F5" s="4"/>
      <c r="G5" s="4"/>
      <c r="H5" s="4"/>
      <c r="I5" s="4"/>
      <c r="J5" s="4"/>
      <c r="K5" s="4"/>
      <c r="L5" s="4"/>
    </row>
    <row r="6" spans="2:12" ht="15" customHeight="1">
      <c r="B6" s="52"/>
      <c r="C6" s="51"/>
      <c r="D6" s="53" t="s">
        <v>2</v>
      </c>
      <c r="E6" s="55" t="s">
        <v>330</v>
      </c>
      <c r="F6" s="55"/>
      <c r="G6" s="55" t="s">
        <v>331</v>
      </c>
      <c r="H6" s="55"/>
      <c r="I6" s="55" t="s">
        <v>332</v>
      </c>
      <c r="J6" s="55"/>
      <c r="K6" s="55" t="s">
        <v>3</v>
      </c>
      <c r="L6" s="55"/>
    </row>
    <row r="7" spans="2:12" ht="62.4" customHeight="1">
      <c r="B7" s="52"/>
      <c r="C7" s="51"/>
      <c r="D7" s="54"/>
      <c r="E7" s="20" t="s">
        <v>4</v>
      </c>
      <c r="F7" s="20" t="s">
        <v>5</v>
      </c>
      <c r="G7" s="20" t="s">
        <v>4</v>
      </c>
      <c r="H7" s="20" t="s">
        <v>5</v>
      </c>
      <c r="I7" s="20" t="s">
        <v>4</v>
      </c>
      <c r="J7" s="20" t="s">
        <v>5</v>
      </c>
      <c r="K7" s="20" t="s">
        <v>4</v>
      </c>
      <c r="L7" s="20" t="s">
        <v>5</v>
      </c>
    </row>
    <row r="8" spans="2:12" ht="10.199999999999999">
      <c r="B8" s="30" t="s">
        <v>6</v>
      </c>
      <c r="C8" s="5"/>
      <c r="D8" s="21"/>
      <c r="E8" s="1">
        <v>1</v>
      </c>
      <c r="F8" s="1">
        <v>2</v>
      </c>
      <c r="G8" s="1">
        <v>3</v>
      </c>
      <c r="H8" s="1">
        <v>4</v>
      </c>
      <c r="I8" s="1">
        <v>5</v>
      </c>
      <c r="J8" s="1">
        <v>6</v>
      </c>
      <c r="K8" s="1">
        <v>7</v>
      </c>
      <c r="L8" s="1">
        <v>8</v>
      </c>
    </row>
    <row r="9" spans="2:12" ht="10.199999999999999">
      <c r="B9" s="56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10.199999999999999">
      <c r="B10" s="31" t="s">
        <v>8</v>
      </c>
      <c r="C10" s="22" t="s">
        <v>9</v>
      </c>
      <c r="D10" s="17">
        <v>1</v>
      </c>
      <c r="E10" s="37">
        <v>40</v>
      </c>
      <c r="F10" s="40">
        <v>1899</v>
      </c>
      <c r="G10" s="40">
        <v>26</v>
      </c>
      <c r="H10" s="40">
        <v>2849</v>
      </c>
      <c r="I10" s="40">
        <v>42</v>
      </c>
      <c r="J10" s="40">
        <v>3385</v>
      </c>
      <c r="K10" s="40">
        <f t="shared" ref="K10:L15" si="0">E10+G10+I10</f>
        <v>108</v>
      </c>
      <c r="L10" s="40">
        <f t="shared" si="0"/>
        <v>8133</v>
      </c>
    </row>
    <row r="11" spans="2:12" ht="10.199999999999999">
      <c r="B11" s="31" t="s">
        <v>10</v>
      </c>
      <c r="C11" s="7" t="s">
        <v>11</v>
      </c>
      <c r="D11" s="17">
        <v>2</v>
      </c>
      <c r="E11" s="40">
        <v>5</v>
      </c>
      <c r="F11" s="40">
        <v>107</v>
      </c>
      <c r="G11" s="40">
        <v>5</v>
      </c>
      <c r="H11" s="40">
        <v>55</v>
      </c>
      <c r="I11" s="40">
        <v>30</v>
      </c>
      <c r="J11" s="40">
        <v>1538</v>
      </c>
      <c r="K11" s="40">
        <f t="shared" si="0"/>
        <v>40</v>
      </c>
      <c r="L11" s="40">
        <f t="shared" si="0"/>
        <v>1700</v>
      </c>
    </row>
    <row r="12" spans="2:12" ht="10.199999999999999">
      <c r="B12" s="31" t="s">
        <v>12</v>
      </c>
      <c r="C12" s="7" t="s">
        <v>13</v>
      </c>
      <c r="D12" s="17">
        <v>3</v>
      </c>
      <c r="E12" s="40">
        <v>17</v>
      </c>
      <c r="F12" s="40">
        <v>1036</v>
      </c>
      <c r="G12" s="40">
        <v>18</v>
      </c>
      <c r="H12" s="40">
        <v>2442</v>
      </c>
      <c r="I12" s="40">
        <v>8</v>
      </c>
      <c r="J12" s="40">
        <v>1222</v>
      </c>
      <c r="K12" s="40">
        <f t="shared" si="0"/>
        <v>43</v>
      </c>
      <c r="L12" s="40">
        <f t="shared" si="0"/>
        <v>4700</v>
      </c>
    </row>
    <row r="13" spans="2:12" ht="10.199999999999999">
      <c r="B13" s="31" t="s">
        <v>14</v>
      </c>
      <c r="C13" s="7" t="s">
        <v>15</v>
      </c>
      <c r="D13" s="17">
        <v>4</v>
      </c>
      <c r="E13" s="40">
        <v>18</v>
      </c>
      <c r="F13" s="40">
        <v>756</v>
      </c>
      <c r="G13" s="40">
        <v>3</v>
      </c>
      <c r="H13" s="40">
        <v>352</v>
      </c>
      <c r="I13" s="40">
        <v>4</v>
      </c>
      <c r="J13" s="40">
        <v>625</v>
      </c>
      <c r="K13" s="40">
        <f t="shared" si="0"/>
        <v>25</v>
      </c>
      <c r="L13" s="40">
        <f t="shared" si="0"/>
        <v>1733</v>
      </c>
    </row>
    <row r="14" spans="2:12" ht="10.199999999999999">
      <c r="B14" s="31" t="s">
        <v>16</v>
      </c>
      <c r="C14" s="9" t="s">
        <v>17</v>
      </c>
      <c r="D14" s="17">
        <v>5</v>
      </c>
      <c r="E14" s="40">
        <v>40</v>
      </c>
      <c r="F14" s="40">
        <v>1899</v>
      </c>
      <c r="G14" s="40">
        <v>26</v>
      </c>
      <c r="H14" s="40">
        <v>2849</v>
      </c>
      <c r="I14" s="40">
        <v>42</v>
      </c>
      <c r="J14" s="40">
        <v>3385</v>
      </c>
      <c r="K14" s="40">
        <f t="shared" si="0"/>
        <v>108</v>
      </c>
      <c r="L14" s="40">
        <f t="shared" si="0"/>
        <v>8133</v>
      </c>
    </row>
    <row r="15" spans="2:12" ht="10.199999999999999">
      <c r="B15" s="31" t="s">
        <v>18</v>
      </c>
      <c r="C15" s="8" t="s">
        <v>19</v>
      </c>
      <c r="D15" s="17">
        <v>6</v>
      </c>
      <c r="E15" s="40">
        <v>40</v>
      </c>
      <c r="F15" s="40">
        <v>1899</v>
      </c>
      <c r="G15" s="40">
        <v>26</v>
      </c>
      <c r="H15" s="40">
        <v>2849</v>
      </c>
      <c r="I15" s="40">
        <v>42</v>
      </c>
      <c r="J15" s="40">
        <v>3385</v>
      </c>
      <c r="K15" s="40">
        <f t="shared" si="0"/>
        <v>108</v>
      </c>
      <c r="L15" s="40">
        <f t="shared" si="0"/>
        <v>8133</v>
      </c>
    </row>
    <row r="16" spans="2:12" ht="10.199999999999999">
      <c r="B16" s="31"/>
      <c r="C16" s="6" t="s">
        <v>20</v>
      </c>
      <c r="D16" s="17">
        <v>7</v>
      </c>
      <c r="E16" s="36" t="s">
        <v>21</v>
      </c>
      <c r="F16" s="36" t="s">
        <v>21</v>
      </c>
      <c r="G16" s="36" t="s">
        <v>21</v>
      </c>
      <c r="H16" s="36" t="s">
        <v>21</v>
      </c>
      <c r="I16" s="36" t="s">
        <v>21</v>
      </c>
      <c r="J16" s="36" t="s">
        <v>21</v>
      </c>
      <c r="K16" s="36" t="s">
        <v>21</v>
      </c>
      <c r="L16" s="36" t="s">
        <v>21</v>
      </c>
    </row>
    <row r="17" spans="2:12" ht="10.199999999999999">
      <c r="B17" s="31" t="s">
        <v>22</v>
      </c>
      <c r="C17" s="6" t="s">
        <v>23</v>
      </c>
      <c r="D17" s="17">
        <v>8</v>
      </c>
      <c r="E17" s="40">
        <v>11</v>
      </c>
      <c r="F17" s="40">
        <v>508</v>
      </c>
      <c r="G17" s="40">
        <v>8</v>
      </c>
      <c r="H17" s="40">
        <v>431</v>
      </c>
      <c r="I17" s="40">
        <v>19</v>
      </c>
      <c r="J17" s="40">
        <v>606</v>
      </c>
      <c r="K17" s="40">
        <f t="shared" ref="K17:L20" si="1">E17+G17+I17</f>
        <v>38</v>
      </c>
      <c r="L17" s="40">
        <f t="shared" si="1"/>
        <v>1545</v>
      </c>
    </row>
    <row r="18" spans="2:12" ht="10.199999999999999">
      <c r="B18" s="31" t="s">
        <v>24</v>
      </c>
      <c r="C18" s="6" t="s">
        <v>25</v>
      </c>
      <c r="D18" s="17">
        <v>9</v>
      </c>
      <c r="E18" s="40">
        <v>2</v>
      </c>
      <c r="F18" s="40">
        <v>105</v>
      </c>
      <c r="G18" s="40">
        <v>3</v>
      </c>
      <c r="H18" s="40">
        <v>133</v>
      </c>
      <c r="I18" s="40">
        <v>1</v>
      </c>
      <c r="J18" s="40">
        <v>23</v>
      </c>
      <c r="K18" s="40">
        <f t="shared" si="1"/>
        <v>6</v>
      </c>
      <c r="L18" s="40">
        <f t="shared" si="1"/>
        <v>261</v>
      </c>
    </row>
    <row r="19" spans="2:12" ht="10.199999999999999">
      <c r="B19" s="31" t="s">
        <v>26</v>
      </c>
      <c r="C19" s="9" t="s">
        <v>27</v>
      </c>
      <c r="D19" s="17">
        <v>10</v>
      </c>
      <c r="E19" s="40">
        <v>7</v>
      </c>
      <c r="F19" s="40">
        <v>67</v>
      </c>
      <c r="G19" s="40">
        <v>7</v>
      </c>
      <c r="H19" s="40">
        <v>599</v>
      </c>
      <c r="I19" s="40">
        <v>10</v>
      </c>
      <c r="J19" s="40">
        <v>720</v>
      </c>
      <c r="K19" s="40">
        <f t="shared" si="1"/>
        <v>24</v>
      </c>
      <c r="L19" s="40">
        <f t="shared" si="1"/>
        <v>1386</v>
      </c>
    </row>
    <row r="20" spans="2:12" ht="10.199999999999999">
      <c r="B20" s="31" t="s">
        <v>28</v>
      </c>
      <c r="C20" s="9" t="s">
        <v>29</v>
      </c>
      <c r="D20" s="17">
        <v>11</v>
      </c>
      <c r="E20" s="40">
        <v>20</v>
      </c>
      <c r="F20" s="40">
        <v>1219</v>
      </c>
      <c r="G20" s="40">
        <v>8</v>
      </c>
      <c r="H20" s="40">
        <v>1686</v>
      </c>
      <c r="I20" s="40">
        <v>12</v>
      </c>
      <c r="J20" s="40">
        <v>2036</v>
      </c>
      <c r="K20" s="40">
        <f t="shared" si="1"/>
        <v>40</v>
      </c>
      <c r="L20" s="40">
        <f t="shared" si="1"/>
        <v>4941</v>
      </c>
    </row>
    <row r="21" spans="2:12" ht="10.199999999999999">
      <c r="B21" s="42" t="s">
        <v>30</v>
      </c>
      <c r="C21" s="43" t="s">
        <v>31</v>
      </c>
      <c r="D21" s="17">
        <v>12</v>
      </c>
      <c r="E21" s="47"/>
      <c r="F21" s="48"/>
      <c r="G21" s="47"/>
      <c r="H21" s="48"/>
      <c r="I21" s="47"/>
      <c r="J21" s="48"/>
      <c r="K21" s="47"/>
      <c r="L21" s="48"/>
    </row>
    <row r="22" spans="2:12" ht="10.199999999999999">
      <c r="B22" s="31" t="s">
        <v>32</v>
      </c>
      <c r="C22" s="6" t="s">
        <v>33</v>
      </c>
      <c r="D22" s="17">
        <v>13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</row>
    <row r="23" spans="2:12" ht="10.199999999999999">
      <c r="B23" s="31" t="s">
        <v>34</v>
      </c>
      <c r="C23" s="6" t="s">
        <v>35</v>
      </c>
      <c r="D23" s="17">
        <v>14</v>
      </c>
      <c r="E23" s="40">
        <v>4</v>
      </c>
      <c r="F23" s="40">
        <v>4</v>
      </c>
      <c r="G23" s="40">
        <v>2</v>
      </c>
      <c r="H23" s="40">
        <v>6</v>
      </c>
      <c r="I23" s="40">
        <v>4</v>
      </c>
      <c r="J23" s="40">
        <v>191</v>
      </c>
      <c r="K23" s="40">
        <f t="shared" ref="K23:L26" si="2">E23+G23+I23</f>
        <v>10</v>
      </c>
      <c r="L23" s="40">
        <f t="shared" si="2"/>
        <v>201</v>
      </c>
    </row>
    <row r="24" spans="2:12" ht="10.199999999999999">
      <c r="B24" s="31" t="s">
        <v>36</v>
      </c>
      <c r="C24" s="6" t="s">
        <v>23</v>
      </c>
      <c r="D24" s="17">
        <v>15</v>
      </c>
      <c r="E24" s="40">
        <v>0</v>
      </c>
      <c r="F24" s="40">
        <v>0</v>
      </c>
      <c r="G24" s="40">
        <v>1</v>
      </c>
      <c r="H24" s="40">
        <v>3</v>
      </c>
      <c r="I24" s="40">
        <v>2</v>
      </c>
      <c r="J24" s="40">
        <v>20</v>
      </c>
      <c r="K24" s="40">
        <f t="shared" si="2"/>
        <v>3</v>
      </c>
      <c r="L24" s="40">
        <f t="shared" si="2"/>
        <v>23</v>
      </c>
    </row>
    <row r="25" spans="2:12" ht="10.199999999999999">
      <c r="B25" s="31" t="s">
        <v>37</v>
      </c>
      <c r="C25" s="9" t="s">
        <v>25</v>
      </c>
      <c r="D25" s="17">
        <v>16</v>
      </c>
      <c r="E25" s="40">
        <v>0</v>
      </c>
      <c r="F25" s="40">
        <v>0</v>
      </c>
      <c r="G25" s="40">
        <v>1</v>
      </c>
      <c r="H25" s="40">
        <v>3</v>
      </c>
      <c r="I25" s="40">
        <v>0</v>
      </c>
      <c r="J25" s="40">
        <v>0</v>
      </c>
      <c r="K25" s="40">
        <f t="shared" si="2"/>
        <v>1</v>
      </c>
      <c r="L25" s="40">
        <f t="shared" si="2"/>
        <v>3</v>
      </c>
    </row>
    <row r="26" spans="2:12" ht="10.199999999999999">
      <c r="B26" s="31" t="s">
        <v>38</v>
      </c>
      <c r="C26" s="9" t="s">
        <v>27</v>
      </c>
      <c r="D26" s="17">
        <v>17</v>
      </c>
      <c r="E26" s="40">
        <v>4</v>
      </c>
      <c r="F26" s="40">
        <v>4</v>
      </c>
      <c r="G26" s="40">
        <v>0</v>
      </c>
      <c r="H26" s="40">
        <v>0</v>
      </c>
      <c r="I26" s="40">
        <v>1</v>
      </c>
      <c r="J26" s="40">
        <v>1</v>
      </c>
      <c r="K26" s="40">
        <f t="shared" si="2"/>
        <v>5</v>
      </c>
      <c r="L26" s="40">
        <f t="shared" si="2"/>
        <v>5</v>
      </c>
    </row>
    <row r="27" spans="2:12" ht="10.199999999999999" customHeight="1">
      <c r="B27" s="31" t="s">
        <v>39</v>
      </c>
      <c r="C27" s="9" t="s">
        <v>29</v>
      </c>
      <c r="D27" s="17">
        <v>18</v>
      </c>
      <c r="E27" s="40">
        <v>0</v>
      </c>
      <c r="F27" s="40">
        <v>0</v>
      </c>
      <c r="G27" s="40">
        <v>0</v>
      </c>
      <c r="H27" s="40">
        <v>0</v>
      </c>
      <c r="I27" s="40">
        <v>1</v>
      </c>
      <c r="J27" s="40">
        <v>170</v>
      </c>
      <c r="K27" s="40">
        <v>1</v>
      </c>
      <c r="L27" s="40">
        <v>170</v>
      </c>
    </row>
    <row r="28" spans="2:12" ht="22.2" customHeight="1">
      <c r="B28" s="31" t="s">
        <v>40</v>
      </c>
      <c r="C28" s="9" t="s">
        <v>41</v>
      </c>
      <c r="D28" s="17">
        <v>19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</row>
    <row r="29" spans="2:12" ht="10.199999999999999">
      <c r="B29" s="31" t="s">
        <v>42</v>
      </c>
      <c r="C29" s="9" t="s">
        <v>43</v>
      </c>
      <c r="D29" s="17">
        <v>20</v>
      </c>
      <c r="E29" s="40">
        <v>40</v>
      </c>
      <c r="F29" s="40">
        <v>1899</v>
      </c>
      <c r="G29" s="40">
        <v>26</v>
      </c>
      <c r="H29" s="40">
        <v>2849</v>
      </c>
      <c r="I29" s="40">
        <v>42</v>
      </c>
      <c r="J29" s="40">
        <v>3385</v>
      </c>
      <c r="K29" s="40">
        <f>E29+G29+I29</f>
        <v>108</v>
      </c>
      <c r="L29" s="40">
        <f>F29+H29+J29</f>
        <v>8133</v>
      </c>
    </row>
    <row r="30" spans="2:12" ht="10.199999999999999">
      <c r="B30" s="31" t="s">
        <v>44</v>
      </c>
      <c r="C30" s="9" t="s">
        <v>45</v>
      </c>
      <c r="D30" s="17">
        <v>21</v>
      </c>
      <c r="E30" s="40">
        <v>0</v>
      </c>
      <c r="F30" s="40">
        <v>0</v>
      </c>
      <c r="G30" s="40">
        <v>1</v>
      </c>
      <c r="H30" s="40">
        <v>201</v>
      </c>
      <c r="I30" s="40">
        <v>1</v>
      </c>
      <c r="J30" s="40">
        <v>170</v>
      </c>
      <c r="K30" s="40">
        <f>E30+G30+I30</f>
        <v>2</v>
      </c>
      <c r="L30" s="40">
        <f>F30+H30+J30</f>
        <v>371</v>
      </c>
    </row>
    <row r="31" spans="2:12" ht="10.199999999999999">
      <c r="B31" s="31" t="s">
        <v>46</v>
      </c>
      <c r="C31" s="9" t="s">
        <v>47</v>
      </c>
      <c r="D31" s="17">
        <v>22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2:12" ht="10.199999999999999">
      <c r="B32" s="31" t="s">
        <v>48</v>
      </c>
      <c r="C32" s="9" t="s">
        <v>49</v>
      </c>
      <c r="D32" s="17">
        <v>23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</row>
    <row r="33" spans="2:12" ht="10.199999999999999">
      <c r="B33" s="31" t="s">
        <v>50</v>
      </c>
      <c r="C33" s="9" t="s">
        <v>51</v>
      </c>
      <c r="D33" s="17">
        <v>24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</row>
    <row r="34" spans="2:12" ht="10.199999999999999">
      <c r="B34" s="31" t="s">
        <v>52</v>
      </c>
      <c r="C34" s="9" t="s">
        <v>53</v>
      </c>
      <c r="D34" s="17">
        <v>25</v>
      </c>
      <c r="E34" s="40">
        <v>1</v>
      </c>
      <c r="F34" s="40">
        <v>314</v>
      </c>
      <c r="G34" s="40">
        <v>0</v>
      </c>
      <c r="H34" s="40">
        <v>0</v>
      </c>
      <c r="I34" s="40">
        <v>0</v>
      </c>
      <c r="J34" s="40">
        <v>0</v>
      </c>
      <c r="K34" s="40">
        <f>E34+G34+I34</f>
        <v>1</v>
      </c>
      <c r="L34" s="40">
        <f>F34+H34+J34</f>
        <v>314</v>
      </c>
    </row>
    <row r="35" spans="2:12" ht="10.199999999999999">
      <c r="B35" s="31" t="s">
        <v>54</v>
      </c>
      <c r="C35" s="9" t="s">
        <v>55</v>
      </c>
      <c r="D35" s="17">
        <v>26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f>E35+G35+I35</f>
        <v>0</v>
      </c>
      <c r="L35" s="40">
        <v>0</v>
      </c>
    </row>
    <row r="36" spans="2:12" ht="10.199999999999999">
      <c r="B36" s="31" t="s">
        <v>56</v>
      </c>
      <c r="C36" s="9" t="s">
        <v>57</v>
      </c>
      <c r="D36" s="17">
        <v>27</v>
      </c>
      <c r="E36" s="40">
        <v>0</v>
      </c>
      <c r="F36" s="40">
        <v>0</v>
      </c>
      <c r="G36" s="40">
        <v>1</v>
      </c>
      <c r="H36" s="40">
        <v>190</v>
      </c>
      <c r="I36" s="40">
        <v>1</v>
      </c>
      <c r="J36" s="40">
        <v>300</v>
      </c>
      <c r="K36" s="40">
        <f>E36+G36+I36</f>
        <v>2</v>
      </c>
      <c r="L36" s="40">
        <f>F36+H36+J36</f>
        <v>490</v>
      </c>
    </row>
    <row r="37" spans="2:12" ht="20.399999999999999">
      <c r="B37" s="31" t="s">
        <v>58</v>
      </c>
      <c r="C37" s="9" t="s">
        <v>59</v>
      </c>
      <c r="D37" s="17">
        <v>28</v>
      </c>
      <c r="E37" s="40">
        <v>35</v>
      </c>
      <c r="F37" s="40">
        <v>1497</v>
      </c>
      <c r="G37" s="40">
        <v>22</v>
      </c>
      <c r="H37" s="40">
        <v>2332</v>
      </c>
      <c r="I37" s="40">
        <v>35</v>
      </c>
      <c r="J37" s="40">
        <v>2598</v>
      </c>
      <c r="K37" s="40">
        <f>E37+G37+I37</f>
        <v>92</v>
      </c>
      <c r="L37" s="40">
        <f>F37+H37+J37</f>
        <v>6427</v>
      </c>
    </row>
    <row r="38" spans="2:12" ht="10.199999999999999" customHeight="1">
      <c r="B38" s="31" t="s">
        <v>60</v>
      </c>
      <c r="C38" s="9" t="s">
        <v>61</v>
      </c>
      <c r="D38" s="17">
        <v>29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</row>
    <row r="39" spans="2:12" ht="10.199999999999999">
      <c r="B39" s="31" t="s">
        <v>62</v>
      </c>
      <c r="C39" s="9" t="s">
        <v>63</v>
      </c>
      <c r="D39" s="17">
        <v>30</v>
      </c>
      <c r="E39" s="40">
        <v>0</v>
      </c>
      <c r="F39" s="40">
        <v>0</v>
      </c>
      <c r="G39" s="40">
        <v>0</v>
      </c>
      <c r="H39" s="40">
        <v>0</v>
      </c>
      <c r="I39" s="40">
        <v>1</v>
      </c>
      <c r="J39" s="40">
        <v>200</v>
      </c>
      <c r="K39" s="40">
        <v>1</v>
      </c>
      <c r="L39" s="40">
        <v>200</v>
      </c>
    </row>
    <row r="40" spans="2:12" ht="10.199999999999999">
      <c r="B40" s="31" t="s">
        <v>64</v>
      </c>
      <c r="C40" s="9" t="s">
        <v>65</v>
      </c>
      <c r="D40" s="17">
        <v>31</v>
      </c>
      <c r="E40" s="40">
        <v>4</v>
      </c>
      <c r="F40" s="40">
        <v>88</v>
      </c>
      <c r="G40" s="40">
        <v>2</v>
      </c>
      <c r="H40" s="40">
        <v>126</v>
      </c>
      <c r="I40" s="40">
        <v>4</v>
      </c>
      <c r="J40" s="40">
        <v>117</v>
      </c>
      <c r="K40" s="40">
        <f>E40+G40+I40</f>
        <v>10</v>
      </c>
      <c r="L40" s="40">
        <f>F40+H40+J40</f>
        <v>331</v>
      </c>
    </row>
    <row r="41" spans="2:12" ht="10.199999999999999">
      <c r="B41" s="31" t="s">
        <v>66</v>
      </c>
      <c r="C41" s="9" t="s">
        <v>67</v>
      </c>
      <c r="D41" s="17">
        <v>32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</row>
    <row r="42" spans="2:12" ht="10.199999999999999">
      <c r="B42" s="31" t="s">
        <v>68</v>
      </c>
      <c r="C42" s="9" t="s">
        <v>69</v>
      </c>
      <c r="D42" s="17">
        <v>33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</row>
    <row r="43" spans="2:12" ht="10.199999999999999">
      <c r="B43" s="31" t="s">
        <v>70</v>
      </c>
      <c r="C43" s="9" t="s">
        <v>71</v>
      </c>
      <c r="D43" s="17">
        <v>34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</row>
    <row r="44" spans="2:12" ht="10.199999999999999">
      <c r="B44" s="31" t="s">
        <v>72</v>
      </c>
      <c r="C44" s="9" t="s">
        <v>73</v>
      </c>
      <c r="D44" s="17">
        <v>35</v>
      </c>
      <c r="E44" s="38" t="s">
        <v>21</v>
      </c>
      <c r="F44" s="38" t="s">
        <v>21</v>
      </c>
      <c r="G44" s="38" t="s">
        <v>21</v>
      </c>
      <c r="H44" s="38" t="s">
        <v>21</v>
      </c>
      <c r="I44" s="38" t="s">
        <v>21</v>
      </c>
      <c r="J44" s="38" t="s">
        <v>21</v>
      </c>
      <c r="K44" s="38" t="s">
        <v>21</v>
      </c>
      <c r="L44" s="38" t="s">
        <v>21</v>
      </c>
    </row>
    <row r="45" spans="2:12" ht="10.199999999999999">
      <c r="B45" s="31" t="s">
        <v>74</v>
      </c>
      <c r="C45" s="9" t="s">
        <v>75</v>
      </c>
      <c r="D45" s="17">
        <v>36</v>
      </c>
      <c r="E45" s="40">
        <v>40</v>
      </c>
      <c r="F45" s="38" t="s">
        <v>21</v>
      </c>
      <c r="G45" s="40">
        <v>26</v>
      </c>
      <c r="H45" s="38" t="s">
        <v>21</v>
      </c>
      <c r="I45" s="40">
        <v>39</v>
      </c>
      <c r="J45" s="38" t="s">
        <v>21</v>
      </c>
      <c r="K45" s="40">
        <f>E45+G45+I45</f>
        <v>105</v>
      </c>
      <c r="L45" s="38" t="s">
        <v>21</v>
      </c>
    </row>
    <row r="46" spans="2:12" ht="10.199999999999999">
      <c r="B46" s="31" t="s">
        <v>76</v>
      </c>
      <c r="C46" s="9" t="s">
        <v>77</v>
      </c>
      <c r="D46" s="17">
        <v>37</v>
      </c>
      <c r="E46" s="40">
        <v>1</v>
      </c>
      <c r="F46" s="38" t="s">
        <v>21</v>
      </c>
      <c r="G46" s="40">
        <v>0</v>
      </c>
      <c r="H46" s="38" t="s">
        <v>21</v>
      </c>
      <c r="I46" s="40">
        <v>1</v>
      </c>
      <c r="J46" s="38" t="s">
        <v>21</v>
      </c>
      <c r="K46" s="40">
        <v>2</v>
      </c>
      <c r="L46" s="38" t="s">
        <v>21</v>
      </c>
    </row>
    <row r="47" spans="2:12" ht="10.199999999999999">
      <c r="B47" s="31" t="s">
        <v>78</v>
      </c>
      <c r="C47" s="9" t="s">
        <v>79</v>
      </c>
      <c r="D47" s="17">
        <v>38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/>
    </row>
    <row r="48" spans="2:12" ht="10.199999999999999">
      <c r="B48" s="31" t="s">
        <v>80</v>
      </c>
      <c r="C48" s="9" t="s">
        <v>81</v>
      </c>
      <c r="D48" s="17">
        <v>39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/>
    </row>
    <row r="49" spans="2:12" ht="10.199999999999999">
      <c r="B49" s="31" t="s">
        <v>82</v>
      </c>
      <c r="C49" s="9" t="s">
        <v>83</v>
      </c>
      <c r="D49" s="17">
        <v>40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/>
    </row>
    <row r="50" spans="2:12" ht="10.199999999999999">
      <c r="B50" s="31" t="s">
        <v>84</v>
      </c>
      <c r="C50" s="9" t="s">
        <v>85</v>
      </c>
      <c r="D50" s="17">
        <v>41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/>
    </row>
    <row r="51" spans="2:12" ht="10.199999999999999">
      <c r="B51" s="31" t="s">
        <v>86</v>
      </c>
      <c r="C51" s="9" t="s">
        <v>87</v>
      </c>
      <c r="D51" s="17">
        <v>42</v>
      </c>
      <c r="E51" s="38" t="s">
        <v>21</v>
      </c>
      <c r="F51" s="38" t="s">
        <v>21</v>
      </c>
      <c r="G51" s="38" t="s">
        <v>21</v>
      </c>
      <c r="H51" s="38" t="s">
        <v>21</v>
      </c>
      <c r="I51" s="38" t="s">
        <v>21</v>
      </c>
      <c r="J51" s="38" t="s">
        <v>21</v>
      </c>
      <c r="K51" s="38" t="s">
        <v>21</v>
      </c>
      <c r="L51" s="38" t="s">
        <v>21</v>
      </c>
    </row>
    <row r="52" spans="2:12" ht="10.199999999999999">
      <c r="B52" s="31" t="s">
        <v>88</v>
      </c>
      <c r="C52" s="9" t="s">
        <v>89</v>
      </c>
      <c r="D52" s="17">
        <v>43</v>
      </c>
      <c r="E52" s="40">
        <v>40</v>
      </c>
      <c r="F52" s="40">
        <v>1899</v>
      </c>
      <c r="G52" s="40">
        <v>26</v>
      </c>
      <c r="H52" s="40">
        <v>2849</v>
      </c>
      <c r="I52" s="40">
        <v>42</v>
      </c>
      <c r="J52" s="40">
        <v>3385</v>
      </c>
      <c r="K52" s="40">
        <f>E52+G52+I52</f>
        <v>108</v>
      </c>
      <c r="L52" s="40">
        <f>F52+H52+J52</f>
        <v>8133</v>
      </c>
    </row>
    <row r="53" spans="2:12" ht="10.199999999999999">
      <c r="B53" s="31" t="s">
        <v>90</v>
      </c>
      <c r="C53" s="9" t="s">
        <v>91</v>
      </c>
      <c r="D53" s="17">
        <v>44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</row>
    <row r="54" spans="2:12" ht="10.199999999999999">
      <c r="B54" s="31" t="s">
        <v>92</v>
      </c>
      <c r="C54" s="9" t="s">
        <v>93</v>
      </c>
      <c r="D54" s="17">
        <v>45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</row>
    <row r="55" spans="2:12" ht="10.199999999999999">
      <c r="B55" s="31" t="s">
        <v>94</v>
      </c>
      <c r="C55" s="9" t="s">
        <v>95</v>
      </c>
      <c r="D55" s="17">
        <v>46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</row>
    <row r="56" spans="2:12" ht="10.199999999999999">
      <c r="B56" s="31" t="s">
        <v>96</v>
      </c>
      <c r="C56" s="9" t="s">
        <v>97</v>
      </c>
      <c r="D56" s="17">
        <v>47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</row>
    <row r="57" spans="2:12" ht="10.199999999999999">
      <c r="B57" s="31" t="s">
        <v>98</v>
      </c>
      <c r="C57" s="9" t="s">
        <v>99</v>
      </c>
      <c r="D57" s="17">
        <v>48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</row>
    <row r="58" spans="2:12" ht="10.199999999999999">
      <c r="B58" s="31" t="s">
        <v>100</v>
      </c>
      <c r="C58" s="9" t="s">
        <v>101</v>
      </c>
      <c r="D58" s="17">
        <v>49</v>
      </c>
      <c r="E58" s="38" t="s">
        <v>21</v>
      </c>
      <c r="F58" s="38" t="s">
        <v>21</v>
      </c>
      <c r="G58" s="38" t="s">
        <v>21</v>
      </c>
      <c r="H58" s="38" t="s">
        <v>21</v>
      </c>
      <c r="I58" s="38" t="s">
        <v>21</v>
      </c>
      <c r="J58" s="38" t="s">
        <v>21</v>
      </c>
      <c r="K58" s="38" t="s">
        <v>21</v>
      </c>
      <c r="L58" s="38" t="s">
        <v>21</v>
      </c>
    </row>
    <row r="59" spans="2:12" ht="10.199999999999999">
      <c r="B59" s="31" t="s">
        <v>102</v>
      </c>
      <c r="C59" s="9" t="s">
        <v>103</v>
      </c>
      <c r="D59" s="17">
        <v>50</v>
      </c>
      <c r="E59" s="40">
        <v>2</v>
      </c>
      <c r="F59" s="40">
        <v>130</v>
      </c>
      <c r="G59" s="40">
        <v>9</v>
      </c>
      <c r="H59" s="40">
        <v>1395</v>
      </c>
      <c r="I59" s="40">
        <v>1</v>
      </c>
      <c r="J59" s="40">
        <v>14</v>
      </c>
      <c r="K59" s="40">
        <f>E59++G59+I59</f>
        <v>12</v>
      </c>
      <c r="L59" s="40">
        <f>F59+H59+J59</f>
        <v>1539</v>
      </c>
    </row>
    <row r="60" spans="2:12" ht="10.199999999999999">
      <c r="B60" s="42" t="s">
        <v>104</v>
      </c>
      <c r="C60" s="43" t="s">
        <v>105</v>
      </c>
      <c r="D60" s="17">
        <v>51</v>
      </c>
      <c r="E60" s="40">
        <v>8</v>
      </c>
      <c r="F60" s="40">
        <v>280</v>
      </c>
      <c r="G60" s="40">
        <v>2</v>
      </c>
      <c r="H60" s="40">
        <v>57</v>
      </c>
      <c r="I60" s="40">
        <v>6</v>
      </c>
      <c r="J60" s="40">
        <v>589</v>
      </c>
      <c r="K60" s="40">
        <f>E60+G60+I60</f>
        <v>16</v>
      </c>
      <c r="L60" s="40">
        <f>F60+H60+J60</f>
        <v>926</v>
      </c>
    </row>
    <row r="61" spans="2:12" ht="10.199999999999999">
      <c r="B61" s="42" t="s">
        <v>106</v>
      </c>
      <c r="C61" s="43" t="s">
        <v>107</v>
      </c>
      <c r="D61" s="17">
        <v>52</v>
      </c>
      <c r="E61" s="40">
        <v>0</v>
      </c>
      <c r="F61" s="40">
        <v>0</v>
      </c>
      <c r="G61" s="40">
        <v>1</v>
      </c>
      <c r="H61" s="40">
        <v>15</v>
      </c>
      <c r="I61" s="40">
        <v>1</v>
      </c>
      <c r="J61" s="40">
        <v>31</v>
      </c>
      <c r="K61" s="40">
        <f>E61+G61+I61</f>
        <v>2</v>
      </c>
      <c r="L61" s="40">
        <f>F61+H61+J61</f>
        <v>46</v>
      </c>
    </row>
    <row r="62" spans="2:12" ht="10.199999999999999">
      <c r="B62" s="31" t="s">
        <v>108</v>
      </c>
      <c r="C62" s="9" t="s">
        <v>109</v>
      </c>
      <c r="D62" s="17">
        <v>53</v>
      </c>
      <c r="E62" s="40">
        <v>1</v>
      </c>
      <c r="F62" s="38" t="s">
        <v>21</v>
      </c>
      <c r="G62" s="40">
        <v>0</v>
      </c>
      <c r="H62" s="38" t="s">
        <v>21</v>
      </c>
      <c r="I62" s="40">
        <v>1</v>
      </c>
      <c r="J62" s="38" t="s">
        <v>21</v>
      </c>
      <c r="K62" s="40">
        <v>2</v>
      </c>
      <c r="L62" s="38" t="s">
        <v>21</v>
      </c>
    </row>
    <row r="63" spans="2:12" ht="10.199999999999999">
      <c r="B63" s="31" t="s">
        <v>110</v>
      </c>
      <c r="C63" s="9" t="s">
        <v>111</v>
      </c>
      <c r="D63" s="17">
        <v>54</v>
      </c>
      <c r="E63" s="40">
        <v>0</v>
      </c>
      <c r="F63" s="40">
        <v>0</v>
      </c>
      <c r="G63" s="40">
        <v>2</v>
      </c>
      <c r="H63" s="40">
        <v>116</v>
      </c>
      <c r="I63" s="40">
        <v>1</v>
      </c>
      <c r="J63" s="40">
        <v>110</v>
      </c>
      <c r="K63" s="40">
        <f t="shared" ref="K63:L66" si="3">E63+G63+I63</f>
        <v>3</v>
      </c>
      <c r="L63" s="40">
        <f t="shared" si="3"/>
        <v>226</v>
      </c>
    </row>
    <row r="64" spans="2:12" ht="10.199999999999999">
      <c r="B64" s="31" t="s">
        <v>112</v>
      </c>
      <c r="C64" s="10" t="s">
        <v>113</v>
      </c>
      <c r="D64" s="17">
        <v>55</v>
      </c>
      <c r="E64" s="40">
        <v>1</v>
      </c>
      <c r="F64" s="40">
        <v>100</v>
      </c>
      <c r="G64" s="40">
        <v>1</v>
      </c>
      <c r="H64" s="40">
        <v>650</v>
      </c>
      <c r="I64" s="40">
        <v>3</v>
      </c>
      <c r="J64" s="40">
        <v>324</v>
      </c>
      <c r="K64" s="40">
        <f t="shared" si="3"/>
        <v>5</v>
      </c>
      <c r="L64" s="40">
        <f t="shared" si="3"/>
        <v>1074</v>
      </c>
    </row>
    <row r="65" spans="2:12" ht="10.199999999999999">
      <c r="B65" s="31" t="s">
        <v>114</v>
      </c>
      <c r="C65" s="11" t="s">
        <v>115</v>
      </c>
      <c r="D65" s="17">
        <v>56</v>
      </c>
      <c r="E65" s="40">
        <v>0</v>
      </c>
      <c r="F65" s="40">
        <v>0</v>
      </c>
      <c r="G65" s="40">
        <v>0</v>
      </c>
      <c r="H65" s="40">
        <v>0</v>
      </c>
      <c r="I65" s="40">
        <v>1</v>
      </c>
      <c r="J65" s="40">
        <v>28</v>
      </c>
      <c r="K65" s="40">
        <f t="shared" si="3"/>
        <v>1</v>
      </c>
      <c r="L65" s="40">
        <f t="shared" si="3"/>
        <v>28</v>
      </c>
    </row>
    <row r="66" spans="2:12" ht="10.199999999999999">
      <c r="B66" s="31" t="s">
        <v>116</v>
      </c>
      <c r="C66" s="11" t="s">
        <v>117</v>
      </c>
      <c r="D66" s="17">
        <v>57</v>
      </c>
      <c r="E66" s="40">
        <v>0</v>
      </c>
      <c r="F66" s="40">
        <v>0</v>
      </c>
      <c r="G66" s="40">
        <v>1</v>
      </c>
      <c r="H66" s="40">
        <v>1</v>
      </c>
      <c r="I66" s="40">
        <v>0</v>
      </c>
      <c r="J66" s="40">
        <v>0</v>
      </c>
      <c r="K66" s="40">
        <f t="shared" si="3"/>
        <v>1</v>
      </c>
      <c r="L66" s="40">
        <f t="shared" si="3"/>
        <v>1</v>
      </c>
    </row>
    <row r="67" spans="2:12" ht="10.199999999999999" customHeight="1">
      <c r="B67" s="31" t="s">
        <v>118</v>
      </c>
      <c r="C67" s="11" t="s">
        <v>119</v>
      </c>
      <c r="D67" s="17">
        <v>58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</row>
    <row r="68" spans="2:12" ht="10.199999999999999">
      <c r="B68" s="31" t="s">
        <v>120</v>
      </c>
      <c r="C68" s="11" t="s">
        <v>121</v>
      </c>
      <c r="D68" s="17">
        <v>59</v>
      </c>
      <c r="E68" s="40">
        <v>8</v>
      </c>
      <c r="F68" s="40">
        <v>466</v>
      </c>
      <c r="G68" s="40">
        <v>1</v>
      </c>
      <c r="H68" s="40">
        <v>20</v>
      </c>
      <c r="I68" s="40">
        <v>2</v>
      </c>
      <c r="J68" s="40">
        <v>72</v>
      </c>
      <c r="K68" s="40">
        <f t="shared" ref="K68:L70" si="4">E68+G68+I68</f>
        <v>11</v>
      </c>
      <c r="L68" s="40">
        <f t="shared" si="4"/>
        <v>558</v>
      </c>
    </row>
    <row r="69" spans="2:12" ht="30.6">
      <c r="B69" s="31" t="s">
        <v>122</v>
      </c>
      <c r="C69" s="11" t="s">
        <v>123</v>
      </c>
      <c r="D69" s="17">
        <v>60</v>
      </c>
      <c r="E69" s="40">
        <v>4</v>
      </c>
      <c r="F69" s="40">
        <v>233</v>
      </c>
      <c r="G69" s="40">
        <v>0</v>
      </c>
      <c r="H69" s="40">
        <v>0</v>
      </c>
      <c r="I69" s="40">
        <v>1</v>
      </c>
      <c r="J69" s="40">
        <v>36</v>
      </c>
      <c r="K69" s="40">
        <f t="shared" si="4"/>
        <v>5</v>
      </c>
      <c r="L69" s="40">
        <f t="shared" si="4"/>
        <v>269</v>
      </c>
    </row>
    <row r="70" spans="2:12" ht="10.199999999999999">
      <c r="B70" s="31" t="s">
        <v>124</v>
      </c>
      <c r="C70" s="11" t="s">
        <v>125</v>
      </c>
      <c r="D70" s="17">
        <v>61</v>
      </c>
      <c r="E70" s="40">
        <v>1</v>
      </c>
      <c r="F70" s="40">
        <v>140</v>
      </c>
      <c r="G70" s="40">
        <v>0</v>
      </c>
      <c r="H70" s="40">
        <v>0</v>
      </c>
      <c r="I70" s="40">
        <v>1</v>
      </c>
      <c r="J70" s="40">
        <v>36</v>
      </c>
      <c r="K70" s="40">
        <f t="shared" si="4"/>
        <v>2</v>
      </c>
      <c r="L70" s="40">
        <f t="shared" si="4"/>
        <v>176</v>
      </c>
    </row>
    <row r="71" spans="2:12" ht="20.399999999999999">
      <c r="B71" s="31" t="s">
        <v>126</v>
      </c>
      <c r="C71" s="9" t="s">
        <v>127</v>
      </c>
      <c r="D71" s="17">
        <v>62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</row>
    <row r="72" spans="2:12" ht="20.399999999999999">
      <c r="B72" s="31" t="s">
        <v>128</v>
      </c>
      <c r="C72" s="12" t="s">
        <v>129</v>
      </c>
      <c r="D72" s="17">
        <v>63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</row>
    <row r="73" spans="2:12" ht="21.6" customHeight="1">
      <c r="B73" s="31" t="s">
        <v>130</v>
      </c>
      <c r="C73" s="12" t="s">
        <v>131</v>
      </c>
      <c r="D73" s="17">
        <v>64</v>
      </c>
      <c r="E73" s="40">
        <v>3</v>
      </c>
      <c r="F73" s="40">
        <v>93</v>
      </c>
      <c r="G73" s="40">
        <v>1</v>
      </c>
      <c r="H73" s="40">
        <v>20</v>
      </c>
      <c r="I73" s="40">
        <v>0</v>
      </c>
      <c r="J73" s="40">
        <v>0</v>
      </c>
      <c r="K73" s="40">
        <f>E73+G73+I73</f>
        <v>4</v>
      </c>
      <c r="L73" s="40">
        <f>F73+H73+J73</f>
        <v>113</v>
      </c>
    </row>
    <row r="74" spans="2:12" ht="10.199999999999999">
      <c r="B74" s="58" t="s">
        <v>132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</row>
    <row r="75" spans="2:12" ht="10.199999999999999">
      <c r="B75" s="31" t="s">
        <v>133</v>
      </c>
      <c r="C75" s="12" t="s">
        <v>134</v>
      </c>
      <c r="D75" s="17">
        <v>65</v>
      </c>
      <c r="E75" s="60">
        <v>0</v>
      </c>
      <c r="F75" s="61"/>
      <c r="G75" s="47">
        <v>0</v>
      </c>
      <c r="H75" s="48"/>
      <c r="I75" s="47">
        <v>1</v>
      </c>
      <c r="J75" s="48"/>
      <c r="K75" s="47">
        <v>1</v>
      </c>
      <c r="L75" s="48"/>
    </row>
    <row r="76" spans="2:12" ht="10.199999999999999">
      <c r="B76" s="31" t="s">
        <v>135</v>
      </c>
      <c r="C76" s="12" t="s">
        <v>136</v>
      </c>
      <c r="D76" s="17">
        <v>66</v>
      </c>
      <c r="E76" s="47">
        <v>0</v>
      </c>
      <c r="F76" s="48"/>
      <c r="G76" s="47">
        <v>0</v>
      </c>
      <c r="H76" s="48"/>
      <c r="I76" s="47">
        <v>0</v>
      </c>
      <c r="J76" s="48"/>
      <c r="K76" s="47">
        <v>0</v>
      </c>
      <c r="L76" s="48"/>
    </row>
    <row r="77" spans="2:12" ht="10.199999999999999">
      <c r="B77" s="31" t="s">
        <v>137</v>
      </c>
      <c r="C77" s="12" t="s">
        <v>138</v>
      </c>
      <c r="D77" s="17">
        <v>67</v>
      </c>
      <c r="E77" s="47">
        <v>0</v>
      </c>
      <c r="F77" s="48"/>
      <c r="G77" s="47">
        <v>0</v>
      </c>
      <c r="H77" s="48"/>
      <c r="I77" s="47">
        <v>0</v>
      </c>
      <c r="J77" s="48"/>
      <c r="K77" s="47">
        <v>0</v>
      </c>
      <c r="L77" s="48"/>
    </row>
    <row r="78" spans="2:12" ht="10.199999999999999">
      <c r="B78" s="31" t="s">
        <v>139</v>
      </c>
      <c r="C78" s="12" t="s">
        <v>140</v>
      </c>
      <c r="D78" s="17">
        <v>68</v>
      </c>
      <c r="E78" s="47">
        <v>0</v>
      </c>
      <c r="F78" s="48"/>
      <c r="G78" s="47">
        <v>0</v>
      </c>
      <c r="H78" s="48"/>
      <c r="I78" s="47">
        <v>0</v>
      </c>
      <c r="J78" s="48"/>
      <c r="K78" s="47">
        <v>0</v>
      </c>
      <c r="L78" s="48"/>
    </row>
    <row r="79" spans="2:12" ht="10.199999999999999">
      <c r="B79" s="31" t="s">
        <v>141</v>
      </c>
      <c r="C79" s="12" t="s">
        <v>142</v>
      </c>
      <c r="D79" s="17">
        <v>69</v>
      </c>
      <c r="E79" s="47">
        <v>0</v>
      </c>
      <c r="F79" s="48"/>
      <c r="G79" s="47">
        <v>0</v>
      </c>
      <c r="H79" s="48"/>
      <c r="I79" s="47">
        <v>0</v>
      </c>
      <c r="J79" s="48"/>
      <c r="K79" s="47">
        <v>0</v>
      </c>
      <c r="L79" s="48"/>
    </row>
    <row r="80" spans="2:12" ht="10.199999999999999">
      <c r="B80" s="31" t="s">
        <v>143</v>
      </c>
      <c r="C80" s="12" t="s">
        <v>144</v>
      </c>
      <c r="D80" s="17">
        <v>70</v>
      </c>
      <c r="E80" s="47">
        <v>0</v>
      </c>
      <c r="F80" s="48"/>
      <c r="G80" s="47">
        <v>0</v>
      </c>
      <c r="H80" s="48"/>
      <c r="I80" s="47">
        <v>1</v>
      </c>
      <c r="J80" s="48"/>
      <c r="K80" s="47">
        <v>1</v>
      </c>
      <c r="L80" s="48"/>
    </row>
    <row r="81" spans="2:12" ht="10.199999999999999">
      <c r="B81" s="31" t="s">
        <v>145</v>
      </c>
      <c r="C81" s="19" t="s">
        <v>146</v>
      </c>
      <c r="D81" s="17">
        <v>71</v>
      </c>
      <c r="E81" s="47">
        <v>0</v>
      </c>
      <c r="F81" s="48"/>
      <c r="G81" s="47">
        <v>0</v>
      </c>
      <c r="H81" s="48"/>
      <c r="I81" s="47">
        <v>0</v>
      </c>
      <c r="J81" s="48"/>
      <c r="K81" s="47">
        <v>0</v>
      </c>
      <c r="L81" s="48"/>
    </row>
    <row r="82" spans="2:12" ht="10.199999999999999">
      <c r="B82" s="31" t="s">
        <v>147</v>
      </c>
      <c r="C82" s="19" t="s">
        <v>148</v>
      </c>
      <c r="D82" s="17">
        <v>72</v>
      </c>
      <c r="E82" s="47">
        <v>0</v>
      </c>
      <c r="F82" s="48"/>
      <c r="G82" s="47">
        <v>0</v>
      </c>
      <c r="H82" s="48"/>
      <c r="I82" s="47">
        <v>0</v>
      </c>
      <c r="J82" s="48"/>
      <c r="K82" s="47">
        <v>0</v>
      </c>
      <c r="L82" s="48"/>
    </row>
    <row r="83" spans="2:12" ht="10.199999999999999">
      <c r="B83" s="31" t="s">
        <v>149</v>
      </c>
      <c r="C83" s="19" t="s">
        <v>150</v>
      </c>
      <c r="D83" s="17">
        <v>73</v>
      </c>
      <c r="E83" s="49" t="s">
        <v>151</v>
      </c>
      <c r="F83" s="50"/>
      <c r="G83" s="49" t="s">
        <v>151</v>
      </c>
      <c r="H83" s="50"/>
      <c r="I83" s="49" t="s">
        <v>151</v>
      </c>
      <c r="J83" s="50"/>
      <c r="K83" s="49" t="s">
        <v>151</v>
      </c>
      <c r="L83" s="50"/>
    </row>
    <row r="84" spans="2:12" ht="10.199999999999999">
      <c r="B84" s="31" t="s">
        <v>152</v>
      </c>
      <c r="C84" s="19" t="s">
        <v>153</v>
      </c>
      <c r="D84" s="17">
        <v>74</v>
      </c>
      <c r="E84" s="47">
        <v>42</v>
      </c>
      <c r="F84" s="48"/>
      <c r="G84" s="47">
        <v>45</v>
      </c>
      <c r="H84" s="48"/>
      <c r="I84" s="47">
        <v>56</v>
      </c>
      <c r="J84" s="48"/>
      <c r="K84" s="47">
        <f>E84+G84+I84</f>
        <v>143</v>
      </c>
      <c r="L84" s="48"/>
    </row>
    <row r="85" spans="2:12" ht="10.199999999999999">
      <c r="B85" s="31" t="s">
        <v>154</v>
      </c>
      <c r="C85" s="19" t="s">
        <v>155</v>
      </c>
      <c r="D85" s="17">
        <v>75</v>
      </c>
      <c r="E85" s="47">
        <v>374</v>
      </c>
      <c r="F85" s="48"/>
      <c r="G85" s="47">
        <v>378</v>
      </c>
      <c r="H85" s="48"/>
      <c r="I85" s="47">
        <v>400</v>
      </c>
      <c r="J85" s="48"/>
      <c r="K85" s="47">
        <v>400</v>
      </c>
      <c r="L85" s="48"/>
    </row>
    <row r="86" spans="2:12" ht="10.199999999999999">
      <c r="B86" s="31" t="s">
        <v>156</v>
      </c>
      <c r="C86" s="19" t="s">
        <v>157</v>
      </c>
      <c r="D86" s="17">
        <v>76</v>
      </c>
      <c r="E86" s="47">
        <v>4114</v>
      </c>
      <c r="F86" s="48"/>
      <c r="G86" s="47">
        <v>3276</v>
      </c>
      <c r="H86" s="48"/>
      <c r="I86" s="47">
        <v>4610</v>
      </c>
      <c r="J86" s="48"/>
      <c r="K86" s="47">
        <f>E86+G86+I86</f>
        <v>12000</v>
      </c>
      <c r="L86" s="48"/>
    </row>
    <row r="87" spans="2:12" ht="10.199999999999999">
      <c r="B87" s="31" t="s">
        <v>158</v>
      </c>
      <c r="C87" s="19" t="s">
        <v>159</v>
      </c>
      <c r="D87" s="17">
        <v>77</v>
      </c>
      <c r="E87" s="47">
        <v>1024</v>
      </c>
      <c r="F87" s="48"/>
      <c r="G87" s="47">
        <v>570</v>
      </c>
      <c r="H87" s="48"/>
      <c r="I87" s="47">
        <v>889</v>
      </c>
      <c r="J87" s="48"/>
      <c r="K87" s="47">
        <f>E87+G87+I87</f>
        <v>2483</v>
      </c>
      <c r="L87" s="48"/>
    </row>
    <row r="88" spans="2:12" ht="10.199999999999999">
      <c r="B88" s="31" t="s">
        <v>160</v>
      </c>
      <c r="C88" s="19" t="s">
        <v>161</v>
      </c>
      <c r="D88" s="17">
        <v>78</v>
      </c>
      <c r="E88" s="47">
        <v>118</v>
      </c>
      <c r="F88" s="48"/>
      <c r="G88" s="47">
        <v>20</v>
      </c>
      <c r="H88" s="48"/>
      <c r="I88" s="47">
        <v>58</v>
      </c>
      <c r="J88" s="48"/>
      <c r="K88" s="47">
        <f>E88+G88+I88</f>
        <v>196</v>
      </c>
      <c r="L88" s="48"/>
    </row>
    <row r="89" spans="2:12" ht="10.199999999999999">
      <c r="B89" s="31" t="s">
        <v>162</v>
      </c>
      <c r="C89" s="19" t="s">
        <v>163</v>
      </c>
      <c r="D89" s="17">
        <v>79</v>
      </c>
      <c r="E89" s="47">
        <v>17</v>
      </c>
      <c r="F89" s="48"/>
      <c r="G89" s="47">
        <v>11</v>
      </c>
      <c r="H89" s="48"/>
      <c r="I89" s="47">
        <v>22</v>
      </c>
      <c r="J89" s="48"/>
      <c r="K89" s="47">
        <f>E89+G89+I89</f>
        <v>50</v>
      </c>
      <c r="L89" s="48"/>
    </row>
    <row r="90" spans="2:12" ht="10.199999999999999">
      <c r="B90" s="31" t="s">
        <v>164</v>
      </c>
      <c r="C90" s="19" t="s">
        <v>165</v>
      </c>
      <c r="D90" s="17">
        <v>80</v>
      </c>
      <c r="E90" s="49" t="s">
        <v>151</v>
      </c>
      <c r="F90" s="50"/>
      <c r="G90" s="49" t="s">
        <v>151</v>
      </c>
      <c r="H90" s="50"/>
      <c r="I90" s="49" t="s">
        <v>151</v>
      </c>
      <c r="J90" s="50"/>
      <c r="K90" s="49" t="s">
        <v>151</v>
      </c>
      <c r="L90" s="50"/>
    </row>
    <row r="91" spans="2:12" ht="10.199999999999999">
      <c r="B91" s="31" t="s">
        <v>166</v>
      </c>
      <c r="C91" s="19" t="s">
        <v>167</v>
      </c>
      <c r="D91" s="17">
        <v>81</v>
      </c>
      <c r="E91" s="47">
        <v>5</v>
      </c>
      <c r="F91" s="48"/>
      <c r="G91" s="47">
        <v>4</v>
      </c>
      <c r="H91" s="48"/>
      <c r="I91" s="60">
        <v>8</v>
      </c>
      <c r="J91" s="61"/>
      <c r="K91" s="47">
        <v>17</v>
      </c>
      <c r="L91" s="48"/>
    </row>
    <row r="92" spans="2:12" ht="10.199999999999999">
      <c r="B92" s="31" t="s">
        <v>168</v>
      </c>
      <c r="C92" s="19" t="s">
        <v>169</v>
      </c>
      <c r="D92" s="17">
        <v>82</v>
      </c>
      <c r="E92" s="47">
        <v>0</v>
      </c>
      <c r="F92" s="48"/>
      <c r="G92" s="47">
        <v>0</v>
      </c>
      <c r="H92" s="48"/>
      <c r="I92" s="47">
        <v>0</v>
      </c>
      <c r="J92" s="48"/>
      <c r="K92" s="47">
        <v>0</v>
      </c>
      <c r="L92" s="48"/>
    </row>
    <row r="93" spans="2:12" ht="20.399999999999999">
      <c r="B93" s="31" t="s">
        <v>170</v>
      </c>
      <c r="C93" s="9" t="s">
        <v>171</v>
      </c>
      <c r="D93" s="17">
        <v>83</v>
      </c>
      <c r="E93" s="47">
        <v>26</v>
      </c>
      <c r="F93" s="48"/>
      <c r="G93" s="47">
        <v>30</v>
      </c>
      <c r="H93" s="48"/>
      <c r="I93" s="47">
        <v>21</v>
      </c>
      <c r="J93" s="48"/>
      <c r="K93" s="47">
        <f>E93+G93+I93</f>
        <v>77</v>
      </c>
      <c r="L93" s="48"/>
    </row>
    <row r="94" spans="2:12" ht="10.199999999999999">
      <c r="B94" s="58" t="s">
        <v>172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</row>
    <row r="95" spans="2:12" ht="10.199999999999999">
      <c r="B95" s="31" t="s">
        <v>173</v>
      </c>
      <c r="C95" s="12" t="s">
        <v>174</v>
      </c>
      <c r="D95" s="17">
        <v>84</v>
      </c>
      <c r="E95" s="47">
        <v>2</v>
      </c>
      <c r="F95" s="48"/>
      <c r="G95" s="47">
        <v>6</v>
      </c>
      <c r="H95" s="48"/>
      <c r="I95" s="47">
        <v>4</v>
      </c>
      <c r="J95" s="48"/>
      <c r="K95" s="47">
        <v>12</v>
      </c>
      <c r="L95" s="48"/>
    </row>
    <row r="96" spans="2:12" ht="10.199999999999999">
      <c r="B96" s="58" t="s">
        <v>175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</row>
    <row r="97" spans="2:12" ht="10.199999999999999">
      <c r="B97" s="31" t="s">
        <v>176</v>
      </c>
      <c r="C97" s="12" t="s">
        <v>177</v>
      </c>
      <c r="D97" s="17">
        <v>85</v>
      </c>
      <c r="E97" s="40">
        <v>8</v>
      </c>
      <c r="F97" s="40">
        <v>110</v>
      </c>
      <c r="G97" s="40">
        <v>8</v>
      </c>
      <c r="H97" s="40">
        <v>110</v>
      </c>
      <c r="I97" s="40">
        <v>8</v>
      </c>
      <c r="J97" s="40">
        <v>110</v>
      </c>
      <c r="K97" s="40">
        <v>8</v>
      </c>
      <c r="L97" s="40">
        <v>110</v>
      </c>
    </row>
    <row r="98" spans="2:12" ht="10.199999999999999">
      <c r="B98" s="31" t="s">
        <v>178</v>
      </c>
      <c r="C98" s="12" t="s">
        <v>23</v>
      </c>
      <c r="D98" s="17">
        <v>86</v>
      </c>
      <c r="E98" s="40">
        <v>4</v>
      </c>
      <c r="F98" s="40">
        <v>72</v>
      </c>
      <c r="G98" s="40">
        <v>4</v>
      </c>
      <c r="H98" s="40">
        <v>72</v>
      </c>
      <c r="I98" s="40">
        <v>4</v>
      </c>
      <c r="J98" s="40">
        <v>72</v>
      </c>
      <c r="K98" s="40">
        <v>4</v>
      </c>
      <c r="L98" s="40">
        <v>72</v>
      </c>
    </row>
    <row r="99" spans="2:12" ht="10.199999999999999">
      <c r="B99" s="31" t="s">
        <v>179</v>
      </c>
      <c r="C99" s="12" t="s">
        <v>25</v>
      </c>
      <c r="D99" s="17">
        <v>87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</row>
    <row r="100" spans="2:12" ht="10.199999999999999">
      <c r="B100" s="31" t="s">
        <v>180</v>
      </c>
      <c r="C100" s="12" t="s">
        <v>27</v>
      </c>
      <c r="D100" s="17">
        <v>88</v>
      </c>
      <c r="E100" s="40">
        <v>2</v>
      </c>
      <c r="F100" s="40">
        <v>18</v>
      </c>
      <c r="G100" s="40">
        <v>2</v>
      </c>
      <c r="H100" s="40">
        <v>18</v>
      </c>
      <c r="I100" s="40">
        <v>2</v>
      </c>
      <c r="J100" s="40">
        <v>18</v>
      </c>
      <c r="K100" s="40">
        <v>2</v>
      </c>
      <c r="L100" s="40">
        <v>18</v>
      </c>
    </row>
    <row r="101" spans="2:12" ht="10.199999999999999">
      <c r="B101" s="31" t="s">
        <v>181</v>
      </c>
      <c r="C101" s="12" t="s">
        <v>29</v>
      </c>
      <c r="D101" s="17">
        <v>89</v>
      </c>
      <c r="E101" s="40">
        <v>2</v>
      </c>
      <c r="F101" s="40">
        <v>20</v>
      </c>
      <c r="G101" s="40">
        <v>2</v>
      </c>
      <c r="H101" s="40">
        <v>20</v>
      </c>
      <c r="I101" s="40">
        <v>2</v>
      </c>
      <c r="J101" s="40">
        <v>20</v>
      </c>
      <c r="K101" s="40">
        <v>2</v>
      </c>
      <c r="L101" s="40">
        <v>20</v>
      </c>
    </row>
    <row r="102" spans="2:12" ht="20.399999999999999">
      <c r="B102" s="31" t="s">
        <v>182</v>
      </c>
      <c r="C102" s="12" t="s">
        <v>183</v>
      </c>
      <c r="D102" s="17">
        <v>90</v>
      </c>
      <c r="E102" s="39" t="s">
        <v>151</v>
      </c>
      <c r="F102" s="39" t="s">
        <v>151</v>
      </c>
      <c r="G102" s="39" t="s">
        <v>151</v>
      </c>
      <c r="H102" s="39" t="s">
        <v>151</v>
      </c>
      <c r="I102" s="39" t="s">
        <v>151</v>
      </c>
      <c r="J102" s="39" t="s">
        <v>151</v>
      </c>
      <c r="K102" s="39" t="s">
        <v>151</v>
      </c>
      <c r="L102" s="39" t="s">
        <v>151</v>
      </c>
    </row>
    <row r="103" spans="2:12" ht="10.199999999999999">
      <c r="B103" s="31" t="s">
        <v>184</v>
      </c>
      <c r="C103" s="14" t="s">
        <v>185</v>
      </c>
      <c r="D103" s="17">
        <v>91</v>
      </c>
      <c r="E103" s="40">
        <v>2</v>
      </c>
      <c r="F103" s="40">
        <v>18</v>
      </c>
      <c r="G103" s="40">
        <v>2</v>
      </c>
      <c r="H103" s="40">
        <v>18</v>
      </c>
      <c r="I103" s="40">
        <v>2</v>
      </c>
      <c r="J103" s="40">
        <v>18</v>
      </c>
      <c r="K103" s="40">
        <v>2</v>
      </c>
      <c r="L103" s="40">
        <v>18</v>
      </c>
    </row>
    <row r="104" spans="2:12" ht="10.199999999999999">
      <c r="B104" s="31" t="s">
        <v>186</v>
      </c>
      <c r="C104" s="14" t="s">
        <v>187</v>
      </c>
      <c r="D104" s="17">
        <v>92</v>
      </c>
      <c r="E104" s="40">
        <v>1</v>
      </c>
      <c r="F104" s="40">
        <v>10</v>
      </c>
      <c r="G104" s="40">
        <v>1</v>
      </c>
      <c r="H104" s="40">
        <v>10</v>
      </c>
      <c r="I104" s="40">
        <v>1</v>
      </c>
      <c r="J104" s="40">
        <v>10</v>
      </c>
      <c r="K104" s="40">
        <v>1</v>
      </c>
      <c r="L104" s="40">
        <v>10</v>
      </c>
    </row>
    <row r="105" spans="2:12" ht="10.199999999999999">
      <c r="B105" s="31" t="s">
        <v>188</v>
      </c>
      <c r="C105" s="13" t="s">
        <v>189</v>
      </c>
      <c r="D105" s="17">
        <v>93</v>
      </c>
      <c r="E105" s="40">
        <v>6</v>
      </c>
      <c r="F105" s="40">
        <v>88</v>
      </c>
      <c r="G105" s="40">
        <v>6</v>
      </c>
      <c r="H105" s="40">
        <v>88</v>
      </c>
      <c r="I105" s="40">
        <v>6</v>
      </c>
      <c r="J105" s="40">
        <v>88</v>
      </c>
      <c r="K105" s="40">
        <v>6</v>
      </c>
      <c r="L105" s="40">
        <v>88</v>
      </c>
    </row>
    <row r="106" spans="2:12" ht="10.199999999999999">
      <c r="B106" s="31" t="s">
        <v>190</v>
      </c>
      <c r="C106" s="13" t="s">
        <v>191</v>
      </c>
      <c r="D106" s="17">
        <v>94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</row>
    <row r="107" spans="2:12" ht="10.199999999999999" customHeight="1">
      <c r="B107" s="31" t="s">
        <v>192</v>
      </c>
      <c r="C107" s="13" t="s">
        <v>193</v>
      </c>
      <c r="D107" s="17">
        <v>95</v>
      </c>
      <c r="E107" s="40">
        <v>2</v>
      </c>
      <c r="F107" s="40">
        <v>22</v>
      </c>
      <c r="G107" s="40">
        <v>2</v>
      </c>
      <c r="H107" s="40">
        <v>22</v>
      </c>
      <c r="I107" s="40">
        <v>2</v>
      </c>
      <c r="J107" s="40">
        <v>22</v>
      </c>
      <c r="K107" s="40">
        <v>2</v>
      </c>
      <c r="L107" s="40">
        <v>22</v>
      </c>
    </row>
    <row r="108" spans="2:12" ht="10.199999999999999">
      <c r="B108" s="31" t="s">
        <v>194</v>
      </c>
      <c r="C108" s="13" t="s">
        <v>195</v>
      </c>
      <c r="D108" s="17">
        <v>96</v>
      </c>
      <c r="E108" s="40">
        <v>1</v>
      </c>
      <c r="F108" s="40">
        <v>8</v>
      </c>
      <c r="G108" s="40">
        <v>1</v>
      </c>
      <c r="H108" s="40">
        <v>8</v>
      </c>
      <c r="I108" s="40">
        <v>1</v>
      </c>
      <c r="J108" s="40">
        <v>8</v>
      </c>
      <c r="K108" s="40">
        <v>1</v>
      </c>
      <c r="L108" s="40">
        <v>8</v>
      </c>
    </row>
    <row r="109" spans="2:12" ht="10.199999999999999">
      <c r="B109" s="31" t="s">
        <v>196</v>
      </c>
      <c r="C109" s="13" t="s">
        <v>23</v>
      </c>
      <c r="D109" s="17">
        <v>97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</row>
    <row r="110" spans="2:12" ht="10.199999999999999">
      <c r="B110" s="31" t="s">
        <v>197</v>
      </c>
      <c r="C110" s="13" t="s">
        <v>25</v>
      </c>
      <c r="D110" s="17">
        <v>98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</row>
    <row r="111" spans="2:12" ht="10.199999999999999">
      <c r="B111" s="31" t="s">
        <v>198</v>
      </c>
      <c r="C111" s="9" t="s">
        <v>27</v>
      </c>
      <c r="D111" s="17">
        <v>99</v>
      </c>
      <c r="E111" s="40">
        <v>1</v>
      </c>
      <c r="F111" s="40">
        <v>8</v>
      </c>
      <c r="G111" s="40">
        <v>1</v>
      </c>
      <c r="H111" s="40">
        <v>8</v>
      </c>
      <c r="I111" s="40">
        <v>1</v>
      </c>
      <c r="J111" s="40">
        <v>8</v>
      </c>
      <c r="K111" s="40">
        <v>1</v>
      </c>
      <c r="L111" s="40">
        <v>8</v>
      </c>
    </row>
    <row r="112" spans="2:12" ht="10.199999999999999">
      <c r="B112" s="31" t="s">
        <v>199</v>
      </c>
      <c r="C112" s="9" t="s">
        <v>200</v>
      </c>
      <c r="D112" s="17">
        <v>100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</row>
    <row r="113" spans="2:12" ht="10.199999999999999">
      <c r="B113" s="31" t="s">
        <v>201</v>
      </c>
      <c r="C113" s="9" t="s">
        <v>202</v>
      </c>
      <c r="D113" s="17">
        <v>101</v>
      </c>
      <c r="E113" s="40">
        <v>1</v>
      </c>
      <c r="F113" s="40">
        <v>8</v>
      </c>
      <c r="G113" s="40">
        <v>1</v>
      </c>
      <c r="H113" s="40">
        <v>8</v>
      </c>
      <c r="I113" s="40">
        <v>1</v>
      </c>
      <c r="J113" s="40">
        <v>8</v>
      </c>
      <c r="K113" s="40">
        <v>1</v>
      </c>
      <c r="L113" s="40">
        <v>8</v>
      </c>
    </row>
    <row r="114" spans="2:12" ht="10.199999999999999">
      <c r="B114" s="31" t="s">
        <v>196</v>
      </c>
      <c r="C114" s="9" t="s">
        <v>23</v>
      </c>
      <c r="D114" s="17">
        <v>102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</row>
    <row r="115" spans="2:12" ht="10.199999999999999">
      <c r="B115" s="31" t="s">
        <v>197</v>
      </c>
      <c r="C115" s="13" t="s">
        <v>25</v>
      </c>
      <c r="D115" s="17">
        <v>103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</row>
    <row r="116" spans="2:12" ht="10.199999999999999">
      <c r="B116" s="31" t="s">
        <v>198</v>
      </c>
      <c r="C116" s="13" t="s">
        <v>27</v>
      </c>
      <c r="D116" s="17">
        <v>104</v>
      </c>
      <c r="E116" s="40">
        <v>1</v>
      </c>
      <c r="F116" s="40">
        <v>8</v>
      </c>
      <c r="G116" s="40">
        <v>1</v>
      </c>
      <c r="H116" s="40">
        <v>8</v>
      </c>
      <c r="I116" s="40">
        <v>1</v>
      </c>
      <c r="J116" s="40">
        <v>8</v>
      </c>
      <c r="K116" s="40">
        <v>1</v>
      </c>
      <c r="L116" s="40">
        <v>8</v>
      </c>
    </row>
    <row r="117" spans="2:12" ht="10.199999999999999">
      <c r="B117" s="31" t="s">
        <v>199</v>
      </c>
      <c r="C117" s="13" t="s">
        <v>200</v>
      </c>
      <c r="D117" s="17">
        <v>105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</row>
    <row r="118" spans="2:12" ht="10.199999999999999">
      <c r="B118" s="31" t="s">
        <v>203</v>
      </c>
      <c r="C118" s="13" t="s">
        <v>204</v>
      </c>
      <c r="D118" s="17">
        <v>106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</row>
    <row r="119" spans="2:12" ht="10.199999999999999">
      <c r="B119" s="31" t="s">
        <v>205</v>
      </c>
      <c r="C119" s="13" t="s">
        <v>206</v>
      </c>
      <c r="D119" s="17">
        <v>107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</row>
    <row r="120" spans="2:12" ht="10.199999999999999">
      <c r="B120" s="31" t="s">
        <v>207</v>
      </c>
      <c r="C120" s="13" t="s">
        <v>208</v>
      </c>
      <c r="D120" s="17">
        <v>108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</row>
    <row r="121" spans="2:12" ht="10.199999999999999">
      <c r="B121" s="31" t="s">
        <v>196</v>
      </c>
      <c r="C121" s="13" t="s">
        <v>23</v>
      </c>
      <c r="D121" s="17">
        <v>109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</row>
    <row r="122" spans="2:12" ht="10.199999999999999">
      <c r="B122" s="31" t="s">
        <v>197</v>
      </c>
      <c r="C122" s="13" t="s">
        <v>25</v>
      </c>
      <c r="D122" s="17">
        <v>110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</row>
    <row r="123" spans="2:12" ht="10.199999999999999">
      <c r="B123" s="31" t="s">
        <v>198</v>
      </c>
      <c r="C123" s="13" t="s">
        <v>27</v>
      </c>
      <c r="D123" s="17">
        <v>111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</row>
    <row r="124" spans="2:12" ht="10.199999999999999">
      <c r="B124" s="31" t="s">
        <v>199</v>
      </c>
      <c r="C124" s="13" t="s">
        <v>200</v>
      </c>
      <c r="D124" s="17">
        <v>112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</row>
    <row r="125" spans="2:12" ht="10.199999999999999">
      <c r="B125" s="31" t="s">
        <v>209</v>
      </c>
      <c r="C125" s="13" t="s">
        <v>210</v>
      </c>
      <c r="D125" s="17">
        <v>113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</row>
    <row r="126" spans="2:12" ht="10.199999999999999">
      <c r="B126" s="31" t="s">
        <v>211</v>
      </c>
      <c r="C126" s="13" t="s">
        <v>212</v>
      </c>
      <c r="D126" s="17">
        <v>114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</row>
    <row r="127" spans="2:12" ht="10.199999999999999">
      <c r="B127" s="31" t="s">
        <v>213</v>
      </c>
      <c r="C127" s="13" t="s">
        <v>214</v>
      </c>
      <c r="D127" s="17">
        <v>115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</row>
    <row r="128" spans="2:12" ht="10.199999999999999">
      <c r="B128" s="31" t="s">
        <v>196</v>
      </c>
      <c r="C128" s="13" t="s">
        <v>23</v>
      </c>
      <c r="D128" s="17">
        <v>116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</row>
    <row r="129" spans="2:12" ht="10.199999999999999">
      <c r="B129" s="31" t="s">
        <v>197</v>
      </c>
      <c r="C129" s="13" t="s">
        <v>25</v>
      </c>
      <c r="D129" s="17">
        <v>117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</row>
    <row r="130" spans="2:12" ht="10.199999999999999">
      <c r="B130" s="31" t="s">
        <v>198</v>
      </c>
      <c r="C130" s="9" t="s">
        <v>27</v>
      </c>
      <c r="D130" s="17">
        <v>118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</row>
    <row r="131" spans="2:12" ht="10.199999999999999">
      <c r="B131" s="31" t="s">
        <v>199</v>
      </c>
      <c r="C131" s="9" t="s">
        <v>200</v>
      </c>
      <c r="D131" s="17">
        <v>119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</row>
    <row r="132" spans="2:12" ht="10.199999999999999">
      <c r="B132" s="31" t="s">
        <v>215</v>
      </c>
      <c r="C132" s="9" t="s">
        <v>216</v>
      </c>
      <c r="D132" s="17">
        <v>120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</row>
    <row r="133" spans="2:12" ht="10.199999999999999">
      <c r="B133" s="31" t="s">
        <v>196</v>
      </c>
      <c r="C133" s="9" t="s">
        <v>23</v>
      </c>
      <c r="D133" s="17">
        <v>121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</row>
    <row r="134" spans="2:12" ht="10.199999999999999">
      <c r="B134" s="31" t="s">
        <v>197</v>
      </c>
      <c r="C134" s="13" t="s">
        <v>25</v>
      </c>
      <c r="D134" s="17">
        <v>122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</row>
    <row r="135" spans="2:12" ht="10.199999999999999">
      <c r="B135" s="31" t="s">
        <v>198</v>
      </c>
      <c r="C135" s="13" t="s">
        <v>27</v>
      </c>
      <c r="D135" s="17">
        <v>123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</row>
    <row r="136" spans="2:12" ht="10.199999999999999">
      <c r="B136" s="31" t="s">
        <v>199</v>
      </c>
      <c r="C136" s="13" t="s">
        <v>200</v>
      </c>
      <c r="D136" s="17">
        <v>124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</row>
    <row r="137" spans="2:12" ht="10.199999999999999">
      <c r="B137" s="31" t="s">
        <v>217</v>
      </c>
      <c r="C137" s="13" t="s">
        <v>218</v>
      </c>
      <c r="D137" s="17">
        <v>125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</row>
    <row r="138" spans="2:12" ht="10.199999999999999">
      <c r="B138" s="31" t="s">
        <v>219</v>
      </c>
      <c r="C138" s="13" t="s">
        <v>220</v>
      </c>
      <c r="D138" s="17">
        <v>126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</row>
    <row r="139" spans="2:12" ht="10.199999999999999">
      <c r="B139" s="31" t="s">
        <v>221</v>
      </c>
      <c r="C139" s="13" t="s">
        <v>222</v>
      </c>
      <c r="D139" s="17">
        <v>127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</row>
    <row r="140" spans="2:12" ht="10.199999999999999">
      <c r="B140" s="31" t="s">
        <v>223</v>
      </c>
      <c r="C140" s="13" t="s">
        <v>224</v>
      </c>
      <c r="D140" s="17">
        <v>128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</row>
    <row r="141" spans="2:12" ht="10.199999999999999">
      <c r="B141" s="31" t="s">
        <v>225</v>
      </c>
      <c r="C141" s="13" t="s">
        <v>226</v>
      </c>
      <c r="D141" s="17">
        <v>129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</row>
    <row r="142" spans="2:12" ht="10.199999999999999">
      <c r="B142" s="31" t="s">
        <v>227</v>
      </c>
      <c r="C142" s="13" t="s">
        <v>228</v>
      </c>
      <c r="D142" s="17">
        <v>130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</row>
    <row r="143" spans="2:12" ht="10.199999999999999">
      <c r="B143" s="31" t="s">
        <v>229</v>
      </c>
      <c r="C143" s="13" t="s">
        <v>230</v>
      </c>
      <c r="D143" s="17">
        <v>131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</row>
    <row r="144" spans="2:12" ht="10.199999999999999">
      <c r="B144" s="31" t="s">
        <v>196</v>
      </c>
      <c r="C144" s="13" t="s">
        <v>231</v>
      </c>
      <c r="D144" s="17">
        <v>132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</row>
    <row r="145" spans="2:12" ht="10.199999999999999">
      <c r="B145" s="31" t="s">
        <v>197</v>
      </c>
      <c r="C145" s="13" t="s">
        <v>232</v>
      </c>
      <c r="D145" s="17">
        <v>133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</row>
    <row r="146" spans="2:12" ht="10.199999999999999">
      <c r="B146" s="31" t="s">
        <v>198</v>
      </c>
      <c r="C146" s="13" t="s">
        <v>233</v>
      </c>
      <c r="D146" s="17">
        <v>134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</row>
    <row r="147" spans="2:12" ht="10.199999999999999">
      <c r="B147" s="31" t="s">
        <v>199</v>
      </c>
      <c r="C147" s="13" t="s">
        <v>234</v>
      </c>
      <c r="D147" s="17">
        <v>135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</row>
    <row r="148" spans="2:12" ht="10.199999999999999">
      <c r="B148" s="31" t="s">
        <v>235</v>
      </c>
      <c r="C148" s="13" t="s">
        <v>236</v>
      </c>
      <c r="D148" s="17">
        <v>136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</row>
    <row r="149" spans="2:12" ht="10.199999999999999">
      <c r="B149" s="31" t="s">
        <v>196</v>
      </c>
      <c r="C149" s="13" t="s">
        <v>237</v>
      </c>
      <c r="D149" s="17">
        <v>137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</row>
    <row r="150" spans="2:12" ht="10.199999999999999">
      <c r="B150" s="31" t="s">
        <v>197</v>
      </c>
      <c r="C150" s="9" t="s">
        <v>238</v>
      </c>
      <c r="D150" s="17">
        <v>138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</row>
    <row r="151" spans="2:12" ht="10.199999999999999">
      <c r="B151" s="31" t="s">
        <v>198</v>
      </c>
      <c r="C151" s="9" t="s">
        <v>239</v>
      </c>
      <c r="D151" s="17">
        <v>139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</row>
    <row r="152" spans="2:12" ht="10.199999999999999">
      <c r="B152" s="31" t="s">
        <v>199</v>
      </c>
      <c r="C152" s="9" t="s">
        <v>240</v>
      </c>
      <c r="D152" s="17">
        <v>140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</row>
    <row r="153" spans="2:12" ht="10.199999999999999">
      <c r="B153" s="31" t="s">
        <v>241</v>
      </c>
      <c r="C153" s="9" t="s">
        <v>242</v>
      </c>
      <c r="D153" s="17">
        <v>141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</row>
    <row r="154" spans="2:12" ht="10.199999999999999">
      <c r="B154" s="31" t="s">
        <v>196</v>
      </c>
      <c r="C154" s="13" t="s">
        <v>23</v>
      </c>
      <c r="D154" s="17">
        <v>142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</row>
    <row r="155" spans="2:12" ht="10.199999999999999">
      <c r="B155" s="31" t="s">
        <v>197</v>
      </c>
      <c r="C155" s="13" t="s">
        <v>25</v>
      </c>
      <c r="D155" s="17">
        <v>143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</row>
    <row r="156" spans="2:12" ht="10.199999999999999">
      <c r="B156" s="31" t="s">
        <v>198</v>
      </c>
      <c r="C156" s="13" t="s">
        <v>27</v>
      </c>
      <c r="D156" s="17">
        <v>144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</row>
    <row r="157" spans="2:12" ht="10.199999999999999">
      <c r="B157" s="31" t="s">
        <v>199</v>
      </c>
      <c r="C157" s="13" t="s">
        <v>200</v>
      </c>
      <c r="D157" s="17">
        <v>145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</row>
    <row r="158" spans="2:12" ht="10.199999999999999">
      <c r="B158" s="31" t="s">
        <v>243</v>
      </c>
      <c r="C158" s="14" t="s">
        <v>244</v>
      </c>
      <c r="D158" s="17">
        <v>146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</row>
    <row r="159" spans="2:12" ht="10.199999999999999">
      <c r="B159" s="31" t="s">
        <v>245</v>
      </c>
      <c r="C159" s="14" t="s">
        <v>246</v>
      </c>
      <c r="D159" s="17">
        <v>147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</row>
    <row r="160" spans="2:12" ht="10.199999999999999">
      <c r="B160" s="31" t="s">
        <v>247</v>
      </c>
      <c r="C160" s="14" t="s">
        <v>248</v>
      </c>
      <c r="D160" s="17">
        <v>148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</row>
    <row r="161" spans="2:12" ht="10.199999999999999">
      <c r="B161" s="31" t="s">
        <v>249</v>
      </c>
      <c r="C161" s="14" t="s">
        <v>250</v>
      </c>
      <c r="D161" s="17">
        <v>149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40">
        <v>0</v>
      </c>
      <c r="L161" s="40">
        <v>0</v>
      </c>
    </row>
    <row r="162" spans="2:12" ht="10.199999999999999">
      <c r="B162" s="31" t="s">
        <v>251</v>
      </c>
      <c r="C162" s="14" t="s">
        <v>252</v>
      </c>
      <c r="D162" s="17">
        <v>150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</row>
    <row r="163" spans="2:12" ht="10.199999999999999">
      <c r="B163" s="31" t="s">
        <v>253</v>
      </c>
      <c r="C163" s="14" t="s">
        <v>254</v>
      </c>
      <c r="D163" s="17">
        <v>151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</row>
    <row r="164" spans="2:12" ht="10.199999999999999">
      <c r="B164" s="31" t="s">
        <v>255</v>
      </c>
      <c r="C164" s="14" t="s">
        <v>256</v>
      </c>
      <c r="D164" s="17">
        <v>152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</row>
    <row r="165" spans="2:12" ht="10.199999999999999">
      <c r="B165" s="31" t="s">
        <v>257</v>
      </c>
      <c r="C165" s="13" t="s">
        <v>258</v>
      </c>
      <c r="D165" s="17">
        <v>153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</row>
    <row r="166" spans="2:12" ht="10.199999999999999">
      <c r="B166" s="31" t="s">
        <v>259</v>
      </c>
      <c r="C166" s="13" t="s">
        <v>260</v>
      </c>
      <c r="D166" s="17">
        <v>154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</row>
    <row r="167" spans="2:12" ht="10.199999999999999">
      <c r="B167" s="31" t="s">
        <v>261</v>
      </c>
      <c r="C167" s="14" t="s">
        <v>262</v>
      </c>
      <c r="D167" s="17">
        <v>155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</row>
    <row r="168" spans="2:12" ht="10.199999999999999">
      <c r="B168" s="31" t="s">
        <v>263</v>
      </c>
      <c r="C168" s="15" t="s">
        <v>264</v>
      </c>
      <c r="D168" s="17">
        <v>156</v>
      </c>
      <c r="E168" s="40">
        <v>1</v>
      </c>
      <c r="F168" s="40">
        <v>14</v>
      </c>
      <c r="G168" s="40">
        <v>1</v>
      </c>
      <c r="H168" s="40">
        <v>14</v>
      </c>
      <c r="I168" s="40">
        <v>1</v>
      </c>
      <c r="J168" s="40">
        <v>14</v>
      </c>
      <c r="K168" s="40">
        <v>1</v>
      </c>
      <c r="L168" s="40">
        <v>14</v>
      </c>
    </row>
    <row r="169" spans="2:12" ht="10.199999999999999">
      <c r="B169" s="31" t="s">
        <v>265</v>
      </c>
      <c r="C169" s="15" t="s">
        <v>266</v>
      </c>
      <c r="D169" s="17">
        <v>157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</row>
    <row r="170" spans="2:12" ht="10.199999999999999">
      <c r="B170" s="31" t="s">
        <v>267</v>
      </c>
      <c r="C170" s="15" t="s">
        <v>268</v>
      </c>
      <c r="D170" s="17">
        <v>158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0">
        <v>0</v>
      </c>
    </row>
    <row r="171" spans="2:12" ht="10.199999999999999">
      <c r="B171" s="31" t="s">
        <v>269</v>
      </c>
      <c r="C171" s="15" t="s">
        <v>270</v>
      </c>
      <c r="D171" s="17">
        <v>159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</row>
    <row r="172" spans="2:12" ht="10.199999999999999">
      <c r="B172" s="31" t="s">
        <v>271</v>
      </c>
      <c r="C172" s="15" t="s">
        <v>272</v>
      </c>
      <c r="D172" s="17">
        <v>160</v>
      </c>
      <c r="E172" s="40">
        <v>0</v>
      </c>
      <c r="F172" s="40">
        <v>0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</row>
    <row r="173" spans="2:12" ht="10.199999999999999">
      <c r="B173" s="31" t="s">
        <v>273</v>
      </c>
      <c r="C173" s="15" t="s">
        <v>274</v>
      </c>
      <c r="D173" s="17">
        <v>161</v>
      </c>
      <c r="E173" s="40">
        <v>0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</row>
    <row r="174" spans="2:12" ht="10.199999999999999">
      <c r="B174" s="31" t="s">
        <v>275</v>
      </c>
      <c r="C174" s="15" t="s">
        <v>23</v>
      </c>
      <c r="D174" s="17">
        <v>162</v>
      </c>
      <c r="E174" s="40">
        <v>0</v>
      </c>
      <c r="F174" s="40"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</row>
    <row r="175" spans="2:12" ht="10.199999999999999">
      <c r="B175" s="31" t="s">
        <v>276</v>
      </c>
      <c r="C175" s="15" t="s">
        <v>25</v>
      </c>
      <c r="D175" s="17">
        <v>163</v>
      </c>
      <c r="E175" s="40">
        <v>0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</row>
    <row r="176" spans="2:12" ht="10.199999999999999">
      <c r="B176" s="31" t="s">
        <v>277</v>
      </c>
      <c r="C176" s="15" t="s">
        <v>27</v>
      </c>
      <c r="D176" s="17">
        <v>164</v>
      </c>
      <c r="E176" s="40">
        <v>0</v>
      </c>
      <c r="F176" s="40">
        <v>0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0">
        <v>0</v>
      </c>
    </row>
    <row r="177" spans="2:12" ht="10.199999999999999">
      <c r="B177" s="31" t="s">
        <v>278</v>
      </c>
      <c r="C177" s="15" t="s">
        <v>200</v>
      </c>
      <c r="D177" s="17">
        <v>165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</row>
    <row r="178" spans="2:12" ht="10.199999999999999">
      <c r="B178" s="32" t="s">
        <v>279</v>
      </c>
      <c r="C178" s="14" t="s">
        <v>280</v>
      </c>
      <c r="D178" s="17">
        <v>166</v>
      </c>
      <c r="E178" s="40">
        <v>0</v>
      </c>
      <c r="F178" s="40">
        <v>0</v>
      </c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0">
        <v>0</v>
      </c>
    </row>
    <row r="179" spans="2:12" ht="10.199999999999999">
      <c r="B179" s="31" t="s">
        <v>281</v>
      </c>
      <c r="C179" s="12" t="s">
        <v>23</v>
      </c>
      <c r="D179" s="17">
        <v>167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</row>
    <row r="180" spans="2:12" ht="10.199999999999999">
      <c r="B180" s="31" t="s">
        <v>282</v>
      </c>
      <c r="C180" s="12" t="s">
        <v>25</v>
      </c>
      <c r="D180" s="17">
        <v>168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0">
        <v>0</v>
      </c>
    </row>
    <row r="181" spans="2:12" ht="10.199999999999999">
      <c r="B181" s="31" t="s">
        <v>283</v>
      </c>
      <c r="C181" s="12" t="s">
        <v>27</v>
      </c>
      <c r="D181" s="17">
        <v>169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0</v>
      </c>
      <c r="K181" s="40">
        <v>0</v>
      </c>
      <c r="L181" s="40">
        <v>0</v>
      </c>
    </row>
    <row r="182" spans="2:12" ht="10.199999999999999">
      <c r="B182" s="31" t="s">
        <v>284</v>
      </c>
      <c r="C182" s="12" t="s">
        <v>200</v>
      </c>
      <c r="D182" s="17">
        <v>170</v>
      </c>
      <c r="E182" s="40">
        <v>0</v>
      </c>
      <c r="F182" s="40">
        <v>0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0">
        <v>0</v>
      </c>
    </row>
    <row r="183" spans="2:12" ht="20.399999999999999" customHeight="1">
      <c r="B183" s="31" t="s">
        <v>285</v>
      </c>
      <c r="C183" s="41" t="s">
        <v>286</v>
      </c>
      <c r="D183" s="17">
        <v>171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</row>
    <row r="184" spans="2:12" ht="10.199999999999999">
      <c r="B184" s="31" t="s">
        <v>287</v>
      </c>
      <c r="C184" s="9" t="s">
        <v>288</v>
      </c>
      <c r="D184" s="17">
        <v>172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0">
        <v>0</v>
      </c>
    </row>
    <row r="185" spans="2:12" ht="10.199999999999999">
      <c r="B185" s="31" t="s">
        <v>289</v>
      </c>
      <c r="C185" s="18" t="s">
        <v>290</v>
      </c>
      <c r="D185" s="17">
        <v>173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</row>
    <row r="186" spans="2:12" ht="10.199999999999999">
      <c r="B186" s="31" t="s">
        <v>291</v>
      </c>
      <c r="C186" s="18" t="s">
        <v>292</v>
      </c>
      <c r="D186" s="17">
        <v>174</v>
      </c>
      <c r="E186" s="40">
        <v>0</v>
      </c>
      <c r="F186" s="40">
        <v>0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</row>
    <row r="187" spans="2:12" ht="10.199999999999999">
      <c r="B187" s="31" t="s">
        <v>293</v>
      </c>
      <c r="C187" s="18" t="s">
        <v>294</v>
      </c>
      <c r="D187" s="17">
        <v>175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</row>
    <row r="188" spans="2:12" ht="10.199999999999999">
      <c r="B188" s="31" t="s">
        <v>293</v>
      </c>
      <c r="C188" s="9" t="s">
        <v>295</v>
      </c>
      <c r="D188" s="17">
        <v>176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</row>
    <row r="189" spans="2:12" ht="10.199999999999999">
      <c r="B189" s="31" t="s">
        <v>296</v>
      </c>
      <c r="C189" s="14" t="s">
        <v>297</v>
      </c>
      <c r="D189" s="17">
        <v>177</v>
      </c>
      <c r="E189" s="40">
        <v>0</v>
      </c>
      <c r="F189" s="40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</row>
    <row r="190" spans="2:12" ht="10.199999999999999">
      <c r="B190" s="32" t="s">
        <v>298</v>
      </c>
      <c r="C190" s="14" t="s">
        <v>23</v>
      </c>
      <c r="D190" s="17">
        <v>178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</row>
    <row r="191" spans="2:12" ht="10.199999999999999">
      <c r="B191" s="33" t="s">
        <v>299</v>
      </c>
      <c r="C191" s="13" t="s">
        <v>25</v>
      </c>
      <c r="D191" s="17">
        <v>179</v>
      </c>
      <c r="E191" s="40">
        <v>0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</row>
    <row r="192" spans="2:12" ht="10.199999999999999">
      <c r="B192" s="33" t="s">
        <v>300</v>
      </c>
      <c r="C192" s="13" t="s">
        <v>301</v>
      </c>
      <c r="D192" s="17">
        <v>180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</row>
    <row r="193" spans="2:12" ht="10.199999999999999">
      <c r="B193" s="33" t="s">
        <v>302</v>
      </c>
      <c r="C193" s="13" t="s">
        <v>200</v>
      </c>
      <c r="D193" s="17">
        <v>181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</row>
    <row r="194" spans="2:12" ht="10.199999999999999" customHeight="1">
      <c r="B194" s="33" t="s">
        <v>303</v>
      </c>
      <c r="C194" s="13" t="s">
        <v>304</v>
      </c>
      <c r="D194" s="17">
        <v>182</v>
      </c>
      <c r="E194" s="40">
        <v>0</v>
      </c>
      <c r="F194" s="40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</row>
    <row r="195" spans="2:12" ht="10.199999999999999">
      <c r="B195" s="33" t="s">
        <v>305</v>
      </c>
      <c r="C195" s="13" t="s">
        <v>306</v>
      </c>
      <c r="D195" s="17">
        <v>183</v>
      </c>
      <c r="E195" s="40">
        <v>4</v>
      </c>
      <c r="F195" s="39" t="s">
        <v>151</v>
      </c>
      <c r="G195" s="40">
        <v>0</v>
      </c>
      <c r="H195" s="39" t="s">
        <v>151</v>
      </c>
      <c r="I195" s="40"/>
      <c r="J195" s="39" t="s">
        <v>151</v>
      </c>
      <c r="K195" s="40"/>
      <c r="L195" s="39" t="s">
        <v>151</v>
      </c>
    </row>
    <row r="196" spans="2:12" ht="20.399999999999999">
      <c r="B196" s="33" t="s">
        <v>298</v>
      </c>
      <c r="C196" s="13" t="s">
        <v>307</v>
      </c>
      <c r="D196" s="17">
        <v>184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</row>
    <row r="197" spans="2:12" ht="20.399999999999999">
      <c r="B197" s="33" t="s">
        <v>308</v>
      </c>
      <c r="C197" s="12" t="s">
        <v>309</v>
      </c>
      <c r="D197" s="17">
        <v>185</v>
      </c>
      <c r="E197" s="40">
        <v>4</v>
      </c>
      <c r="F197" s="40">
        <v>4</v>
      </c>
      <c r="G197" s="40">
        <v>0</v>
      </c>
      <c r="H197" s="40">
        <v>0</v>
      </c>
      <c r="I197" s="40">
        <v>0</v>
      </c>
      <c r="J197" s="40">
        <v>0</v>
      </c>
      <c r="K197" s="40">
        <v>4</v>
      </c>
      <c r="L197" s="40">
        <v>4</v>
      </c>
    </row>
    <row r="198" spans="2:12" ht="20.399999999999999">
      <c r="B198" s="33" t="s">
        <v>310</v>
      </c>
      <c r="C198" s="12" t="s">
        <v>311</v>
      </c>
      <c r="D198" s="17">
        <v>186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</row>
    <row r="199" spans="2:12" ht="20.399999999999999">
      <c r="B199" s="33" t="s">
        <v>312</v>
      </c>
      <c r="C199" s="12" t="s">
        <v>313</v>
      </c>
      <c r="D199" s="17">
        <v>187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</row>
    <row r="200" spans="2:12" ht="20.399999999999999">
      <c r="B200" s="33" t="s">
        <v>314</v>
      </c>
      <c r="C200" s="12" t="s">
        <v>315</v>
      </c>
      <c r="D200" s="17">
        <v>188</v>
      </c>
      <c r="E200" s="40">
        <v>0</v>
      </c>
      <c r="F200" s="40"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</row>
    <row r="201" spans="2:12" ht="20.399999999999999">
      <c r="B201" s="33" t="s">
        <v>316</v>
      </c>
      <c r="C201" s="16" t="s">
        <v>317</v>
      </c>
      <c r="D201" s="17">
        <v>189</v>
      </c>
      <c r="E201" s="40">
        <v>0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</row>
    <row r="202" spans="2:12" ht="20.399999999999999">
      <c r="B202" s="33" t="s">
        <v>299</v>
      </c>
      <c r="C202" s="13" t="s">
        <v>318</v>
      </c>
      <c r="D202" s="17">
        <v>190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</row>
    <row r="203" spans="2:12" ht="10.199999999999999">
      <c r="B203" s="33" t="s">
        <v>319</v>
      </c>
      <c r="C203" s="13" t="s">
        <v>320</v>
      </c>
      <c r="D203" s="17">
        <v>191</v>
      </c>
      <c r="E203" s="40">
        <v>0</v>
      </c>
      <c r="F203" s="40"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0">
        <v>0</v>
      </c>
    </row>
    <row r="204" spans="2:12" ht="10.199999999999999">
      <c r="B204" s="34" t="s">
        <v>321</v>
      </c>
      <c r="C204" s="24" t="s">
        <v>322</v>
      </c>
      <c r="D204" s="23">
        <v>192</v>
      </c>
      <c r="E204" s="40">
        <v>0</v>
      </c>
      <c r="F204" s="40"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0">
        <v>0</v>
      </c>
    </row>
    <row r="205" spans="2:12" ht="10.5" customHeight="1">
      <c r="B205" s="62" t="s">
        <v>323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62"/>
    </row>
    <row r="206" spans="2:12" ht="36" customHeight="1">
      <c r="B206" s="35" t="s">
        <v>324</v>
      </c>
      <c r="C206" s="25" t="s">
        <v>325</v>
      </c>
      <c r="D206" s="27">
        <v>193</v>
      </c>
      <c r="E206" s="47">
        <v>0</v>
      </c>
      <c r="F206" s="48"/>
      <c r="G206" s="47">
        <v>0</v>
      </c>
      <c r="H206" s="48"/>
      <c r="I206" s="47"/>
      <c r="J206" s="48"/>
      <c r="K206" s="47"/>
      <c r="L206" s="48"/>
    </row>
    <row r="207" spans="2:12" ht="10.199999999999999">
      <c r="B207" s="35" t="s">
        <v>326</v>
      </c>
      <c r="C207" s="25" t="s">
        <v>327</v>
      </c>
      <c r="D207" s="27">
        <v>194</v>
      </c>
      <c r="E207" s="47">
        <v>936</v>
      </c>
      <c r="F207" s="48"/>
      <c r="G207" s="47">
        <v>651</v>
      </c>
      <c r="H207" s="48"/>
      <c r="I207" s="47">
        <v>1379</v>
      </c>
      <c r="J207" s="48"/>
      <c r="K207" s="47">
        <f>E207+G207+I207</f>
        <v>2966</v>
      </c>
      <c r="L207" s="48"/>
    </row>
    <row r="208" spans="2:12" ht="30.6">
      <c r="B208" s="35" t="s">
        <v>328</v>
      </c>
      <c r="C208" s="25" t="s">
        <v>329</v>
      </c>
      <c r="D208" s="27">
        <v>195</v>
      </c>
      <c r="E208" s="47">
        <v>0</v>
      </c>
      <c r="F208" s="48"/>
      <c r="G208" s="47">
        <v>0</v>
      </c>
      <c r="H208" s="48"/>
      <c r="I208" s="47">
        <v>0</v>
      </c>
      <c r="J208" s="48"/>
      <c r="K208" s="47">
        <v>0</v>
      </c>
      <c r="L208" s="48"/>
    </row>
  </sheetData>
  <mergeCells count="111">
    <mergeCell ref="K207:L207"/>
    <mergeCell ref="I207:J207"/>
    <mergeCell ref="G207:H207"/>
    <mergeCell ref="E207:F207"/>
    <mergeCell ref="E206:F206"/>
    <mergeCell ref="G206:H206"/>
    <mergeCell ref="I206:J206"/>
    <mergeCell ref="K206:L206"/>
    <mergeCell ref="K208:L208"/>
    <mergeCell ref="I208:J208"/>
    <mergeCell ref="G208:H208"/>
    <mergeCell ref="E208:F208"/>
    <mergeCell ref="E95:F95"/>
    <mergeCell ref="G95:H95"/>
    <mergeCell ref="I95:J95"/>
    <mergeCell ref="K95:L95"/>
    <mergeCell ref="K93:L93"/>
    <mergeCell ref="G91:H91"/>
    <mergeCell ref="I91:J91"/>
    <mergeCell ref="K91:L91"/>
    <mergeCell ref="G92:H92"/>
    <mergeCell ref="I92:J92"/>
    <mergeCell ref="K92:L92"/>
    <mergeCell ref="B94:L94"/>
    <mergeCell ref="E82:F82"/>
    <mergeCell ref="G82:H82"/>
    <mergeCell ref="E93:F93"/>
    <mergeCell ref="G93:H93"/>
    <mergeCell ref="I93:J93"/>
    <mergeCell ref="E92:F92"/>
    <mergeCell ref="E91:F91"/>
    <mergeCell ref="E85:F85"/>
    <mergeCell ref="K85:L85"/>
    <mergeCell ref="G84:H84"/>
    <mergeCell ref="I84:J84"/>
    <mergeCell ref="G85:H85"/>
    <mergeCell ref="I85:J85"/>
    <mergeCell ref="K84:L84"/>
    <mergeCell ref="G90:H90"/>
    <mergeCell ref="I90:J90"/>
    <mergeCell ref="K90:L90"/>
    <mergeCell ref="B96:L96"/>
    <mergeCell ref="B205:L205"/>
    <mergeCell ref="E21:F21"/>
    <mergeCell ref="G21:H21"/>
    <mergeCell ref="I21:J21"/>
    <mergeCell ref="K21:L21"/>
    <mergeCell ref="E76:F76"/>
    <mergeCell ref="G76:H76"/>
    <mergeCell ref="I76:J76"/>
    <mergeCell ref="E79:F79"/>
    <mergeCell ref="E77:F77"/>
    <mergeCell ref="E78:F78"/>
    <mergeCell ref="G81:H81"/>
    <mergeCell ref="K87:L87"/>
    <mergeCell ref="E86:F86"/>
    <mergeCell ref="G86:H86"/>
    <mergeCell ref="I86:J86"/>
    <mergeCell ref="K86:L86"/>
    <mergeCell ref="E87:F87"/>
    <mergeCell ref="E89:F89"/>
    <mergeCell ref="G89:H89"/>
    <mergeCell ref="I89:J89"/>
    <mergeCell ref="K89:L89"/>
    <mergeCell ref="E90:F90"/>
    <mergeCell ref="B9:L9"/>
    <mergeCell ref="B74:L74"/>
    <mergeCell ref="I81:J81"/>
    <mergeCell ref="K81:L81"/>
    <mergeCell ref="G80:H80"/>
    <mergeCell ref="I80:J80"/>
    <mergeCell ref="K80:L80"/>
    <mergeCell ref="E80:F80"/>
    <mergeCell ref="I78:J78"/>
    <mergeCell ref="K78:L78"/>
    <mergeCell ref="I77:J77"/>
    <mergeCell ref="K77:L77"/>
    <mergeCell ref="G77:H77"/>
    <mergeCell ref="I79:J79"/>
    <mergeCell ref="K79:L79"/>
    <mergeCell ref="E81:F81"/>
    <mergeCell ref="G79:H79"/>
    <mergeCell ref="E75:F75"/>
    <mergeCell ref="K75:L75"/>
    <mergeCell ref="G75:H75"/>
    <mergeCell ref="I75:J75"/>
    <mergeCell ref="K76:L76"/>
    <mergeCell ref="B4:C4"/>
    <mergeCell ref="C2:L2"/>
    <mergeCell ref="D4:L4"/>
    <mergeCell ref="E88:F88"/>
    <mergeCell ref="G88:H88"/>
    <mergeCell ref="I88:J88"/>
    <mergeCell ref="K88:L88"/>
    <mergeCell ref="E83:F83"/>
    <mergeCell ref="G83:H83"/>
    <mergeCell ref="I83:J83"/>
    <mergeCell ref="K83:L83"/>
    <mergeCell ref="E84:F84"/>
    <mergeCell ref="G87:H87"/>
    <mergeCell ref="I87:J87"/>
    <mergeCell ref="C6:C7"/>
    <mergeCell ref="B6:B7"/>
    <mergeCell ref="D6:D7"/>
    <mergeCell ref="E6:F6"/>
    <mergeCell ref="G6:H6"/>
    <mergeCell ref="G78:H78"/>
    <mergeCell ref="K6:L6"/>
    <mergeCell ref="I82:J82"/>
    <mergeCell ref="K82:L82"/>
    <mergeCell ref="I6:J6"/>
  </mergeCells>
  <printOptions horizontalCentered="1"/>
  <pageMargins left="0.25" right="0.25" top="0.75" bottom="0.75" header="0.3" footer="0.3"/>
  <pageSetup paperSize="9" scale="88" orientation="landscape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Годовая</vt:lpstr>
      <vt:lpstr>Годовая!Заголовки_для_печати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 Windows</cp:lastModifiedBy>
  <cp:lastPrinted>2022-01-02T14:29:36Z</cp:lastPrinted>
  <dcterms:created xsi:type="dcterms:W3CDTF">2015-03-15T14:40:59Z</dcterms:created>
  <dcterms:modified xsi:type="dcterms:W3CDTF">2022-07-11T09:32:02Z</dcterms:modified>
</cp:coreProperties>
</file>