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рекомендации" sheetId="4" r:id="rId2"/>
  </sheets>
  <calcPr calcId="144525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F17" i="1" s="1"/>
  <c r="E18" i="1"/>
  <c r="E19" i="1"/>
  <c r="E20" i="1"/>
  <c r="E21" i="1"/>
  <c r="E22" i="1"/>
  <c r="E23" i="1"/>
  <c r="E24" i="1"/>
  <c r="E25" i="1"/>
  <c r="E26" i="1"/>
  <c r="E27" i="1"/>
  <c r="E28" i="1"/>
  <c r="E5" i="1"/>
  <c r="F5" i="1" s="1"/>
  <c r="E8" i="1"/>
  <c r="E7" i="1"/>
  <c r="F7" i="1" s="1"/>
  <c r="E3" i="1"/>
  <c r="E4" i="1"/>
  <c r="E38" i="1"/>
  <c r="E41" i="1"/>
  <c r="E36" i="1"/>
  <c r="E40" i="1"/>
  <c r="E39" i="1"/>
  <c r="E34" i="1"/>
  <c r="E37" i="1"/>
  <c r="E30" i="1"/>
  <c r="E32" i="1"/>
  <c r="E33" i="1"/>
  <c r="E35" i="1"/>
  <c r="E31" i="1"/>
  <c r="F3" i="1" l="1"/>
  <c r="F18" i="1"/>
  <c r="F12" i="1"/>
  <c r="F25" i="1"/>
  <c r="F21" i="1"/>
  <c r="F14" i="1"/>
</calcChain>
</file>

<file path=xl/comments1.xml><?xml version="1.0" encoding="utf-8"?>
<comments xmlns="http://schemas.openxmlformats.org/spreadsheetml/2006/main">
  <authors>
    <author>Автор</author>
  </authors>
  <commentList>
    <comment ref="G1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Баллы по анкетам дошкольных групп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Баллы по анкетам дошкольных групп</t>
        </r>
      </text>
    </comment>
    <comment ref="G2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Баллы по анкетам дошкольных групп</t>
        </r>
      </text>
    </comment>
  </commentList>
</comments>
</file>

<file path=xl/sharedStrings.xml><?xml version="1.0" encoding="utf-8"?>
<sst xmlns="http://schemas.openxmlformats.org/spreadsheetml/2006/main" count="251" uniqueCount="164">
  <si>
    <t>Наименование учреждения</t>
  </si>
  <si>
    <t>Анкеты</t>
  </si>
  <si>
    <t>Критерии</t>
  </si>
  <si>
    <t>Муниципальное автономное дошкольное образовательное учреждение Детский сад № 7 пгт Серышево</t>
  </si>
  <si>
    <t xml:space="preserve">Муниципальное дошкольное образовательное автономное учреждение Детский сад «Солнышко»
с. Томское
</t>
  </si>
  <si>
    <t>Филиал Основная общеобразовательная школа ст. Арга</t>
  </si>
  <si>
    <t>МБУК "Возрождение" Большесазанского сельсовета</t>
  </si>
  <si>
    <t>Д/сады</t>
  </si>
  <si>
    <t>Школы</t>
  </si>
  <si>
    <t>Учреждения культуры</t>
  </si>
  <si>
    <t>МБУК "Дом культуры" Казанского сельсовета</t>
  </si>
  <si>
    <t>МБУК "Родник" Лебяжьевского сельсовета</t>
  </si>
  <si>
    <t>МАУК "Спектр" Томского сельсовета</t>
  </si>
  <si>
    <t>МАУК "Ритм" Новосергеевского сельсовета</t>
  </si>
  <si>
    <t>МБУК "Исток" Озерненского сельсовета</t>
  </si>
  <si>
    <t>МБУК "Аргинский культурно-досуговый и информационный центр" Аргинского сельсовета</t>
  </si>
  <si>
    <t>МБУК "Надежда" Украинского сельсовета</t>
  </si>
  <si>
    <t>МБУК "Стимул" Лермонтовского сельсовета</t>
  </si>
  <si>
    <t>МУК "Престиж" Сосновского сельсовета</t>
  </si>
  <si>
    <t>МБУК "Дом культуры" пгт Серышево</t>
  </si>
  <si>
    <t>МБУК "СКЦ" пгт Серышево</t>
  </si>
  <si>
    <t>№ п/п</t>
  </si>
  <si>
    <t>Рекомендации</t>
  </si>
  <si>
    <t xml:space="preserve"> </t>
  </si>
  <si>
    <t>Муниципальное автономное дошкольное образовательное учреждение Детский сад № 7 пгт Серышево корпус 2</t>
  </si>
  <si>
    <t xml:space="preserve">Муниципальное автономное общеобразовательное учреждение средняя общеобразовательная школа № 2 пгт Серышево
</t>
  </si>
  <si>
    <t>Структурное подразделение детский сад № 3 пгт Серышево</t>
  </si>
  <si>
    <t>Структурное подразделение детский сад № 6 пгт Серышево</t>
  </si>
  <si>
    <t>Филиал Средняя общеобразовательная школа с. Лермонтово</t>
  </si>
  <si>
    <t>Филиал Средняя общеобразовательная школа с. Казанка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</si>
  <si>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</si>
  <si>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Филиал Средней общеобразовательной школы с.Водораздельное</t>
  </si>
  <si>
    <t>Муниципальное общеобразовательное автономное учреждение Средняя общеобразовательная школа с.Томское</t>
  </si>
  <si>
    <t>Филиал Средней общеобразовательной школы с.Фроловка</t>
  </si>
  <si>
    <t>Муниципальное общеобразовательное автономное учреждение Средняя общеобразовательная школа  с.Новосергеевка</t>
  </si>
  <si>
    <t>Филиал Основная общеобразовательная школа с.Белогорка</t>
  </si>
  <si>
    <t>Филиал Средняя общеобразовательная школа с.Широкий Лог</t>
  </si>
  <si>
    <t xml:space="preserve">Муниципальное общеобразовательное автономное учреждение Средняя общеобразовательная школа 
с.Большая Сазанка
</t>
  </si>
  <si>
    <t>Филиал Средняя общеобразовательная школа с.Лебяжье</t>
  </si>
  <si>
    <t>Муниципальное автономное общеобразовательное учреждение Средняя общеобразовательная школа №1 пгт Серышево имени Сергея Бондарева</t>
  </si>
  <si>
    <t>Филиал Средняя общеобразовательная школа с.Украинка</t>
  </si>
  <si>
    <t>Филиал Основная общеобразовательная школа с.Белоногово</t>
  </si>
  <si>
    <t>Филиал Основная общеобразовательная школа с.Поляна</t>
  </si>
  <si>
    <t>Муниципальное общеобразовательное автономное учреждение Средняя общеобразовательная школа с.Озёрное</t>
  </si>
  <si>
    <t xml:space="preserve">Филиал детский сад с. Введеновка
</t>
  </si>
  <si>
    <t>Структурное подразделение детский сад с.Озерное</t>
  </si>
  <si>
    <t>Средний балл по учреждению</t>
  </si>
  <si>
    <t>Средний балл по учреждению, включая филиалы и структурные подразделения</t>
  </si>
  <si>
    <t xml:space="preserve">Муниципальное автономное дошкольное образовательное учреждение
Детский сад № 7 пгт Серышево
</t>
  </si>
  <si>
    <t>4. По возможности приобрести холодильник в кухню.</t>
  </si>
  <si>
    <t xml:space="preserve">3. По возможности произвести замену окон и дверей; </t>
  </si>
  <si>
    <t xml:space="preserve">2. По возможности приобрести детский спортивный уголок для зала; </t>
  </si>
  <si>
    <t>2. Наличие возможности развития творческих способностей и интересов обучающихся, включая их участие в конкурсах и олимпиадах,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мероприятиях;</t>
  </si>
  <si>
    <t>3. Наличие условий организации обучения и воспитания обучающихся с ограниченными возможностями здоровья и инвалидов:
-пандусы, 
-образовательные программы и др;</t>
  </si>
  <si>
    <t xml:space="preserve">4. По возможности произвести замену окон; </t>
  </si>
  <si>
    <t>5. По возможности приобрести спортивные снаряды для спортзала;</t>
  </si>
  <si>
    <t>2. Наличие возможности оказания психолого-педагогической, медицинской и социальной помощи обучающимся;</t>
  </si>
  <si>
    <t>3.</t>
  </si>
  <si>
    <t>4.</t>
  </si>
  <si>
    <t>2. По возможности приобрести электр.сковороды.</t>
  </si>
  <si>
    <t>2. Наличие на официальном сайте организации в сети Интернет сведений о педагогических работниках организации;</t>
  </si>
  <si>
    <t>3. Материально-техническое и информационное обеспечение организации;</t>
  </si>
  <si>
    <t>4. Наличие возможности развития творческих способностей и интересов обучающихся, включая их участие в конкурсах и олимпиадах,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мероприятиях;</t>
  </si>
  <si>
    <t>5. Наличие возможности оказания психолого-педагогической, медицинской и социальной помощи обучающимся;</t>
  </si>
  <si>
    <t>6. Наличие условий организации обучения и воспитания обучающихся с ограниченными возможностями здоровья и инвалидов:
-пандусы, 
-образовательные программы и др;</t>
  </si>
  <si>
    <t xml:space="preserve">7. По возможности произвести замену окон; </t>
  </si>
  <si>
    <t>8. По возможности произвести замену проводки.</t>
  </si>
  <si>
    <t>2.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организации);</t>
  </si>
  <si>
    <t>3. Наличие условий организации обучения и воспитания обучающихся с ограниченными возможностями здоровья и инвалидов:
-образовательные программы и др;</t>
  </si>
  <si>
    <t>4. Освещение в классах начальной школы.</t>
  </si>
  <si>
    <t>2. Безопасность здания (пожарная безопасность и т.д.);</t>
  </si>
  <si>
    <t>3. Внутреннее оформление помещения, комфортный температурный режим;</t>
  </si>
  <si>
    <t>4. Доступность учреждения для граждан с ограниченными возможностями;</t>
  </si>
  <si>
    <t>5. Использование инновационных форм в работе.</t>
  </si>
  <si>
    <t>7. В с.Автономовка - наличие вывески с наименованием учреждения, соответствующей его наименованию;</t>
  </si>
  <si>
    <t>8. В с.Автономовка - наличие публичных отчётов учреждения о деятельности;</t>
  </si>
  <si>
    <t>9. В с.Автономовка -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т.п.;</t>
  </si>
  <si>
    <t>2. В с.Сосновка - санитарное состояние мест общего пользования (туалетных комнат, гардероба);</t>
  </si>
  <si>
    <t>3. В с.Сосновка - доступность учреждения для граждан с ограниченными возможностями;</t>
  </si>
  <si>
    <t>4. В с.Сосновка - наличие благоустроенной, прилегающей к учреждению территории;</t>
  </si>
  <si>
    <t>5. Использование инновационных форм в работе в с.Сосновка и с.Автономовка;</t>
  </si>
  <si>
    <t>6.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  в с.Сосновка и с.Автономовка;;</t>
  </si>
  <si>
    <t>10. В с.Автономовка - внутреннее оформление помещения, комфортный температурный режим;</t>
  </si>
  <si>
    <t>11. По возможности приобрести музыкальное оборудование;</t>
  </si>
  <si>
    <t>12. По возможности заменить кровлю.</t>
  </si>
  <si>
    <t>2. В с.Липовка -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т.п.;</t>
  </si>
  <si>
    <t>3. В с.Липовка - материально-техническое обеспечение: оборудование здания (помещения) учреждения современной орг. техникой и мебелью;</t>
  </si>
  <si>
    <t>4. В с.Липовка - доступность учреждения для граждан с ограниченными возможностями;</t>
  </si>
  <si>
    <t>5. В с.Липовка -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т.д.).</t>
  </si>
  <si>
    <t>2. Наличие на стендах учреждения информации об услугах и ценах для потребителей;</t>
  </si>
  <si>
    <t>3. Материально-техническое обеспечение: оборудование здания (помещения) учреждения современной орг. техникой и мебелью;</t>
  </si>
  <si>
    <t>2. Материально-техническое обеспечение: оборудование здания (помещения) учреждения современной орг. техникой и мебелью в с.Верное;</t>
  </si>
  <si>
    <t>3. Использование инновационных форм в работе в с.Ново-Охочье;</t>
  </si>
  <si>
    <t>5. По возможности приобрести спортивный инвентарь.</t>
  </si>
  <si>
    <t>4. Соответствие квалификационным требованиям работников учреждения в с.Ново-Охочье;</t>
  </si>
  <si>
    <t>2. Материально-техническое обеспечение: оборудование здания (помещения) учреждения современной орг. техникой и мебелью;</t>
  </si>
  <si>
    <t>3. Внутреннее оформление помещения, комфортный температурный режим в с.Лермонтово;</t>
  </si>
  <si>
    <t>4. В с.Павловка - санитарное состояние мест общего пользования (туалетных комнат, гардероба);</t>
  </si>
  <si>
    <t>5. В с.Павловка - доступность учреждения для граждан с ограниченными возможностями;</t>
  </si>
  <si>
    <t>6. В с.Павловка - соответствие квалификационным требованиям работников учреждения;</t>
  </si>
  <si>
    <t xml:space="preserve">7. По возможности произвести замену проводки в с.Лермонтово. </t>
  </si>
  <si>
    <t>3. Доступность учреждения для граждан с ограниченными возможностями в с.Томское, с.Бочкаревка, с.Тавричанка;</t>
  </si>
  <si>
    <t>4. Наличие благоустроенной, прилегающей к учреждению территории в с.Томское, с.Тавричанка;</t>
  </si>
  <si>
    <t>6. Наличие на стендах учреждения с.Тавричанка информации об услугах и ценах для потребителей;</t>
  </si>
  <si>
    <t>7. Внутреннее оформление помещения, комфортный температурный режим в с.Тавричанка;</t>
  </si>
  <si>
    <t>5. Соответствие квалификационным требованиям работников учреждения в с.Томское, с.Тавричанка;</t>
  </si>
  <si>
    <t>8. Использование инновационных форм в работе в с.Тавричанка;</t>
  </si>
  <si>
    <t>9. По возможности заменить кровлю в с.Томское, с.Бочкаревка, с.Тавричанка.</t>
  </si>
  <si>
    <t>2. Материально-техническое обеспечение: оборудование здания (помещения) учреждения современной орг. техникой и мебелью в с.Томское, с.Бочкаревка, с.Тавричанка;</t>
  </si>
  <si>
    <r>
      <rPr>
        <b/>
        <sz val="12"/>
        <rFont val="Times New Roman"/>
        <family val="1"/>
        <charset val="204"/>
      </rPr>
      <t xml:space="preserve">Обратить внимание на следующие моменты: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</si>
  <si>
    <t xml:space="preserve">1. Наличие возможности оказания психолого-педагогической, медицинской и социальной помощи обучающимся; </t>
  </si>
  <si>
    <r>
      <rPr>
        <b/>
        <sz val="12"/>
        <rFont val="Times New Roman"/>
        <family val="1"/>
        <charset val="204"/>
      </rPr>
      <t xml:space="preserve">Обратить внимание на следующие моменты:   </t>
    </r>
    <r>
      <rPr>
        <sz val="12"/>
        <rFont val="Times New Roman"/>
        <family val="1"/>
        <charset val="204"/>
      </rPr>
      <t xml:space="preserve">                                     </t>
    </r>
  </si>
  <si>
    <t>1. По возможности установить теплосчетчик.</t>
  </si>
  <si>
    <t>1. По возможности заменить моечные ванны в столовой.</t>
  </si>
  <si>
    <t>1. Наличие дополнительных образовательных программ;</t>
  </si>
  <si>
    <t>1. Полнота и актуальность информации об образовательной организации ее деятельности, размещенной на официальном сайте организации в информационно-телекоммуникационной сети "Интернет", размещенной, в том числе на официальном сайте в сети Интернет;</t>
  </si>
  <si>
    <t>1. Материально-техническое и информационное обеспечение организации;</t>
  </si>
  <si>
    <t>1. Наличие возможности оказания психолого-педагогической, медицинской и социальной помощи обучающимся;</t>
  </si>
  <si>
    <t>1. Наличие публичных отчётов учреждения о деятельности;</t>
  </si>
  <si>
    <t>1. Наличие публичных отчётов учреждения о деятельности в с.Казанка и с.Липовка;</t>
  </si>
  <si>
    <t>1. Материально-техническое обеспечение: оборудование здания (помещения) учреждения современной орг. техникой и мебелью в с.Сосновка и с.Автономовка;</t>
  </si>
  <si>
    <t>1. Наличие публичных отчётов учреждения о деятельности в с.Томское, с.Тавричанка;</t>
  </si>
  <si>
    <t>1. Доступность учреждения для граждан с ограниченными возможностями;</t>
  </si>
  <si>
    <t>1. Материально-техническое обеспечение организации;</t>
  </si>
  <si>
    <t>3. Наличие дополнительных кружков, оздоровительных программ;</t>
  </si>
  <si>
    <t>2. Режим работы ДОУ по возможности увеличить до 19.00;</t>
  </si>
  <si>
    <t>1. Наличие дополнительных образовательных программ, элективных курсов, консультаций и др.;</t>
  </si>
  <si>
    <t>1. Доукомплектация педагогического состава школы;</t>
  </si>
  <si>
    <t>7. Материально-техническое обеспечение организации.</t>
  </si>
  <si>
    <t>6. Компьютерное обеспечение, интерактивные доски в классы;</t>
  </si>
  <si>
    <t>1. По возможности произвести замену окон в северной части здания;</t>
  </si>
  <si>
    <t>2. По возможности произвести частичную замену ограждения территории школы.</t>
  </si>
  <si>
    <t>2. Материально-техническое и информационное обеспечение организации;</t>
  </si>
  <si>
    <t>3. Наличие условий организации обучения и воспитания обучающихся с ограниченными возможностями здоровья и инвалидов:
-пандусы, 
-образовательные программы и др.</t>
  </si>
  <si>
    <t>1. Материально-техническое обеспечение организации - по возможности замена окон, замена проводки, приобретение спорт.инвентаря.</t>
  </si>
  <si>
    <t>1. Материально-техническое обеспечение организации - мультимедийное оборудование в старшие группы;</t>
  </si>
  <si>
    <t>2. Восстановить пищеблок;</t>
  </si>
  <si>
    <t>3. Взамен охраны установить домофоны</t>
  </si>
  <si>
    <t>2. Материально-техническое обеспечение - покрытие для беговой дорожки, компьютеры, системные блоки.</t>
  </si>
  <si>
    <t>1. Материально-техническое обеспечение организации - мягкое модульное полифункциональное оборудование;</t>
  </si>
  <si>
    <t>2. Необходима методическая литература, рабочие тетради для детей в соответствии со стандартами.</t>
  </si>
  <si>
    <t>1. Материально-техническое обеспечение: мягкие кресла для зрительного зала, радиомикрофоны.</t>
  </si>
  <si>
    <t>3. Материально-техническое обеспечение организации - по возможности замена окон.</t>
  </si>
  <si>
    <t>2. Условия для индивидуальной работы с обучающимися;</t>
  </si>
  <si>
    <t>3. Наличие дополнительных образовательных программ.</t>
  </si>
  <si>
    <t>2. Наличие условий организации обучения и воспитания обучающихся с ограниченными возможностями здоровья и инвалидов:
-пандусы;</t>
  </si>
  <si>
    <t>4. Наличие возможности оказания психолого-педагогической, медицинской и социальной помощи обучающимся;</t>
  </si>
  <si>
    <t>5. Наличие условий организации обучения и воспитания обучающихся с ограниченными возможностями здоровья и инвалидов:
-пандусы, 
-образовательные программы и др.</t>
  </si>
  <si>
    <t>2. Наличие возможности оказания психолого-педагогической, медицинской и социальной помощи обучающимся.</t>
  </si>
  <si>
    <t>1. Материально-техническое обеспечение организации - проводной интернет, ремонт полов;</t>
  </si>
  <si>
    <t>1. Материально-техническое обеспечение организации - интернет не функционирует, требуется произвести ремонт кровли и замену окон, по возможности приобрести музыкальную аппаратуру и микрофоны;</t>
  </si>
  <si>
    <t>2. Наличие дополнительных образовательных программ;</t>
  </si>
  <si>
    <t>3. Наличие возможности развития творческих способностей и интересов обучающихся, включая их участие в конкурсах и олимпиадах,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мероприятиях;</t>
  </si>
  <si>
    <t>4. Наличие условий организации обучения и воспитания обучающихся с ограниченными возможностями здоровья и инвалидов:
-пандусы, 
-образовательные программы и др.</t>
  </si>
  <si>
    <t>1.Наличие на стендах учреждения информации об услугах и ценах для потребителей;</t>
  </si>
  <si>
    <t>2. Доступность учреждения для граждан с ограниченными возможностями;</t>
  </si>
  <si>
    <t>3. Использование инновационных форм в работе;</t>
  </si>
  <si>
    <t>4. Наличие вывески с наименованием учреждения, соответствующей его наименованию - в с.Введеновка;</t>
  </si>
  <si>
    <t>5. Наличие публичных отчётов учреждения о деятельности - в с.Введеновка;</t>
  </si>
  <si>
    <t>6. Наличие публичных отчётов учреждения о деятельности - в с.Введеновка;</t>
  </si>
  <si>
    <t>7. Материально-техническое обеспечение: оборудование здания (помещения) учреждения современной орг. техникой и мебелью в с.Введеновка;</t>
  </si>
  <si>
    <t>8. Санитарное состояние мест общего пользования (туалетных комнат, гардероба) в с.Введеновка;</t>
  </si>
  <si>
    <t>9. Соответствие квалификационным требованиям работников учреждения в с.Введеновка.</t>
  </si>
  <si>
    <t>1. Наличие на стендах учреждения с.Белоногово информации об услугах и ценах для потребителей;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</si>
</sst>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topLeftCell="A13" workbookViewId="0">
      <selection activeCell="D20" sqref="D20"/>
    </sheetView>
  </sheetViews>
  <sheetFormatPr defaultRowHeight="15.75" x14ac:dyDescent="0.25"/>
  <cols>
    <col min="1" max="1" width="5.140625" style="1" customWidth="1"/>
    <col min="2" max="2" width="52.140625" style="1" customWidth="1"/>
    <col min="3" max="3" width="12" style="14" customWidth="1"/>
    <col min="4" max="4" width="11.7109375" style="14" customWidth="1"/>
    <col min="5" max="5" width="21.42578125" style="4" customWidth="1"/>
    <col min="6" max="6" width="21.140625" style="4" bestFit="1" customWidth="1"/>
  </cols>
  <sheetData>
    <row r="1" spans="1:7" ht="78.75" x14ac:dyDescent="0.25">
      <c r="A1" s="17" t="s">
        <v>21</v>
      </c>
      <c r="B1" s="17" t="s">
        <v>0</v>
      </c>
      <c r="C1" s="18" t="s">
        <v>1</v>
      </c>
      <c r="D1" s="18" t="s">
        <v>2</v>
      </c>
      <c r="E1" s="17" t="s">
        <v>46</v>
      </c>
      <c r="F1" s="20" t="s">
        <v>47</v>
      </c>
    </row>
    <row r="2" spans="1:7" ht="33" customHeight="1" x14ac:dyDescent="0.25">
      <c r="A2" s="30" t="s">
        <v>7</v>
      </c>
      <c r="B2" s="30"/>
      <c r="C2" s="30"/>
      <c r="D2" s="30"/>
      <c r="E2" s="30"/>
      <c r="F2" s="30"/>
    </row>
    <row r="3" spans="1:7" ht="47.25" x14ac:dyDescent="0.25">
      <c r="A3" s="16">
        <v>1</v>
      </c>
      <c r="B3" s="8" t="s">
        <v>3</v>
      </c>
      <c r="C3" s="3">
        <v>9.52</v>
      </c>
      <c r="D3" s="3">
        <v>110</v>
      </c>
      <c r="E3" s="15">
        <f>SUM(C3:D3)</f>
        <v>119.52</v>
      </c>
      <c r="F3" s="27">
        <f>AVERAGE(E3:E4)</f>
        <v>119.75999999999999</v>
      </c>
    </row>
    <row r="4" spans="1:7" ht="47.25" x14ac:dyDescent="0.25">
      <c r="A4" s="2"/>
      <c r="B4" s="2" t="s">
        <v>24</v>
      </c>
      <c r="C4" s="3">
        <v>10</v>
      </c>
      <c r="D4" s="3">
        <v>110</v>
      </c>
      <c r="E4" s="15">
        <f t="shared" ref="E4:E5" si="0">SUM(C4:D4)</f>
        <v>120</v>
      </c>
      <c r="F4" s="28"/>
    </row>
    <row r="5" spans="1:7" ht="50.25" customHeight="1" x14ac:dyDescent="0.25">
      <c r="A5" s="2">
        <v>2</v>
      </c>
      <c r="B5" s="3" t="s">
        <v>4</v>
      </c>
      <c r="C5" s="3">
        <v>9.75</v>
      </c>
      <c r="D5" s="3">
        <v>105</v>
      </c>
      <c r="E5" s="15">
        <f t="shared" si="0"/>
        <v>114.75</v>
      </c>
      <c r="F5" s="21">
        <f>AVERAGE(E5)</f>
        <v>114.75</v>
      </c>
    </row>
    <row r="6" spans="1:7" ht="52.5" customHeight="1" x14ac:dyDescent="0.25">
      <c r="A6" s="30" t="s">
        <v>8</v>
      </c>
      <c r="B6" s="30"/>
      <c r="C6" s="30"/>
      <c r="D6" s="30"/>
      <c r="E6" s="30"/>
      <c r="F6" s="30"/>
    </row>
    <row r="7" spans="1:7" ht="52.5" customHeight="1" x14ac:dyDescent="0.25">
      <c r="A7" s="2">
        <v>1</v>
      </c>
      <c r="B7" s="2" t="s">
        <v>25</v>
      </c>
      <c r="C7" s="3">
        <v>115.3</v>
      </c>
      <c r="D7" s="3">
        <v>110</v>
      </c>
      <c r="E7" s="15">
        <f t="shared" ref="E7:E28" si="1">SUM(C7:D7)</f>
        <v>225.3</v>
      </c>
      <c r="F7" s="29">
        <f>AVERAGE(E7:E11)</f>
        <v>181.46600000000001</v>
      </c>
    </row>
    <row r="8" spans="1:7" ht="31.5" x14ac:dyDescent="0.25">
      <c r="A8" s="2"/>
      <c r="B8" s="22" t="s">
        <v>26</v>
      </c>
      <c r="C8" s="3">
        <v>9.7899999999999991</v>
      </c>
      <c r="D8" s="3">
        <v>100</v>
      </c>
      <c r="E8" s="15">
        <f t="shared" si="1"/>
        <v>109.78999999999999</v>
      </c>
      <c r="F8" s="29"/>
    </row>
    <row r="9" spans="1:7" ht="31.5" x14ac:dyDescent="0.25">
      <c r="A9" s="2"/>
      <c r="B9" s="22" t="s">
        <v>27</v>
      </c>
      <c r="C9" s="3">
        <v>9.06</v>
      </c>
      <c r="D9" s="3">
        <v>110</v>
      </c>
      <c r="E9" s="15">
        <f t="shared" si="1"/>
        <v>119.06</v>
      </c>
      <c r="F9" s="29"/>
    </row>
    <row r="10" spans="1:7" ht="31.5" x14ac:dyDescent="0.25">
      <c r="A10" s="2"/>
      <c r="B10" s="2" t="s">
        <v>28</v>
      </c>
      <c r="C10" s="3">
        <v>117.78</v>
      </c>
      <c r="D10" s="3">
        <v>110</v>
      </c>
      <c r="E10" s="15">
        <f t="shared" si="1"/>
        <v>227.78</v>
      </c>
      <c r="F10" s="29"/>
      <c r="G10" s="23">
        <v>9.33</v>
      </c>
    </row>
    <row r="11" spans="1:7" ht="31.5" x14ac:dyDescent="0.25">
      <c r="A11" s="2"/>
      <c r="B11" s="2" t="s">
        <v>29</v>
      </c>
      <c r="C11" s="3">
        <v>115.4</v>
      </c>
      <c r="D11" s="3">
        <v>110</v>
      </c>
      <c r="E11" s="15">
        <f t="shared" si="1"/>
        <v>225.4</v>
      </c>
      <c r="F11" s="29"/>
    </row>
    <row r="12" spans="1:7" ht="47.25" x14ac:dyDescent="0.25">
      <c r="A12" s="2">
        <v>2</v>
      </c>
      <c r="B12" s="2" t="s">
        <v>30</v>
      </c>
      <c r="C12" s="3">
        <v>118.38</v>
      </c>
      <c r="D12" s="3">
        <v>102</v>
      </c>
      <c r="E12" s="15">
        <f t="shared" si="1"/>
        <v>220.38</v>
      </c>
      <c r="F12" s="29">
        <f>AVERAGE(E12:E13)</f>
        <v>196.69</v>
      </c>
    </row>
    <row r="13" spans="1:7" ht="31.5" x14ac:dyDescent="0.25">
      <c r="A13" s="2"/>
      <c r="B13" s="2" t="s">
        <v>31</v>
      </c>
      <c r="C13" s="3">
        <v>113</v>
      </c>
      <c r="D13" s="3">
        <v>60</v>
      </c>
      <c r="E13" s="15">
        <f t="shared" si="1"/>
        <v>173</v>
      </c>
      <c r="F13" s="29"/>
    </row>
    <row r="14" spans="1:7" ht="47.25" x14ac:dyDescent="0.25">
      <c r="A14" s="2">
        <v>3</v>
      </c>
      <c r="B14" s="2" t="s">
        <v>32</v>
      </c>
      <c r="C14" s="3">
        <v>119.47</v>
      </c>
      <c r="D14" s="3">
        <v>110</v>
      </c>
      <c r="E14" s="15">
        <f t="shared" si="1"/>
        <v>229.47</v>
      </c>
      <c r="F14" s="29">
        <f>AVERAGE(E14:E16)</f>
        <v>185.24</v>
      </c>
    </row>
    <row r="15" spans="1:7" ht="31.5" x14ac:dyDescent="0.25">
      <c r="A15" s="2"/>
      <c r="B15" s="2" t="s">
        <v>33</v>
      </c>
      <c r="C15" s="3">
        <v>127.25</v>
      </c>
      <c r="D15" s="3">
        <v>110</v>
      </c>
      <c r="E15" s="15">
        <f t="shared" si="1"/>
        <v>237.25</v>
      </c>
      <c r="F15" s="29"/>
    </row>
    <row r="16" spans="1:7" ht="31.5" x14ac:dyDescent="0.25">
      <c r="A16" s="2"/>
      <c r="B16" s="2" t="s">
        <v>38</v>
      </c>
      <c r="C16" s="22"/>
      <c r="D16" s="3">
        <v>89</v>
      </c>
      <c r="E16" s="15">
        <f t="shared" si="1"/>
        <v>89</v>
      </c>
      <c r="F16" s="29"/>
      <c r="G16" s="23">
        <v>9.14</v>
      </c>
    </row>
    <row r="17" spans="1:7" ht="52.5" customHeight="1" x14ac:dyDescent="0.25">
      <c r="A17" s="2">
        <v>4</v>
      </c>
      <c r="B17" s="2" t="s">
        <v>37</v>
      </c>
      <c r="C17" s="3">
        <v>117.33</v>
      </c>
      <c r="D17" s="3">
        <v>100</v>
      </c>
      <c r="E17" s="15">
        <f t="shared" si="1"/>
        <v>217.32999999999998</v>
      </c>
      <c r="F17" s="21">
        <f>AVERAGE(E17)</f>
        <v>217.32999999999998</v>
      </c>
    </row>
    <row r="18" spans="1:7" ht="47.25" x14ac:dyDescent="0.25">
      <c r="A18" s="2">
        <v>5</v>
      </c>
      <c r="B18" s="2" t="s">
        <v>34</v>
      </c>
      <c r="C18" s="3">
        <v>117</v>
      </c>
      <c r="D18" s="22"/>
      <c r="E18" s="15">
        <f t="shared" si="1"/>
        <v>117</v>
      </c>
      <c r="F18" s="29">
        <f>AVERAGE(E18:E20)</f>
        <v>119.13333333333333</v>
      </c>
    </row>
    <row r="19" spans="1:7" ht="31.5" x14ac:dyDescent="0.25">
      <c r="A19" s="2"/>
      <c r="B19" s="2" t="s">
        <v>35</v>
      </c>
      <c r="C19" s="3">
        <v>123.4</v>
      </c>
      <c r="D19" s="22"/>
      <c r="E19" s="15">
        <f t="shared" si="1"/>
        <v>123.4</v>
      </c>
      <c r="F19" s="29"/>
    </row>
    <row r="20" spans="1:7" ht="31.5" x14ac:dyDescent="0.25">
      <c r="A20" s="2"/>
      <c r="B20" s="2" t="s">
        <v>36</v>
      </c>
      <c r="C20" s="3">
        <v>117</v>
      </c>
      <c r="D20" s="22"/>
      <c r="E20" s="15">
        <f t="shared" si="1"/>
        <v>117</v>
      </c>
      <c r="F20" s="29"/>
    </row>
    <row r="21" spans="1:7" ht="47.25" x14ac:dyDescent="0.25">
      <c r="A21" s="2">
        <v>6</v>
      </c>
      <c r="B21" s="2" t="s">
        <v>39</v>
      </c>
      <c r="C21" s="3">
        <v>88.94</v>
      </c>
      <c r="D21" s="3">
        <v>110</v>
      </c>
      <c r="E21" s="15">
        <f t="shared" si="1"/>
        <v>198.94</v>
      </c>
      <c r="F21" s="29">
        <f>AVERAGE(E21:E24)</f>
        <v>171.76249999999999</v>
      </c>
    </row>
    <row r="22" spans="1:7" ht="31.5" x14ac:dyDescent="0.25">
      <c r="A22" s="2"/>
      <c r="B22" s="2" t="s">
        <v>40</v>
      </c>
      <c r="C22" s="3">
        <v>96.67</v>
      </c>
      <c r="D22" s="3">
        <v>94</v>
      </c>
      <c r="E22" s="15">
        <f t="shared" si="1"/>
        <v>190.67000000000002</v>
      </c>
      <c r="F22" s="29"/>
    </row>
    <row r="23" spans="1:7" ht="31.5" x14ac:dyDescent="0.25">
      <c r="A23" s="2"/>
      <c r="B23" s="2" t="s">
        <v>41</v>
      </c>
      <c r="C23" s="3">
        <v>106.44</v>
      </c>
      <c r="D23" s="3">
        <v>87</v>
      </c>
      <c r="E23" s="15">
        <f t="shared" si="1"/>
        <v>193.44</v>
      </c>
      <c r="F23" s="29"/>
    </row>
    <row r="24" spans="1:7" ht="31.5" x14ac:dyDescent="0.25">
      <c r="A24" s="2"/>
      <c r="B24" s="2" t="s">
        <v>42</v>
      </c>
      <c r="C24" s="22"/>
      <c r="D24" s="3">
        <v>104</v>
      </c>
      <c r="E24" s="15">
        <f t="shared" si="1"/>
        <v>104</v>
      </c>
      <c r="F24" s="29"/>
      <c r="G24" s="23">
        <v>9.83</v>
      </c>
    </row>
    <row r="25" spans="1:7" ht="47.25" x14ac:dyDescent="0.25">
      <c r="A25" s="2">
        <v>7</v>
      </c>
      <c r="B25" s="2" t="s">
        <v>43</v>
      </c>
      <c r="C25" s="3">
        <v>107.64</v>
      </c>
      <c r="D25" s="3">
        <v>108</v>
      </c>
      <c r="E25" s="15">
        <f t="shared" si="1"/>
        <v>215.64</v>
      </c>
      <c r="F25" s="29">
        <f>AVERAGE(E25:E28)</f>
        <v>152.02249999999998</v>
      </c>
    </row>
    <row r="26" spans="1:7" ht="31.5" x14ac:dyDescent="0.25">
      <c r="A26" s="2"/>
      <c r="B26" s="2" t="s">
        <v>5</v>
      </c>
      <c r="C26" s="3">
        <v>106.45</v>
      </c>
      <c r="D26" s="3">
        <v>109</v>
      </c>
      <c r="E26" s="15">
        <f t="shared" si="1"/>
        <v>215.45</v>
      </c>
      <c r="F26" s="29"/>
    </row>
    <row r="27" spans="1:7" ht="31.5" x14ac:dyDescent="0.25">
      <c r="A27" s="2"/>
      <c r="B27" s="22" t="s">
        <v>44</v>
      </c>
      <c r="C27" s="3">
        <v>10</v>
      </c>
      <c r="D27" s="3">
        <v>79</v>
      </c>
      <c r="E27" s="15">
        <f t="shared" si="1"/>
        <v>89</v>
      </c>
      <c r="F27" s="29"/>
    </row>
    <row r="28" spans="1:7" x14ac:dyDescent="0.25">
      <c r="A28" s="2"/>
      <c r="B28" s="22" t="s">
        <v>45</v>
      </c>
      <c r="C28" s="3">
        <v>10</v>
      </c>
      <c r="D28" s="3">
        <v>78</v>
      </c>
      <c r="E28" s="15">
        <f t="shared" si="1"/>
        <v>88</v>
      </c>
      <c r="F28" s="29"/>
    </row>
    <row r="29" spans="1:7" ht="29.25" customHeight="1" x14ac:dyDescent="0.25">
      <c r="A29" s="24" t="s">
        <v>9</v>
      </c>
      <c r="B29" s="25"/>
      <c r="C29" s="25"/>
      <c r="D29" s="25"/>
      <c r="E29" s="26"/>
    </row>
    <row r="30" spans="1:7" ht="31.5" x14ac:dyDescent="0.25">
      <c r="A30" s="19">
        <v>1</v>
      </c>
      <c r="B30" s="2" t="s">
        <v>15</v>
      </c>
      <c r="C30" s="22"/>
      <c r="D30" s="3">
        <v>26</v>
      </c>
      <c r="E30" s="15">
        <f>SUM(C30:D30)</f>
        <v>26</v>
      </c>
    </row>
    <row r="31" spans="1:7" ht="31.5" x14ac:dyDescent="0.25">
      <c r="A31" s="19">
        <v>2</v>
      </c>
      <c r="B31" s="2" t="s">
        <v>6</v>
      </c>
      <c r="C31" s="3">
        <v>14.76</v>
      </c>
      <c r="D31" s="3">
        <v>27</v>
      </c>
      <c r="E31" s="15">
        <f>SUM(C31:D31)</f>
        <v>41.76</v>
      </c>
    </row>
    <row r="32" spans="1:7" x14ac:dyDescent="0.25">
      <c r="A32" s="19">
        <v>3</v>
      </c>
      <c r="B32" s="2" t="s">
        <v>10</v>
      </c>
      <c r="C32" s="3">
        <v>16</v>
      </c>
      <c r="D32" s="3">
        <v>29.5</v>
      </c>
      <c r="E32" s="15">
        <f t="shared" ref="E32:E38" si="2">SUM(C32:D32)</f>
        <v>45.5</v>
      </c>
    </row>
    <row r="33" spans="1:5" x14ac:dyDescent="0.25">
      <c r="A33" s="19">
        <v>4</v>
      </c>
      <c r="B33" s="2" t="s">
        <v>11</v>
      </c>
      <c r="C33" s="22"/>
      <c r="D33" s="3">
        <v>26</v>
      </c>
      <c r="E33" s="15">
        <f t="shared" si="2"/>
        <v>26</v>
      </c>
    </row>
    <row r="34" spans="1:5" x14ac:dyDescent="0.25">
      <c r="A34" s="19">
        <v>5</v>
      </c>
      <c r="B34" s="2" t="s">
        <v>17</v>
      </c>
      <c r="C34" s="22"/>
      <c r="D34" s="3">
        <v>27</v>
      </c>
      <c r="E34" s="15">
        <f>SUM(C34:D34)</f>
        <v>27</v>
      </c>
    </row>
    <row r="35" spans="1:5" x14ac:dyDescent="0.25">
      <c r="A35" s="19">
        <v>6</v>
      </c>
      <c r="B35" s="3" t="s">
        <v>13</v>
      </c>
      <c r="C35" s="3">
        <v>13.32</v>
      </c>
      <c r="D35" s="22"/>
      <c r="E35" s="15">
        <f>SUM(C35:D35)</f>
        <v>13.32</v>
      </c>
    </row>
    <row r="36" spans="1:5" x14ac:dyDescent="0.25">
      <c r="A36" s="19">
        <v>7</v>
      </c>
      <c r="B36" s="3" t="s">
        <v>14</v>
      </c>
      <c r="C36" s="3">
        <v>13.58</v>
      </c>
      <c r="D36" s="3">
        <v>33.33</v>
      </c>
      <c r="E36" s="15">
        <f>SUM(C36:D36)</f>
        <v>46.91</v>
      </c>
    </row>
    <row r="37" spans="1:5" x14ac:dyDescent="0.25">
      <c r="A37" s="19">
        <v>8</v>
      </c>
      <c r="B37" s="2" t="s">
        <v>18</v>
      </c>
      <c r="C37" s="3">
        <v>11.53</v>
      </c>
      <c r="D37" s="3">
        <v>24</v>
      </c>
      <c r="E37" s="15">
        <f>SUM(C37:D37)</f>
        <v>35.53</v>
      </c>
    </row>
    <row r="38" spans="1:5" x14ac:dyDescent="0.25">
      <c r="A38" s="19">
        <v>9</v>
      </c>
      <c r="B38" s="2" t="s">
        <v>12</v>
      </c>
      <c r="C38" s="3">
        <v>15.17</v>
      </c>
      <c r="D38" s="22"/>
      <c r="E38" s="15">
        <f t="shared" si="2"/>
        <v>15.17</v>
      </c>
    </row>
    <row r="39" spans="1:5" x14ac:dyDescent="0.25">
      <c r="A39" s="19">
        <v>10</v>
      </c>
      <c r="B39" s="2" t="s">
        <v>16</v>
      </c>
      <c r="C39" s="22"/>
      <c r="D39" s="3">
        <v>30.67</v>
      </c>
      <c r="E39" s="15">
        <f>SUM(C39:D39)</f>
        <v>30.67</v>
      </c>
    </row>
    <row r="40" spans="1:5" x14ac:dyDescent="0.25">
      <c r="A40" s="19">
        <v>11</v>
      </c>
      <c r="B40" s="3" t="s">
        <v>19</v>
      </c>
      <c r="C40" s="22"/>
      <c r="D40" s="3">
        <v>33</v>
      </c>
      <c r="E40" s="15">
        <f>SUM(C40:D40)</f>
        <v>33</v>
      </c>
    </row>
    <row r="41" spans="1:5" x14ac:dyDescent="0.25">
      <c r="A41" s="19">
        <v>12</v>
      </c>
      <c r="B41" s="2" t="s">
        <v>20</v>
      </c>
      <c r="C41" s="22"/>
      <c r="D41" s="3">
        <v>34</v>
      </c>
      <c r="E41" s="15">
        <f>SUM(C41:D41)</f>
        <v>34</v>
      </c>
    </row>
  </sheetData>
  <mergeCells count="10">
    <mergeCell ref="A29:E29"/>
    <mergeCell ref="F3:F4"/>
    <mergeCell ref="F25:F28"/>
    <mergeCell ref="A6:F6"/>
    <mergeCell ref="A2:F2"/>
    <mergeCell ref="F7:F11"/>
    <mergeCell ref="F12:F13"/>
    <mergeCell ref="F14:F16"/>
    <mergeCell ref="F18:F20"/>
    <mergeCell ref="F21:F24"/>
  </mergeCells>
  <pageMargins left="0.70866141732283472" right="0.70866141732283472" top="0.74803149606299213" bottom="0.74803149606299213" header="0.31496062992125984" footer="0.31496062992125984"/>
  <pageSetup paperSize="9" scale="75" orientation="portrait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abSelected="1" topLeftCell="B144" zoomScale="86" zoomScaleNormal="86" workbookViewId="0">
      <selection activeCell="C139" sqref="C139"/>
    </sheetView>
  </sheetViews>
  <sheetFormatPr defaultRowHeight="15.75" x14ac:dyDescent="0.25"/>
  <cols>
    <col min="1" max="1" width="5.140625" style="1" customWidth="1"/>
    <col min="2" max="2" width="42.140625" style="1" customWidth="1"/>
    <col min="3" max="3" width="78.140625" style="4" customWidth="1"/>
  </cols>
  <sheetData>
    <row r="1" spans="1:3" ht="33" customHeight="1" x14ac:dyDescent="0.25">
      <c r="A1" s="5" t="s">
        <v>21</v>
      </c>
      <c r="B1" s="5" t="s">
        <v>0</v>
      </c>
      <c r="C1" s="5" t="s">
        <v>22</v>
      </c>
    </row>
    <row r="2" spans="1:3" ht="33" customHeight="1" x14ac:dyDescent="0.25">
      <c r="A2" s="24" t="s">
        <v>7</v>
      </c>
      <c r="B2" s="25"/>
      <c r="C2" s="8"/>
    </row>
    <row r="3" spans="1:3" x14ac:dyDescent="0.25">
      <c r="A3" s="37">
        <v>1</v>
      </c>
      <c r="B3" s="34" t="s">
        <v>48</v>
      </c>
      <c r="C3" s="10" t="s">
        <v>109</v>
      </c>
    </row>
    <row r="4" spans="1:3" ht="31.5" x14ac:dyDescent="0.25">
      <c r="A4" s="38"/>
      <c r="B4" s="36"/>
      <c r="C4" s="10" t="s">
        <v>139</v>
      </c>
    </row>
    <row r="5" spans="1:3" ht="22.5" customHeight="1" x14ac:dyDescent="0.25">
      <c r="A5" s="39"/>
      <c r="B5" s="35"/>
      <c r="C5" s="10" t="s">
        <v>140</v>
      </c>
    </row>
    <row r="6" spans="1:3" x14ac:dyDescent="0.25">
      <c r="A6" s="37"/>
      <c r="B6" s="34" t="s">
        <v>24</v>
      </c>
      <c r="C6" s="10" t="s">
        <v>109</v>
      </c>
    </row>
    <row r="7" spans="1:3" ht="31.5" x14ac:dyDescent="0.25">
      <c r="A7" s="38"/>
      <c r="B7" s="36"/>
      <c r="C7" s="10" t="s">
        <v>139</v>
      </c>
    </row>
    <row r="8" spans="1:3" ht="22.5" customHeight="1" x14ac:dyDescent="0.25">
      <c r="A8" s="39"/>
      <c r="B8" s="35"/>
      <c r="C8" s="10" t="s">
        <v>140</v>
      </c>
    </row>
    <row r="9" spans="1:3" s="13" customFormat="1" x14ac:dyDescent="0.25">
      <c r="A9" s="41">
        <v>2</v>
      </c>
      <c r="B9" s="40" t="s">
        <v>4</v>
      </c>
      <c r="C9" s="10" t="s">
        <v>109</v>
      </c>
    </row>
    <row r="10" spans="1:3" s="13" customFormat="1" ht="31.5" x14ac:dyDescent="0.25">
      <c r="A10" s="42"/>
      <c r="B10" s="40"/>
      <c r="C10" s="10" t="s">
        <v>110</v>
      </c>
    </row>
    <row r="11" spans="1:3" s="13" customFormat="1" x14ac:dyDescent="0.25">
      <c r="A11" s="42"/>
      <c r="B11" s="40"/>
      <c r="C11" s="10" t="s">
        <v>51</v>
      </c>
    </row>
    <row r="12" spans="1:3" s="13" customFormat="1" x14ac:dyDescent="0.25">
      <c r="A12" s="42"/>
      <c r="B12" s="40"/>
      <c r="C12" s="10" t="s">
        <v>50</v>
      </c>
    </row>
    <row r="13" spans="1:3" s="13" customFormat="1" x14ac:dyDescent="0.25">
      <c r="A13" s="43"/>
      <c r="B13" s="40"/>
      <c r="C13" s="10" t="s">
        <v>49</v>
      </c>
    </row>
    <row r="14" spans="1:3" ht="52.5" customHeight="1" x14ac:dyDescent="0.25">
      <c r="A14" s="24" t="s">
        <v>8</v>
      </c>
      <c r="B14" s="25"/>
      <c r="C14" s="8"/>
    </row>
    <row r="15" spans="1:3" x14ac:dyDescent="0.25">
      <c r="A15" s="31">
        <v>1</v>
      </c>
      <c r="B15" s="34" t="s">
        <v>25</v>
      </c>
      <c r="C15" s="10" t="s">
        <v>111</v>
      </c>
    </row>
    <row r="16" spans="1:3" s="7" customFormat="1" ht="48" customHeight="1" x14ac:dyDescent="0.25">
      <c r="A16" s="33"/>
      <c r="B16" s="35"/>
      <c r="C16" s="10" t="s">
        <v>134</v>
      </c>
    </row>
    <row r="17" spans="1:3" s="7" customFormat="1" ht="15.75" customHeight="1" x14ac:dyDescent="0.25">
      <c r="A17" s="37"/>
      <c r="B17" s="44" t="s">
        <v>26</v>
      </c>
      <c r="C17" s="10" t="s">
        <v>111</v>
      </c>
    </row>
    <row r="18" spans="1:3" s="7" customFormat="1" ht="31.5" x14ac:dyDescent="0.25">
      <c r="A18" s="38"/>
      <c r="B18" s="45"/>
      <c r="C18" s="10" t="s">
        <v>135</v>
      </c>
    </row>
    <row r="19" spans="1:3" s="7" customFormat="1" x14ac:dyDescent="0.25">
      <c r="A19" s="38"/>
      <c r="B19" s="45"/>
      <c r="C19" s="10" t="s">
        <v>136</v>
      </c>
    </row>
    <row r="20" spans="1:3" s="7" customFormat="1" x14ac:dyDescent="0.25">
      <c r="A20" s="39"/>
      <c r="B20" s="46"/>
      <c r="C20" s="10" t="s">
        <v>137</v>
      </c>
    </row>
    <row r="21" spans="1:3" s="7" customFormat="1" ht="31.5" customHeight="1" x14ac:dyDescent="0.25">
      <c r="A21" s="37"/>
      <c r="B21" s="44" t="s">
        <v>27</v>
      </c>
      <c r="C21" s="10" t="s">
        <v>111</v>
      </c>
    </row>
    <row r="22" spans="1:3" s="7" customFormat="1" x14ac:dyDescent="0.25">
      <c r="A22" s="38"/>
      <c r="B22" s="45"/>
      <c r="C22" s="10" t="s">
        <v>123</v>
      </c>
    </row>
    <row r="23" spans="1:3" s="7" customFormat="1" x14ac:dyDescent="0.25">
      <c r="A23" s="38"/>
      <c r="B23" s="45"/>
      <c r="C23" s="10" t="s">
        <v>125</v>
      </c>
    </row>
    <row r="24" spans="1:3" s="7" customFormat="1" x14ac:dyDescent="0.25">
      <c r="A24" s="39"/>
      <c r="B24" s="46"/>
      <c r="C24" s="10" t="s">
        <v>124</v>
      </c>
    </row>
    <row r="25" spans="1:3" s="12" customFormat="1" x14ac:dyDescent="0.25">
      <c r="A25" s="37"/>
      <c r="B25" s="34" t="s">
        <v>28</v>
      </c>
      <c r="C25" s="10" t="s">
        <v>111</v>
      </c>
    </row>
    <row r="26" spans="1:3" s="12" customFormat="1" x14ac:dyDescent="0.25">
      <c r="A26" s="39"/>
      <c r="B26" s="35"/>
      <c r="C26" s="10" t="s">
        <v>112</v>
      </c>
    </row>
    <row r="27" spans="1:3" s="7" customFormat="1" x14ac:dyDescent="0.25">
      <c r="A27" s="37"/>
      <c r="B27" s="34" t="s">
        <v>29</v>
      </c>
      <c r="C27" s="10" t="s">
        <v>111</v>
      </c>
    </row>
    <row r="28" spans="1:3" s="7" customFormat="1" x14ac:dyDescent="0.25">
      <c r="A28" s="39"/>
      <c r="B28" s="35"/>
      <c r="C28" s="10" t="s">
        <v>113</v>
      </c>
    </row>
    <row r="29" spans="1:3" s="12" customFormat="1" x14ac:dyDescent="0.25">
      <c r="A29" s="31">
        <v>2</v>
      </c>
      <c r="B29" s="34" t="s">
        <v>30</v>
      </c>
      <c r="C29" s="10" t="s">
        <v>111</v>
      </c>
    </row>
    <row r="30" spans="1:3" s="12" customFormat="1" x14ac:dyDescent="0.25">
      <c r="A30" s="32"/>
      <c r="B30" s="36"/>
      <c r="C30" s="10" t="s">
        <v>114</v>
      </c>
    </row>
    <row r="31" spans="1:3" s="12" customFormat="1" ht="31.5" x14ac:dyDescent="0.25">
      <c r="A31" s="32"/>
      <c r="B31" s="36"/>
      <c r="C31" s="10" t="s">
        <v>56</v>
      </c>
    </row>
    <row r="32" spans="1:3" s="12" customFormat="1" x14ac:dyDescent="0.25">
      <c r="A32" s="32"/>
      <c r="B32" s="36"/>
      <c r="C32" s="10" t="s">
        <v>57</v>
      </c>
    </row>
    <row r="33" spans="1:3" s="12" customFormat="1" x14ac:dyDescent="0.25">
      <c r="A33" s="33"/>
      <c r="B33" s="35"/>
      <c r="C33" s="10" t="s">
        <v>58</v>
      </c>
    </row>
    <row r="34" spans="1:3" s="7" customFormat="1" x14ac:dyDescent="0.25">
      <c r="A34" s="37"/>
      <c r="B34" s="34" t="s">
        <v>31</v>
      </c>
      <c r="C34" s="10" t="s">
        <v>111</v>
      </c>
    </row>
    <row r="35" spans="1:3" s="7" customFormat="1" ht="47.25" x14ac:dyDescent="0.25">
      <c r="A35" s="38"/>
      <c r="B35" s="36"/>
      <c r="C35" s="10" t="s">
        <v>115</v>
      </c>
    </row>
    <row r="36" spans="1:3" s="7" customFormat="1" ht="31.5" x14ac:dyDescent="0.25">
      <c r="A36" s="38"/>
      <c r="B36" s="36"/>
      <c r="C36" s="10" t="s">
        <v>60</v>
      </c>
    </row>
    <row r="37" spans="1:3" s="7" customFormat="1" x14ac:dyDescent="0.25">
      <c r="A37" s="38"/>
      <c r="B37" s="36"/>
      <c r="C37" s="10" t="s">
        <v>61</v>
      </c>
    </row>
    <row r="38" spans="1:3" s="7" customFormat="1" ht="63" x14ac:dyDescent="0.25">
      <c r="A38" s="38"/>
      <c r="B38" s="36"/>
      <c r="C38" s="10" t="s">
        <v>62</v>
      </c>
    </row>
    <row r="39" spans="1:3" s="7" customFormat="1" ht="31.5" x14ac:dyDescent="0.25">
      <c r="A39" s="38"/>
      <c r="B39" s="36"/>
      <c r="C39" s="10" t="s">
        <v>63</v>
      </c>
    </row>
    <row r="40" spans="1:3" s="7" customFormat="1" ht="63" x14ac:dyDescent="0.25">
      <c r="A40" s="38"/>
      <c r="B40" s="36"/>
      <c r="C40" s="10" t="s">
        <v>64</v>
      </c>
    </row>
    <row r="41" spans="1:3" s="7" customFormat="1" x14ac:dyDescent="0.25">
      <c r="A41" s="38"/>
      <c r="B41" s="36"/>
      <c r="C41" s="10" t="s">
        <v>65</v>
      </c>
    </row>
    <row r="42" spans="1:3" s="7" customFormat="1" x14ac:dyDescent="0.25">
      <c r="A42" s="39"/>
      <c r="B42" s="35"/>
      <c r="C42" s="10" t="s">
        <v>66</v>
      </c>
    </row>
    <row r="43" spans="1:3" ht="47.25" x14ac:dyDescent="0.25">
      <c r="A43" s="2">
        <v>3</v>
      </c>
      <c r="B43" s="2" t="s">
        <v>32</v>
      </c>
      <c r="C43" s="8"/>
    </row>
    <row r="44" spans="1:3" s="12" customFormat="1" x14ac:dyDescent="0.25">
      <c r="A44" s="31"/>
      <c r="B44" s="34" t="s">
        <v>33</v>
      </c>
      <c r="C44" s="10" t="s">
        <v>111</v>
      </c>
    </row>
    <row r="45" spans="1:3" s="12" customFormat="1" x14ac:dyDescent="0.25">
      <c r="A45" s="32"/>
      <c r="B45" s="36"/>
      <c r="C45" s="10" t="s">
        <v>130</v>
      </c>
    </row>
    <row r="46" spans="1:3" s="12" customFormat="1" x14ac:dyDescent="0.25">
      <c r="A46" s="33"/>
      <c r="B46" s="35"/>
      <c r="C46" s="10" t="s">
        <v>131</v>
      </c>
    </row>
    <row r="47" spans="1:3" s="6" customFormat="1" x14ac:dyDescent="0.25">
      <c r="A47" s="37"/>
      <c r="B47" s="34" t="s">
        <v>38</v>
      </c>
      <c r="C47" s="10" t="s">
        <v>111</v>
      </c>
    </row>
    <row r="48" spans="1:3" s="6" customFormat="1" x14ac:dyDescent="0.25">
      <c r="A48" s="38"/>
      <c r="B48" s="36"/>
      <c r="C48" s="10" t="s">
        <v>116</v>
      </c>
    </row>
    <row r="49" spans="1:3" s="6" customFormat="1" ht="47.25" x14ac:dyDescent="0.25">
      <c r="A49" s="38"/>
      <c r="B49" s="36"/>
      <c r="C49" s="10" t="s">
        <v>67</v>
      </c>
    </row>
    <row r="50" spans="1:3" s="6" customFormat="1" ht="47.25" x14ac:dyDescent="0.25">
      <c r="A50" s="38"/>
      <c r="B50" s="36"/>
      <c r="C50" s="10" t="s">
        <v>68</v>
      </c>
    </row>
    <row r="51" spans="1:3" s="6" customFormat="1" x14ac:dyDescent="0.25">
      <c r="A51" s="39"/>
      <c r="B51" s="35"/>
      <c r="C51" s="10" t="s">
        <v>69</v>
      </c>
    </row>
    <row r="52" spans="1:3" s="7" customFormat="1" x14ac:dyDescent="0.25">
      <c r="A52" s="31">
        <v>4</v>
      </c>
      <c r="B52" s="34" t="s">
        <v>37</v>
      </c>
      <c r="C52" s="10" t="s">
        <v>111</v>
      </c>
    </row>
    <row r="53" spans="1:3" s="7" customFormat="1" ht="31.5" x14ac:dyDescent="0.25">
      <c r="A53" s="32"/>
      <c r="B53" s="36"/>
      <c r="C53" s="10" t="s">
        <v>117</v>
      </c>
    </row>
    <row r="54" spans="1:3" s="7" customFormat="1" x14ac:dyDescent="0.25">
      <c r="A54" s="33"/>
      <c r="B54" s="35"/>
      <c r="C54" s="10" t="s">
        <v>59</v>
      </c>
    </row>
    <row r="55" spans="1:3" ht="33.75" customHeight="1" x14ac:dyDescent="0.25">
      <c r="A55" s="31">
        <v>5</v>
      </c>
      <c r="B55" s="34" t="s">
        <v>34</v>
      </c>
      <c r="C55" s="10" t="s">
        <v>111</v>
      </c>
    </row>
    <row r="56" spans="1:3" ht="31.5" customHeight="1" x14ac:dyDescent="0.25">
      <c r="A56" s="33"/>
      <c r="B56" s="35"/>
      <c r="C56" s="10" t="s">
        <v>127</v>
      </c>
    </row>
    <row r="57" spans="1:3" ht="31.5" x14ac:dyDescent="0.25">
      <c r="A57" s="2"/>
      <c r="B57" s="2" t="s">
        <v>35</v>
      </c>
      <c r="C57" s="9"/>
    </row>
    <row r="58" spans="1:3" s="7" customFormat="1" ht="31.5" x14ac:dyDescent="0.25">
      <c r="A58" s="2"/>
      <c r="B58" s="2" t="s">
        <v>36</v>
      </c>
      <c r="C58" s="9"/>
    </row>
    <row r="59" spans="1:3" s="7" customFormat="1" x14ac:dyDescent="0.25">
      <c r="A59" s="31">
        <v>6</v>
      </c>
      <c r="B59" s="34" t="s">
        <v>39</v>
      </c>
      <c r="C59" s="10" t="s">
        <v>111</v>
      </c>
    </row>
    <row r="60" spans="1:3" s="7" customFormat="1" x14ac:dyDescent="0.25">
      <c r="A60" s="32"/>
      <c r="B60" s="36"/>
      <c r="C60" s="10" t="s">
        <v>126</v>
      </c>
    </row>
    <row r="61" spans="1:3" s="7" customFormat="1" ht="31.5" x14ac:dyDescent="0.25">
      <c r="A61" s="33"/>
      <c r="B61" s="35"/>
      <c r="C61" s="10" t="s">
        <v>138</v>
      </c>
    </row>
    <row r="62" spans="1:3" s="7" customFormat="1" ht="15.75" customHeight="1" x14ac:dyDescent="0.25">
      <c r="A62" s="37"/>
      <c r="B62" s="34" t="s">
        <v>40</v>
      </c>
      <c r="C62" s="10" t="s">
        <v>111</v>
      </c>
    </row>
    <row r="63" spans="1:3" s="7" customFormat="1" x14ac:dyDescent="0.25">
      <c r="A63" s="38"/>
      <c r="B63" s="36"/>
      <c r="C63" s="10" t="s">
        <v>114</v>
      </c>
    </row>
    <row r="64" spans="1:3" s="7" customFormat="1" ht="63" x14ac:dyDescent="0.25">
      <c r="A64" s="38"/>
      <c r="B64" s="36"/>
      <c r="C64" s="10" t="s">
        <v>52</v>
      </c>
    </row>
    <row r="65" spans="1:3" s="7" customFormat="1" ht="66.75" customHeight="1" x14ac:dyDescent="0.25">
      <c r="A65" s="38"/>
      <c r="B65" s="36"/>
      <c r="C65" s="10" t="s">
        <v>53</v>
      </c>
    </row>
    <row r="66" spans="1:3" s="7" customFormat="1" x14ac:dyDescent="0.25">
      <c r="A66" s="38"/>
      <c r="B66" s="36"/>
      <c r="C66" s="10" t="s">
        <v>54</v>
      </c>
    </row>
    <row r="67" spans="1:3" s="7" customFormat="1" x14ac:dyDescent="0.25">
      <c r="A67" s="38"/>
      <c r="B67" s="36"/>
      <c r="C67" s="10" t="s">
        <v>55</v>
      </c>
    </row>
    <row r="68" spans="1:3" s="7" customFormat="1" x14ac:dyDescent="0.25">
      <c r="A68" s="38"/>
      <c r="B68" s="36"/>
      <c r="C68" s="10" t="s">
        <v>129</v>
      </c>
    </row>
    <row r="69" spans="1:3" s="7" customFormat="1" x14ac:dyDescent="0.25">
      <c r="A69" s="39"/>
      <c r="B69" s="35"/>
      <c r="C69" s="10" t="s">
        <v>128</v>
      </c>
    </row>
    <row r="70" spans="1:3" s="7" customFormat="1" x14ac:dyDescent="0.25">
      <c r="A70" s="37"/>
      <c r="B70" s="34" t="s">
        <v>41</v>
      </c>
      <c r="C70" s="10" t="s">
        <v>111</v>
      </c>
    </row>
    <row r="71" spans="1:3" s="7" customFormat="1" ht="47.25" x14ac:dyDescent="0.25">
      <c r="A71" s="38"/>
      <c r="B71" s="36"/>
      <c r="C71" s="10" t="s">
        <v>150</v>
      </c>
    </row>
    <row r="72" spans="1:3" s="7" customFormat="1" x14ac:dyDescent="0.25">
      <c r="A72" s="38"/>
      <c r="B72" s="36"/>
      <c r="C72" s="10" t="s">
        <v>151</v>
      </c>
    </row>
    <row r="73" spans="1:3" s="7" customFormat="1" ht="63" x14ac:dyDescent="0.25">
      <c r="A73" s="38"/>
      <c r="B73" s="36"/>
      <c r="C73" s="10" t="s">
        <v>152</v>
      </c>
    </row>
    <row r="74" spans="1:3" s="7" customFormat="1" ht="63" x14ac:dyDescent="0.25">
      <c r="A74" s="39"/>
      <c r="B74" s="35"/>
      <c r="C74" s="10" t="s">
        <v>153</v>
      </c>
    </row>
    <row r="75" spans="1:3" s="7" customFormat="1" x14ac:dyDescent="0.25">
      <c r="A75" s="31"/>
      <c r="B75" s="34" t="s">
        <v>42</v>
      </c>
      <c r="C75" s="10" t="s">
        <v>111</v>
      </c>
    </row>
    <row r="76" spans="1:3" s="7" customFormat="1" ht="47.25" x14ac:dyDescent="0.25">
      <c r="A76" s="32"/>
      <c r="B76" s="36"/>
      <c r="C76" s="10" t="s">
        <v>115</v>
      </c>
    </row>
    <row r="77" spans="1:3" s="7" customFormat="1" x14ac:dyDescent="0.25">
      <c r="A77" s="32"/>
      <c r="B77" s="36"/>
      <c r="C77" s="10" t="s">
        <v>132</v>
      </c>
    </row>
    <row r="78" spans="1:3" s="7" customFormat="1" ht="63" x14ac:dyDescent="0.25">
      <c r="A78" s="33"/>
      <c r="B78" s="35"/>
      <c r="C78" s="10" t="s">
        <v>133</v>
      </c>
    </row>
    <row r="79" spans="1:3" ht="15.75" customHeight="1" x14ac:dyDescent="0.25">
      <c r="A79" s="31">
        <v>7</v>
      </c>
      <c r="B79" s="34" t="s">
        <v>43</v>
      </c>
      <c r="C79" s="10" t="s">
        <v>111</v>
      </c>
    </row>
    <row r="80" spans="1:3" ht="31.5" x14ac:dyDescent="0.25">
      <c r="A80" s="32"/>
      <c r="B80" s="36"/>
      <c r="C80" s="15" t="s">
        <v>117</v>
      </c>
    </row>
    <row r="81" spans="1:5" ht="47.25" x14ac:dyDescent="0.25">
      <c r="A81" s="32"/>
      <c r="B81" s="36"/>
      <c r="C81" s="15" t="s">
        <v>145</v>
      </c>
    </row>
    <row r="82" spans="1:5" x14ac:dyDescent="0.25">
      <c r="A82" s="33"/>
      <c r="B82" s="35"/>
      <c r="C82" s="10" t="s">
        <v>142</v>
      </c>
    </row>
    <row r="83" spans="1:5" s="7" customFormat="1" ht="15.75" customHeight="1" x14ac:dyDescent="0.25">
      <c r="A83" s="37"/>
      <c r="B83" s="34" t="s">
        <v>5</v>
      </c>
      <c r="C83" s="10" t="s">
        <v>111</v>
      </c>
      <c r="E83" s="7" t="s">
        <v>23</v>
      </c>
    </row>
    <row r="84" spans="1:5" s="7" customFormat="1" x14ac:dyDescent="0.25">
      <c r="A84" s="38"/>
      <c r="B84" s="36"/>
      <c r="C84" s="10" t="s">
        <v>149</v>
      </c>
    </row>
    <row r="85" spans="1:5" s="7" customFormat="1" ht="31.5" x14ac:dyDescent="0.25">
      <c r="A85" s="39"/>
      <c r="B85" s="35"/>
      <c r="C85" s="15" t="s">
        <v>148</v>
      </c>
    </row>
    <row r="86" spans="1:5" s="13" customFormat="1" ht="15.75" customHeight="1" x14ac:dyDescent="0.25">
      <c r="A86" s="37"/>
      <c r="B86" s="44" t="s">
        <v>44</v>
      </c>
      <c r="C86" s="10" t="s">
        <v>111</v>
      </c>
    </row>
    <row r="87" spans="1:5" s="13" customFormat="1" x14ac:dyDescent="0.25">
      <c r="A87" s="38"/>
      <c r="B87" s="45"/>
      <c r="C87" s="10" t="s">
        <v>123</v>
      </c>
    </row>
    <row r="88" spans="1:5" s="13" customFormat="1" x14ac:dyDescent="0.25">
      <c r="A88" s="38"/>
      <c r="B88" s="45"/>
      <c r="C88" s="10" t="s">
        <v>143</v>
      </c>
    </row>
    <row r="89" spans="1:5" s="13" customFormat="1" x14ac:dyDescent="0.25">
      <c r="A89" s="38"/>
      <c r="B89" s="45"/>
      <c r="C89" s="10" t="s">
        <v>144</v>
      </c>
    </row>
    <row r="90" spans="1:5" s="13" customFormat="1" ht="31.5" x14ac:dyDescent="0.25">
      <c r="A90" s="38"/>
      <c r="B90" s="45"/>
      <c r="C90" s="15" t="s">
        <v>146</v>
      </c>
    </row>
    <row r="91" spans="1:5" s="13" customFormat="1" ht="63" x14ac:dyDescent="0.25">
      <c r="A91" s="39"/>
      <c r="B91" s="46"/>
      <c r="C91" s="10" t="s">
        <v>147</v>
      </c>
    </row>
    <row r="92" spans="1:5" ht="15.75" customHeight="1" x14ac:dyDescent="0.25">
      <c r="A92" s="59"/>
      <c r="B92" s="58" t="s">
        <v>45</v>
      </c>
      <c r="C92" s="10" t="s">
        <v>111</v>
      </c>
    </row>
    <row r="93" spans="1:5" s="7" customFormat="1" x14ac:dyDescent="0.25">
      <c r="A93" s="60"/>
      <c r="B93" s="58"/>
      <c r="C93" s="10" t="s">
        <v>123</v>
      </c>
    </row>
    <row r="94" spans="1:5" s="7" customFormat="1" x14ac:dyDescent="0.25">
      <c r="A94" s="60"/>
      <c r="B94" s="58"/>
      <c r="C94" s="10" t="s">
        <v>143</v>
      </c>
    </row>
    <row r="95" spans="1:5" s="7" customFormat="1" x14ac:dyDescent="0.25">
      <c r="A95" s="60"/>
      <c r="B95" s="58"/>
      <c r="C95" s="10" t="s">
        <v>144</v>
      </c>
    </row>
    <row r="96" spans="1:5" s="7" customFormat="1" ht="31.5" x14ac:dyDescent="0.25">
      <c r="A96" s="60"/>
      <c r="B96" s="58"/>
      <c r="C96" s="15" t="s">
        <v>146</v>
      </c>
    </row>
    <row r="97" spans="1:3" s="7" customFormat="1" ht="63" x14ac:dyDescent="0.25">
      <c r="A97" s="61"/>
      <c r="B97" s="58"/>
      <c r="C97" s="10" t="s">
        <v>147</v>
      </c>
    </row>
    <row r="98" spans="1:3" ht="29.25" customHeight="1" x14ac:dyDescent="0.25">
      <c r="A98" s="24" t="s">
        <v>9</v>
      </c>
      <c r="B98" s="25"/>
      <c r="C98" s="8"/>
    </row>
    <row r="99" spans="1:3" s="12" customFormat="1" x14ac:dyDescent="0.25">
      <c r="A99" s="55">
        <v>1</v>
      </c>
      <c r="B99" s="34" t="s">
        <v>15</v>
      </c>
      <c r="C99" s="10" t="s">
        <v>111</v>
      </c>
    </row>
    <row r="100" spans="1:3" s="12" customFormat="1" x14ac:dyDescent="0.25">
      <c r="A100" s="56"/>
      <c r="B100" s="36"/>
      <c r="C100" s="10" t="s">
        <v>154</v>
      </c>
    </row>
    <row r="101" spans="1:3" s="12" customFormat="1" x14ac:dyDescent="0.25">
      <c r="A101" s="56"/>
      <c r="B101" s="36"/>
      <c r="C101" s="10" t="s">
        <v>155</v>
      </c>
    </row>
    <row r="102" spans="1:3" s="12" customFormat="1" x14ac:dyDescent="0.25">
      <c r="A102" s="56"/>
      <c r="B102" s="36"/>
      <c r="C102" s="10" t="s">
        <v>156</v>
      </c>
    </row>
    <row r="103" spans="1:3" s="12" customFormat="1" ht="31.5" x14ac:dyDescent="0.25">
      <c r="A103" s="56"/>
      <c r="B103" s="36"/>
      <c r="C103" s="10" t="s">
        <v>157</v>
      </c>
    </row>
    <row r="104" spans="1:3" s="12" customFormat="1" x14ac:dyDescent="0.25">
      <c r="A104" s="56"/>
      <c r="B104" s="36"/>
      <c r="C104" s="10" t="s">
        <v>158</v>
      </c>
    </row>
    <row r="105" spans="1:3" s="12" customFormat="1" x14ac:dyDescent="0.25">
      <c r="A105" s="56"/>
      <c r="B105" s="36"/>
      <c r="C105" s="10" t="s">
        <v>159</v>
      </c>
    </row>
    <row r="106" spans="1:3" s="12" customFormat="1" ht="31.5" x14ac:dyDescent="0.25">
      <c r="A106" s="56"/>
      <c r="B106" s="36"/>
      <c r="C106" s="10" t="s">
        <v>160</v>
      </c>
    </row>
    <row r="107" spans="1:3" s="12" customFormat="1" x14ac:dyDescent="0.25">
      <c r="A107" s="56"/>
      <c r="B107" s="36"/>
      <c r="C107" s="10" t="s">
        <v>161</v>
      </c>
    </row>
    <row r="108" spans="1:3" s="12" customFormat="1" x14ac:dyDescent="0.25">
      <c r="A108" s="57"/>
      <c r="B108" s="35"/>
      <c r="C108" s="10" t="s">
        <v>162</v>
      </c>
    </row>
    <row r="109" spans="1:3" x14ac:dyDescent="0.25">
      <c r="A109" s="31">
        <v>2</v>
      </c>
      <c r="B109" s="34" t="s">
        <v>6</v>
      </c>
      <c r="C109" s="10" t="s">
        <v>111</v>
      </c>
    </row>
    <row r="110" spans="1:3" x14ac:dyDescent="0.25">
      <c r="A110" s="32"/>
      <c r="B110" s="36"/>
      <c r="C110" s="10" t="s">
        <v>118</v>
      </c>
    </row>
    <row r="111" spans="1:3" x14ac:dyDescent="0.25">
      <c r="A111" s="32"/>
      <c r="B111" s="36"/>
      <c r="C111" s="10" t="s">
        <v>70</v>
      </c>
    </row>
    <row r="112" spans="1:3" x14ac:dyDescent="0.25">
      <c r="A112" s="32"/>
      <c r="B112" s="36"/>
      <c r="C112" s="10" t="s">
        <v>71</v>
      </c>
    </row>
    <row r="113" spans="1:3" x14ac:dyDescent="0.25">
      <c r="A113" s="32"/>
      <c r="B113" s="36"/>
      <c r="C113" s="10" t="s">
        <v>72</v>
      </c>
    </row>
    <row r="114" spans="1:3" x14ac:dyDescent="0.25">
      <c r="A114" s="33"/>
      <c r="B114" s="35"/>
      <c r="C114" s="10" t="s">
        <v>73</v>
      </c>
    </row>
    <row r="115" spans="1:3" x14ac:dyDescent="0.25">
      <c r="A115" s="31">
        <v>3</v>
      </c>
      <c r="B115" s="34" t="s">
        <v>10</v>
      </c>
      <c r="C115" s="10" t="s">
        <v>111</v>
      </c>
    </row>
    <row r="116" spans="1:3" x14ac:dyDescent="0.25">
      <c r="A116" s="32"/>
      <c r="B116" s="36"/>
      <c r="C116" s="10" t="s">
        <v>119</v>
      </c>
    </row>
    <row r="117" spans="1:3" ht="47.25" x14ac:dyDescent="0.25">
      <c r="A117" s="32"/>
      <c r="B117" s="36"/>
      <c r="C117" s="10" t="s">
        <v>85</v>
      </c>
    </row>
    <row r="118" spans="1:3" ht="31.5" x14ac:dyDescent="0.25">
      <c r="A118" s="32"/>
      <c r="B118" s="36"/>
      <c r="C118" s="10" t="s">
        <v>86</v>
      </c>
    </row>
    <row r="119" spans="1:3" x14ac:dyDescent="0.25">
      <c r="A119" s="32"/>
      <c r="B119" s="36"/>
      <c r="C119" s="10" t="s">
        <v>87</v>
      </c>
    </row>
    <row r="120" spans="1:3" ht="36.75" customHeight="1" x14ac:dyDescent="0.25">
      <c r="A120" s="33"/>
      <c r="B120" s="35"/>
      <c r="C120" s="10" t="s">
        <v>88</v>
      </c>
    </row>
    <row r="121" spans="1:3" s="13" customFormat="1" x14ac:dyDescent="0.25">
      <c r="A121" s="52">
        <v>4</v>
      </c>
      <c r="B121" s="34" t="s">
        <v>11</v>
      </c>
      <c r="C121" s="10" t="s">
        <v>111</v>
      </c>
    </row>
    <row r="122" spans="1:3" s="13" customFormat="1" x14ac:dyDescent="0.25">
      <c r="A122" s="53"/>
      <c r="B122" s="36"/>
      <c r="C122" s="10" t="s">
        <v>118</v>
      </c>
    </row>
    <row r="123" spans="1:3" s="13" customFormat="1" x14ac:dyDescent="0.25">
      <c r="A123" s="53"/>
      <c r="B123" s="36"/>
      <c r="C123" s="10" t="s">
        <v>89</v>
      </c>
    </row>
    <row r="124" spans="1:3" s="13" customFormat="1" ht="31.5" x14ac:dyDescent="0.25">
      <c r="A124" s="53"/>
      <c r="B124" s="36"/>
      <c r="C124" s="10" t="s">
        <v>90</v>
      </c>
    </row>
    <row r="125" spans="1:3" s="13" customFormat="1" x14ac:dyDescent="0.25">
      <c r="A125" s="53"/>
      <c r="B125" s="36"/>
      <c r="C125" s="10" t="s">
        <v>72</v>
      </c>
    </row>
    <row r="126" spans="1:3" s="13" customFormat="1" x14ac:dyDescent="0.25">
      <c r="A126" s="54"/>
      <c r="B126" s="35"/>
      <c r="C126" s="10" t="s">
        <v>73</v>
      </c>
    </row>
    <row r="127" spans="1:3" s="12" customFormat="1" x14ac:dyDescent="0.25">
      <c r="A127" s="49">
        <v>5</v>
      </c>
      <c r="B127" s="34" t="s">
        <v>17</v>
      </c>
      <c r="C127" s="10" t="s">
        <v>111</v>
      </c>
    </row>
    <row r="128" spans="1:3" s="12" customFormat="1" x14ac:dyDescent="0.25">
      <c r="A128" s="50"/>
      <c r="B128" s="36"/>
      <c r="C128" s="10" t="s">
        <v>118</v>
      </c>
    </row>
    <row r="129" spans="1:5" s="12" customFormat="1" ht="31.5" x14ac:dyDescent="0.25">
      <c r="A129" s="50"/>
      <c r="B129" s="36"/>
      <c r="C129" s="10" t="s">
        <v>95</v>
      </c>
    </row>
    <row r="130" spans="1:5" s="12" customFormat="1" x14ac:dyDescent="0.25">
      <c r="A130" s="50"/>
      <c r="B130" s="36"/>
      <c r="C130" s="10" t="s">
        <v>96</v>
      </c>
    </row>
    <row r="131" spans="1:5" s="12" customFormat="1" x14ac:dyDescent="0.25">
      <c r="A131" s="50"/>
      <c r="B131" s="36"/>
      <c r="C131" s="10" t="s">
        <v>97</v>
      </c>
    </row>
    <row r="132" spans="1:5" s="12" customFormat="1" x14ac:dyDescent="0.25">
      <c r="A132" s="50"/>
      <c r="B132" s="36"/>
      <c r="C132" s="10" t="s">
        <v>98</v>
      </c>
    </row>
    <row r="133" spans="1:5" s="12" customFormat="1" x14ac:dyDescent="0.25">
      <c r="A133" s="50"/>
      <c r="B133" s="36"/>
      <c r="C133" s="10" t="s">
        <v>99</v>
      </c>
    </row>
    <row r="134" spans="1:5" s="12" customFormat="1" x14ac:dyDescent="0.25">
      <c r="A134" s="51"/>
      <c r="B134" s="35"/>
      <c r="C134" s="10" t="s">
        <v>100</v>
      </c>
    </row>
    <row r="135" spans="1:5" s="12" customFormat="1" ht="31.5" x14ac:dyDescent="0.25">
      <c r="A135" s="11">
        <v>6</v>
      </c>
      <c r="B135" s="3" t="s">
        <v>13</v>
      </c>
      <c r="C135" s="10"/>
    </row>
    <row r="136" spans="1:5" x14ac:dyDescent="0.25">
      <c r="A136" s="31">
        <v>7</v>
      </c>
      <c r="B136" s="47" t="s">
        <v>14</v>
      </c>
      <c r="C136" s="10" t="s">
        <v>111</v>
      </c>
      <c r="E136" t="s">
        <v>23</v>
      </c>
    </row>
    <row r="137" spans="1:5" ht="18" customHeight="1" x14ac:dyDescent="0.25">
      <c r="A137" s="33"/>
      <c r="B137" s="48"/>
      <c r="C137" s="10" t="s">
        <v>163</v>
      </c>
    </row>
    <row r="138" spans="1:5" x14ac:dyDescent="0.25">
      <c r="A138" s="37">
        <v>8</v>
      </c>
      <c r="B138" s="37" t="s">
        <v>18</v>
      </c>
      <c r="C138" s="10" t="s">
        <v>111</v>
      </c>
    </row>
    <row r="139" spans="1:5" ht="31.5" x14ac:dyDescent="0.25">
      <c r="A139" s="38"/>
      <c r="B139" s="38"/>
      <c r="C139" s="10" t="s">
        <v>120</v>
      </c>
    </row>
    <row r="140" spans="1:5" x14ac:dyDescent="0.25">
      <c r="A140" s="38"/>
      <c r="B140" s="38"/>
      <c r="C140" s="10" t="s">
        <v>77</v>
      </c>
    </row>
    <row r="141" spans="1:5" x14ac:dyDescent="0.25">
      <c r="A141" s="38"/>
      <c r="B141" s="38"/>
      <c r="C141" s="10" t="s">
        <v>78</v>
      </c>
    </row>
    <row r="142" spans="1:5" x14ac:dyDescent="0.25">
      <c r="A142" s="38"/>
      <c r="B142" s="38"/>
      <c r="C142" s="10" t="s">
        <v>79</v>
      </c>
    </row>
    <row r="143" spans="1:5" x14ac:dyDescent="0.25">
      <c r="A143" s="38"/>
      <c r="B143" s="38"/>
      <c r="C143" s="10" t="s">
        <v>80</v>
      </c>
    </row>
    <row r="144" spans="1:5" ht="47.25" x14ac:dyDescent="0.25">
      <c r="A144" s="38"/>
      <c r="B144" s="38"/>
      <c r="C144" s="10" t="s">
        <v>81</v>
      </c>
    </row>
    <row r="145" spans="1:3" ht="31.5" x14ac:dyDescent="0.25">
      <c r="A145" s="38"/>
      <c r="B145" s="38"/>
      <c r="C145" s="10" t="s">
        <v>74</v>
      </c>
    </row>
    <row r="146" spans="1:3" x14ac:dyDescent="0.25">
      <c r="A146" s="38"/>
      <c r="B146" s="38"/>
      <c r="C146" s="10" t="s">
        <v>75</v>
      </c>
    </row>
    <row r="147" spans="1:3" ht="47.25" x14ac:dyDescent="0.25">
      <c r="A147" s="38"/>
      <c r="B147" s="38"/>
      <c r="C147" s="10" t="s">
        <v>76</v>
      </c>
    </row>
    <row r="148" spans="1:3" x14ac:dyDescent="0.25">
      <c r="A148" s="38"/>
      <c r="B148" s="38"/>
      <c r="C148" s="10" t="s">
        <v>82</v>
      </c>
    </row>
    <row r="149" spans="1:3" x14ac:dyDescent="0.25">
      <c r="A149" s="38"/>
      <c r="B149" s="38"/>
      <c r="C149" s="10" t="s">
        <v>83</v>
      </c>
    </row>
    <row r="150" spans="1:3" x14ac:dyDescent="0.25">
      <c r="A150" s="39"/>
      <c r="B150" s="39"/>
      <c r="C150" s="10" t="s">
        <v>84</v>
      </c>
    </row>
    <row r="151" spans="1:3" x14ac:dyDescent="0.25">
      <c r="A151" s="31">
        <v>9</v>
      </c>
      <c r="B151" s="34" t="s">
        <v>12</v>
      </c>
      <c r="C151" s="10" t="s">
        <v>111</v>
      </c>
    </row>
    <row r="152" spans="1:3" x14ac:dyDescent="0.25">
      <c r="A152" s="32"/>
      <c r="B152" s="36"/>
      <c r="C152" s="10" t="s">
        <v>121</v>
      </c>
    </row>
    <row r="153" spans="1:3" ht="31.5" x14ac:dyDescent="0.25">
      <c r="A153" s="32"/>
      <c r="B153" s="36"/>
      <c r="C153" s="10" t="s">
        <v>108</v>
      </c>
    </row>
    <row r="154" spans="1:3" ht="31.5" x14ac:dyDescent="0.25">
      <c r="A154" s="32"/>
      <c r="B154" s="36"/>
      <c r="C154" s="10" t="s">
        <v>101</v>
      </c>
    </row>
    <row r="155" spans="1:3" x14ac:dyDescent="0.25">
      <c r="A155" s="32"/>
      <c r="B155" s="36"/>
      <c r="C155" s="10" t="s">
        <v>102</v>
      </c>
    </row>
    <row r="156" spans="1:3" ht="31.5" x14ac:dyDescent="0.25">
      <c r="A156" s="32"/>
      <c r="B156" s="36"/>
      <c r="C156" s="10" t="s">
        <v>105</v>
      </c>
    </row>
    <row r="157" spans="1:3" ht="31.5" x14ac:dyDescent="0.25">
      <c r="A157" s="32"/>
      <c r="B157" s="36"/>
      <c r="C157" s="10" t="s">
        <v>103</v>
      </c>
    </row>
    <row r="158" spans="1:3" x14ac:dyDescent="0.25">
      <c r="A158" s="32"/>
      <c r="B158" s="36"/>
      <c r="C158" s="10" t="s">
        <v>104</v>
      </c>
    </row>
    <row r="159" spans="1:3" x14ac:dyDescent="0.25">
      <c r="A159" s="32"/>
      <c r="B159" s="36"/>
      <c r="C159" s="10" t="s">
        <v>106</v>
      </c>
    </row>
    <row r="160" spans="1:3" x14ac:dyDescent="0.25">
      <c r="A160" s="33"/>
      <c r="B160" s="35"/>
      <c r="C160" s="10" t="s">
        <v>107</v>
      </c>
    </row>
    <row r="161" spans="1:3" x14ac:dyDescent="0.25">
      <c r="A161" s="31">
        <v>10</v>
      </c>
      <c r="B161" s="34" t="s">
        <v>16</v>
      </c>
      <c r="C161" s="10" t="s">
        <v>111</v>
      </c>
    </row>
    <row r="162" spans="1:3" x14ac:dyDescent="0.25">
      <c r="A162" s="32"/>
      <c r="B162" s="36"/>
      <c r="C162" s="10" t="s">
        <v>122</v>
      </c>
    </row>
    <row r="163" spans="1:3" ht="31.5" x14ac:dyDescent="0.25">
      <c r="A163" s="32"/>
      <c r="B163" s="36"/>
      <c r="C163" s="10" t="s">
        <v>91</v>
      </c>
    </row>
    <row r="164" spans="1:3" x14ac:dyDescent="0.25">
      <c r="A164" s="32"/>
      <c r="B164" s="36"/>
      <c r="C164" s="10" t="s">
        <v>92</v>
      </c>
    </row>
    <row r="165" spans="1:3" x14ac:dyDescent="0.25">
      <c r="A165" s="32"/>
      <c r="B165" s="36"/>
      <c r="C165" s="10" t="s">
        <v>94</v>
      </c>
    </row>
    <row r="166" spans="1:3" x14ac:dyDescent="0.25">
      <c r="A166" s="33"/>
      <c r="B166" s="35"/>
      <c r="C166" s="10" t="s">
        <v>93</v>
      </c>
    </row>
    <row r="167" spans="1:3" x14ac:dyDescent="0.25">
      <c r="A167" s="31">
        <v>11</v>
      </c>
      <c r="B167" s="47" t="s">
        <v>19</v>
      </c>
      <c r="C167" s="10" t="s">
        <v>111</v>
      </c>
    </row>
    <row r="168" spans="1:3" x14ac:dyDescent="0.25">
      <c r="A168" s="33"/>
      <c r="B168" s="48"/>
      <c r="C168" s="10" t="s">
        <v>141</v>
      </c>
    </row>
    <row r="169" spans="1:3" s="7" customFormat="1" x14ac:dyDescent="0.25">
      <c r="A169" s="3">
        <v>12</v>
      </c>
      <c r="B169" s="2" t="s">
        <v>20</v>
      </c>
      <c r="C169" s="9"/>
    </row>
  </sheetData>
  <mergeCells count="67">
    <mergeCell ref="B70:B74"/>
    <mergeCell ref="A70:A74"/>
    <mergeCell ref="B99:B108"/>
    <mergeCell ref="A99:A108"/>
    <mergeCell ref="B136:B137"/>
    <mergeCell ref="A136:A137"/>
    <mergeCell ref="B86:B91"/>
    <mergeCell ref="A86:A91"/>
    <mergeCell ref="B92:B97"/>
    <mergeCell ref="A92:A97"/>
    <mergeCell ref="B83:B85"/>
    <mergeCell ref="A83:A85"/>
    <mergeCell ref="B79:B82"/>
    <mergeCell ref="A79:A82"/>
    <mergeCell ref="A167:A168"/>
    <mergeCell ref="B167:B168"/>
    <mergeCell ref="A15:A16"/>
    <mergeCell ref="B15:B16"/>
    <mergeCell ref="A17:A20"/>
    <mergeCell ref="B17:B20"/>
    <mergeCell ref="B161:B166"/>
    <mergeCell ref="A161:A166"/>
    <mergeCell ref="B127:B134"/>
    <mergeCell ref="A127:A134"/>
    <mergeCell ref="B151:B160"/>
    <mergeCell ref="A151:A160"/>
    <mergeCell ref="B138:B150"/>
    <mergeCell ref="A138:A150"/>
    <mergeCell ref="A121:A126"/>
    <mergeCell ref="B59:B61"/>
    <mergeCell ref="A6:A8"/>
    <mergeCell ref="B6:B8"/>
    <mergeCell ref="B121:B126"/>
    <mergeCell ref="A47:A51"/>
    <mergeCell ref="A25:A26"/>
    <mergeCell ref="B27:B28"/>
    <mergeCell ref="A27:A28"/>
    <mergeCell ref="B109:B114"/>
    <mergeCell ref="A109:A114"/>
    <mergeCell ref="B115:B120"/>
    <mergeCell ref="A115:A120"/>
    <mergeCell ref="B44:B46"/>
    <mergeCell ref="A44:A46"/>
    <mergeCell ref="B75:B78"/>
    <mergeCell ref="A75:A78"/>
    <mergeCell ref="A21:A24"/>
    <mergeCell ref="A2:B2"/>
    <mergeCell ref="A14:B14"/>
    <mergeCell ref="A98:B98"/>
    <mergeCell ref="B9:B13"/>
    <mergeCell ref="A9:A13"/>
    <mergeCell ref="B29:B33"/>
    <mergeCell ref="A29:A33"/>
    <mergeCell ref="B52:B54"/>
    <mergeCell ref="A52:A54"/>
    <mergeCell ref="B34:B42"/>
    <mergeCell ref="A34:A42"/>
    <mergeCell ref="B47:B51"/>
    <mergeCell ref="B3:B5"/>
    <mergeCell ref="A3:A5"/>
    <mergeCell ref="B25:B26"/>
    <mergeCell ref="B21:B24"/>
    <mergeCell ref="A59:A61"/>
    <mergeCell ref="B55:B56"/>
    <mergeCell ref="A55:A56"/>
    <mergeCell ref="B62:B69"/>
    <mergeCell ref="A62:A69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рекомендации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2016-01-12T01:08:43Z</dcterms:modified>
</cp:coreProperties>
</file>