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50" windowWidth="19440" windowHeight="891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'!$A$8:$CS$9</definedName>
  </definedNames>
  <calcPr calcId="144525"/>
</workbook>
</file>

<file path=xl/calcChain.xml><?xml version="1.0" encoding="utf-8"?>
<calcChain xmlns="http://schemas.openxmlformats.org/spreadsheetml/2006/main">
  <c r="C7" i="9" l="1"/>
  <c r="D7" i="9" l="1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AT7" i="9"/>
  <c r="AU7" i="9"/>
  <c r="AV7" i="9"/>
  <c r="AW7" i="9"/>
  <c r="AX7" i="9"/>
  <c r="AY7" i="9"/>
  <c r="AZ7" i="9"/>
  <c r="BA7" i="9"/>
  <c r="BB7" i="9"/>
  <c r="BC7" i="9"/>
  <c r="BD7" i="9"/>
  <c r="BE7" i="9"/>
  <c r="BF7" i="9"/>
  <c r="BG7" i="9"/>
  <c r="BH7" i="9"/>
  <c r="BI7" i="9"/>
  <c r="BJ7" i="9"/>
  <c r="BK7" i="9"/>
  <c r="BL7" i="9"/>
  <c r="BM7" i="9"/>
  <c r="BN7" i="9"/>
  <c r="BO7" i="9"/>
  <c r="BP7" i="9"/>
  <c r="BQ7" i="9"/>
  <c r="BR7" i="9"/>
  <c r="BS7" i="9"/>
  <c r="BT7" i="9"/>
  <c r="BU7" i="9"/>
  <c r="BV7" i="9"/>
  <c r="BW7" i="9"/>
  <c r="BX7" i="9"/>
  <c r="BY7" i="9"/>
  <c r="BZ7" i="9"/>
  <c r="CA7" i="9"/>
  <c r="CB7" i="9"/>
  <c r="CC7" i="9"/>
  <c r="CD7" i="9"/>
  <c r="CE7" i="9"/>
  <c r="CF7" i="9"/>
  <c r="CG7" i="9"/>
  <c r="CH7" i="9"/>
  <c r="CI7" i="9"/>
  <c r="CJ7" i="9"/>
  <c r="CK7" i="9"/>
  <c r="CL7" i="9"/>
  <c r="CM7" i="9"/>
  <c r="CN7" i="9"/>
  <c r="CO7" i="9"/>
  <c r="CP7" i="9"/>
  <c r="CQ7" i="9"/>
  <c r="CR7" i="9"/>
  <c r="CS7" i="9"/>
</calcChain>
</file>

<file path=xl/sharedStrings.xml><?xml version="1.0" encoding="utf-8"?>
<sst xmlns="http://schemas.openxmlformats.org/spreadsheetml/2006/main" count="127" uniqueCount="77">
  <si>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</si>
  <si>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</si>
  <si>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</si>
  <si>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</si>
  <si>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</si>
  <si>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</si>
  <si>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</si>
  <si>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</si>
  <si>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</si>
  <si>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</si>
  <si>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</si>
  <si>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по совокупности общих критериев в части показателей, характеризующих общие критерии оценки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</si>
  <si>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</si>
  <si>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</si>
  <si>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</si>
  <si>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</si>
  <si>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</si>
  <si>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</si>
  <si>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</si>
  <si>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</si>
  <si>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</si>
  <si>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</si>
  <si>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</si>
  <si>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</si>
  <si>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</si>
  <si>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</si>
  <si>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</si>
  <si>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</si>
  <si>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</si>
  <si>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</si>
  <si>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</si>
  <si>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</si>
  <si>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</si>
  <si>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</si>
  <si>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</si>
  <si>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</si>
  <si>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обращения/жалобы/предложения)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</si>
  <si>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онлайн анкеты для опроса граждан или гиперссылки на нее)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</si>
  <si>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разделы «Часто задаваемые вопросы», «Вопросы ответы» и др.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</si>
  <si>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иной раздел взаимодействия и получения консультаций, изучения мнения получателя услуг по актуальным вопросам (указать какие).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</si>
  <si>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</si>
  <si>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</si>
  <si>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</si>
  <si>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</si>
  <si>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</si>
  <si>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</si>
  <si>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</si>
  <si>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</si>
  <si>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</si>
  <si>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</si>
  <si>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</si>
  <si>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</si>
  <si>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</si>
  <si>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</si>
  <si>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зрению, наличие возможности предоставления услуги в дистанционном режиме или на дому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</si>
  <si>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</si>
  <si>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</si>
  <si>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</si>
  <si>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</si>
  <si>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</si>
  <si>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</si>
  <si>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</si>
  <si>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</si>
  <si>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</si>
  <si>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</si>
  <si>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</si>
  <si>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</si>
  <si>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</si>
  <si>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</si>
  <si>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</si>
  <si>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</si>
  <si>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</si>
  <si>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 в 2020 году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</si>
  <si>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</si>
  <si>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</si>
  <si>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</si>
  <si>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t>Муниципальное казенное культурно-просветительное учреждение «Коченевский краеведческий музей»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</si>
</sst>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Font="1"/>
    <xf numFmtId="0" fontId="2" fillId="4" borderId="5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 textRotation="90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2" fillId="4" borderId="5" xfId="0" applyNumberFormat="1" applyFont="1" applyFill="1" applyBorder="1" applyAlignment="1">
      <alignment horizontal="center" vertical="center" textRotation="90" wrapText="1"/>
    </xf>
    <xf numFmtId="0" fontId="11" fillId="8" borderId="1" xfId="0" applyFont="1" applyFill="1" applyBorder="1" applyAlignment="1">
      <alignment horizontal="justify" vertical="center" wrapText="1"/>
    </xf>
    <xf numFmtId="1" fontId="1" fillId="8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textRotation="90" wrapText="1"/>
    </xf>
    <xf numFmtId="2" fontId="2" fillId="4" borderId="7" xfId="0" applyNumberFormat="1" applyFont="1" applyFill="1" applyBorder="1" applyAlignment="1">
      <alignment horizontal="center" vertical="center" textRotation="90" wrapText="1"/>
    </xf>
    <xf numFmtId="2" fontId="2" fillId="3" borderId="3" xfId="0" applyNumberFormat="1" applyFont="1" applyFill="1" applyBorder="1" applyAlignment="1">
      <alignment horizontal="center" vertical="center" textRotation="90" wrapText="1"/>
    </xf>
    <xf numFmtId="2" fontId="2" fillId="3" borderId="7" xfId="0" applyNumberFormat="1" applyFont="1" applyFill="1" applyBorder="1" applyAlignment="1">
      <alignment horizontal="center" vertical="center" textRotation="90" wrapText="1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14" xfId="0" applyNumberFormat="1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2" fontId="2" fillId="4" borderId="12" xfId="0" applyNumberFormat="1" applyFont="1" applyFill="1" applyBorder="1" applyAlignment="1">
      <alignment horizontal="center" vertical="center" textRotation="90" wrapText="1"/>
    </xf>
    <xf numFmtId="2" fontId="2" fillId="4" borderId="13" xfId="0" applyNumberFormat="1" applyFont="1" applyFill="1" applyBorder="1" applyAlignment="1">
      <alignment horizontal="center" vertical="center" textRotation="90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9"/>
  <sheetViews>
    <sheetView tabSelected="1" topLeftCell="BK3" zoomScale="85" zoomScaleNormal="85" workbookViewId="0">
      <selection activeCell="CC5" sqref="CC5:CF5"/>
    </sheetView>
  </sheetViews>
  <sheetFormatPr defaultRowHeight="15" x14ac:dyDescent="0.25"/>
  <cols>
    <col min="1" max="1" width="5.5703125" customWidth="1"/>
    <col min="2" max="2" width="45.7109375" customWidth="1"/>
    <col min="3" max="3" width="17.140625" style="19" customWidth="1"/>
    <col min="4" max="4" width="8.5703125" style="19" customWidth="1"/>
    <col min="5" max="5" width="11.7109375" style="19" customWidth="1"/>
    <col min="6" max="6" width="7.7109375" style="19" customWidth="1"/>
    <col min="7" max="7" width="13" customWidth="1"/>
    <col min="8" max="8" width="8.28515625" customWidth="1"/>
    <col min="9" max="9" width="15.28515625" customWidth="1"/>
    <col min="10" max="10" width="15" customWidth="1"/>
    <col min="11" max="11" width="6.140625" customWidth="1"/>
    <col min="12" max="13" width="10.7109375" customWidth="1"/>
    <col min="14" max="14" width="14.7109375" customWidth="1"/>
    <col min="15" max="15" width="7.42578125" customWidth="1"/>
    <col min="16" max="16" width="10.140625" customWidth="1"/>
    <col min="17" max="17" width="8.28515625" customWidth="1"/>
    <col min="18" max="18" width="12.5703125" customWidth="1"/>
    <col min="19" max="19" width="11.5703125" customWidth="1"/>
    <col min="20" max="20" width="16.85546875" customWidth="1"/>
    <col min="21" max="23" width="7.7109375" customWidth="1"/>
    <col min="24" max="24" width="16.5703125" customWidth="1"/>
    <col min="25" max="25" width="9.28515625" customWidth="1"/>
    <col min="26" max="26" width="14.140625" customWidth="1"/>
    <col min="27" max="31" width="7.7109375" customWidth="1"/>
    <col min="32" max="32" width="9.7109375" customWidth="1"/>
    <col min="33" max="33" width="11.85546875" customWidth="1"/>
    <col min="34" max="34" width="17.140625" style="19" customWidth="1"/>
    <col min="35" max="35" width="10.7109375" style="19" customWidth="1"/>
    <col min="36" max="38" width="10.7109375" customWidth="1"/>
    <col min="39" max="39" width="10.7109375" style="19" customWidth="1"/>
    <col min="40" max="42" width="10.7109375" customWidth="1"/>
    <col min="43" max="45" width="7.7109375" customWidth="1"/>
    <col min="46" max="47" width="6.85546875" customWidth="1"/>
    <col min="48" max="97" width="7.7109375" customWidth="1"/>
  </cols>
  <sheetData>
    <row r="1" spans="1:97" ht="30" customHeight="1" x14ac:dyDescent="0.25">
      <c r="A1" s="23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</row>
    <row r="2" spans="1:97" s="1" customFormat="1" ht="25.5" customHeight="1" x14ac:dyDescent="0.25">
      <c r="A2" s="58" t="s">
        <v>0</v>
      </c>
      <c r="B2" s="34" t="s">
        <v>10</v>
      </c>
      <c r="C2" s="30" t="s">
        <v>71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2"/>
      <c r="CR2" s="32"/>
      <c r="CS2" s="33"/>
    </row>
    <row r="3" spans="1:97" s="1" customFormat="1" ht="21.75" customHeight="1" x14ac:dyDescent="0.25">
      <c r="A3" s="58"/>
      <c r="B3" s="35"/>
      <c r="C3" s="63" t="s">
        <v>11</v>
      </c>
      <c r="D3" s="24" t="s">
        <v>8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6"/>
      <c r="AO3" s="26"/>
      <c r="AP3" s="27"/>
      <c r="AQ3" s="24" t="s">
        <v>5</v>
      </c>
      <c r="AR3" s="25"/>
      <c r="AS3" s="25"/>
      <c r="AT3" s="25"/>
      <c r="AU3" s="25"/>
      <c r="AV3" s="25"/>
      <c r="AW3" s="25"/>
      <c r="AX3" s="25"/>
      <c r="AY3" s="25"/>
      <c r="AZ3" s="26"/>
      <c r="BA3" s="26"/>
      <c r="BB3" s="27"/>
      <c r="BC3" s="24" t="s">
        <v>9</v>
      </c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6"/>
      <c r="BR3" s="26"/>
      <c r="BS3" s="27"/>
      <c r="BT3" s="24" t="s">
        <v>6</v>
      </c>
      <c r="BU3" s="25"/>
      <c r="BV3" s="25"/>
      <c r="BW3" s="25"/>
      <c r="BX3" s="25"/>
      <c r="BY3" s="25"/>
      <c r="BZ3" s="25"/>
      <c r="CA3" s="25"/>
      <c r="CB3" s="25"/>
      <c r="CC3" s="25"/>
      <c r="CD3" s="26"/>
      <c r="CE3" s="26"/>
      <c r="CF3" s="27"/>
      <c r="CG3" s="24" t="s">
        <v>7</v>
      </c>
      <c r="CH3" s="25"/>
      <c r="CI3" s="25"/>
      <c r="CJ3" s="25"/>
      <c r="CK3" s="25"/>
      <c r="CL3" s="25"/>
      <c r="CM3" s="25"/>
      <c r="CN3" s="25"/>
      <c r="CO3" s="25"/>
      <c r="CP3" s="25"/>
      <c r="CQ3" s="32"/>
      <c r="CR3" s="32"/>
      <c r="CS3" s="33"/>
    </row>
    <row r="4" spans="1:97" ht="15" customHeight="1" x14ac:dyDescent="0.25">
      <c r="A4" s="58"/>
      <c r="B4" s="35"/>
      <c r="C4" s="64"/>
      <c r="D4" s="28" t="s">
        <v>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6"/>
      <c r="AO4" s="26"/>
      <c r="AP4" s="27"/>
      <c r="AQ4" s="28" t="s">
        <v>1</v>
      </c>
      <c r="AR4" s="29"/>
      <c r="AS4" s="29"/>
      <c r="AT4" s="29"/>
      <c r="AU4" s="29"/>
      <c r="AV4" s="29"/>
      <c r="AW4" s="29"/>
      <c r="AX4" s="29"/>
      <c r="AY4" s="29"/>
      <c r="AZ4" s="26"/>
      <c r="BA4" s="26"/>
      <c r="BB4" s="27"/>
      <c r="BC4" s="28" t="s">
        <v>1</v>
      </c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6"/>
      <c r="BR4" s="26"/>
      <c r="BS4" s="27"/>
      <c r="BT4" s="28" t="s">
        <v>1</v>
      </c>
      <c r="BU4" s="29"/>
      <c r="BV4" s="29"/>
      <c r="BW4" s="29"/>
      <c r="BX4" s="29"/>
      <c r="BY4" s="29"/>
      <c r="BZ4" s="29"/>
      <c r="CA4" s="29"/>
      <c r="CB4" s="29"/>
      <c r="CC4" s="29"/>
      <c r="CD4" s="26"/>
      <c r="CE4" s="26"/>
      <c r="CF4" s="27"/>
      <c r="CG4" s="28" t="s">
        <v>1</v>
      </c>
      <c r="CH4" s="29"/>
      <c r="CI4" s="29"/>
      <c r="CJ4" s="29"/>
      <c r="CK4" s="29"/>
      <c r="CL4" s="29"/>
      <c r="CM4" s="29"/>
      <c r="CN4" s="29"/>
      <c r="CO4" s="29"/>
      <c r="CP4" s="29"/>
      <c r="CQ4" s="32"/>
      <c r="CR4" s="32"/>
      <c r="CS4" s="33"/>
    </row>
    <row r="5" spans="1:97" ht="36" customHeight="1" x14ac:dyDescent="0.25">
      <c r="A5" s="58"/>
      <c r="B5" s="35"/>
      <c r="C5" s="64"/>
      <c r="D5" s="61" t="s">
        <v>12</v>
      </c>
      <c r="E5" s="59" t="s">
        <v>2</v>
      </c>
      <c r="F5" s="52" t="s">
        <v>68</v>
      </c>
      <c r="G5" s="53"/>
      <c r="H5" s="53"/>
      <c r="I5" s="53"/>
      <c r="J5" s="53"/>
      <c r="K5" s="53"/>
      <c r="L5" s="53"/>
      <c r="M5" s="53"/>
      <c r="N5" s="54"/>
      <c r="O5" s="55" t="s">
        <v>67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7"/>
      <c r="AA5" s="55" t="s">
        <v>13</v>
      </c>
      <c r="AB5" s="56"/>
      <c r="AC5" s="56"/>
      <c r="AD5" s="56"/>
      <c r="AE5" s="56"/>
      <c r="AF5" s="56"/>
      <c r="AG5" s="57"/>
      <c r="AH5" s="66" t="s">
        <v>69</v>
      </c>
      <c r="AI5" s="68" t="s">
        <v>3</v>
      </c>
      <c r="AJ5" s="69"/>
      <c r="AK5" s="69"/>
      <c r="AL5" s="70"/>
      <c r="AM5" s="68" t="s">
        <v>4</v>
      </c>
      <c r="AN5" s="69"/>
      <c r="AO5" s="69"/>
      <c r="AP5" s="70"/>
      <c r="AQ5" s="43" t="s">
        <v>12</v>
      </c>
      <c r="AR5" s="45" t="s">
        <v>14</v>
      </c>
      <c r="AS5" s="46"/>
      <c r="AT5" s="46"/>
      <c r="AU5" s="46"/>
      <c r="AV5" s="46"/>
      <c r="AW5" s="46"/>
      <c r="AX5" s="47"/>
      <c r="AY5" s="48" t="s">
        <v>70</v>
      </c>
      <c r="AZ5" s="49"/>
      <c r="BA5" s="49"/>
      <c r="BB5" s="50"/>
      <c r="BC5" s="43" t="s">
        <v>12</v>
      </c>
      <c r="BD5" s="40" t="s">
        <v>15</v>
      </c>
      <c r="BE5" s="41"/>
      <c r="BF5" s="41"/>
      <c r="BG5" s="41"/>
      <c r="BH5" s="41"/>
      <c r="BI5" s="42"/>
      <c r="BJ5" s="40" t="s">
        <v>16</v>
      </c>
      <c r="BK5" s="41"/>
      <c r="BL5" s="41"/>
      <c r="BM5" s="41"/>
      <c r="BN5" s="41"/>
      <c r="BO5" s="42"/>
      <c r="BP5" s="40" t="s">
        <v>63</v>
      </c>
      <c r="BQ5" s="41"/>
      <c r="BR5" s="41"/>
      <c r="BS5" s="42"/>
      <c r="BT5" s="43" t="s">
        <v>12</v>
      </c>
      <c r="BU5" s="37" t="s">
        <v>62</v>
      </c>
      <c r="BV5" s="38"/>
      <c r="BW5" s="38"/>
      <c r="BX5" s="39"/>
      <c r="BY5" s="37" t="s">
        <v>61</v>
      </c>
      <c r="BZ5" s="38"/>
      <c r="CA5" s="38"/>
      <c r="CB5" s="39"/>
      <c r="CC5" s="37" t="s">
        <v>17</v>
      </c>
      <c r="CD5" s="38"/>
      <c r="CE5" s="38"/>
      <c r="CF5" s="39"/>
      <c r="CG5" s="43" t="s">
        <v>12</v>
      </c>
      <c r="CH5" s="37" t="s">
        <v>60</v>
      </c>
      <c r="CI5" s="38"/>
      <c r="CJ5" s="38"/>
      <c r="CK5" s="39"/>
      <c r="CL5" s="37" t="s">
        <v>58</v>
      </c>
      <c r="CM5" s="38"/>
      <c r="CN5" s="38"/>
      <c r="CO5" s="39"/>
      <c r="CP5" s="37" t="s">
        <v>59</v>
      </c>
      <c r="CQ5" s="38"/>
      <c r="CR5" s="38"/>
      <c r="CS5" s="39"/>
    </row>
    <row r="6" spans="1:97" s="10" customFormat="1" ht="134.25" customHeight="1" x14ac:dyDescent="0.25">
      <c r="A6" s="9"/>
      <c r="B6" s="36"/>
      <c r="C6" s="65"/>
      <c r="D6" s="62"/>
      <c r="E6" s="60"/>
      <c r="F6" s="17" t="s">
        <v>57</v>
      </c>
      <c r="G6" s="4" t="s">
        <v>19</v>
      </c>
      <c r="H6" s="4" t="s">
        <v>20</v>
      </c>
      <c r="I6" s="4" t="s">
        <v>21</v>
      </c>
      <c r="J6" s="4" t="s">
        <v>22</v>
      </c>
      <c r="K6" s="4" t="s">
        <v>23</v>
      </c>
      <c r="L6" s="4" t="s">
        <v>24</v>
      </c>
      <c r="M6" s="4" t="s">
        <v>25</v>
      </c>
      <c r="N6" s="4" t="s">
        <v>26</v>
      </c>
      <c r="O6" s="3" t="s">
        <v>57</v>
      </c>
      <c r="P6" s="5" t="s">
        <v>27</v>
      </c>
      <c r="Q6" s="5" t="s">
        <v>28</v>
      </c>
      <c r="R6" s="5" t="s">
        <v>73</v>
      </c>
      <c r="S6" s="5" t="s">
        <v>74</v>
      </c>
      <c r="T6" s="5" t="s">
        <v>75</v>
      </c>
      <c r="U6" s="5" t="s">
        <v>29</v>
      </c>
      <c r="V6" s="5" t="s">
        <v>56</v>
      </c>
      <c r="W6" s="5" t="s">
        <v>30</v>
      </c>
      <c r="X6" s="5" t="s">
        <v>31</v>
      </c>
      <c r="Y6" s="5" t="s">
        <v>32</v>
      </c>
      <c r="Z6" s="6" t="s">
        <v>33</v>
      </c>
      <c r="AA6" s="3" t="s">
        <v>57</v>
      </c>
      <c r="AB6" s="7" t="s">
        <v>34</v>
      </c>
      <c r="AC6" s="7" t="s">
        <v>35</v>
      </c>
      <c r="AD6" s="7" t="s">
        <v>36</v>
      </c>
      <c r="AE6" s="7" t="s">
        <v>37</v>
      </c>
      <c r="AF6" s="7" t="s">
        <v>38</v>
      </c>
      <c r="AG6" s="7" t="s">
        <v>39</v>
      </c>
      <c r="AH6" s="67"/>
      <c r="AI6" s="20" t="s">
        <v>57</v>
      </c>
      <c r="AJ6" s="8" t="s">
        <v>64</v>
      </c>
      <c r="AK6" s="8" t="s">
        <v>65</v>
      </c>
      <c r="AL6" s="8" t="s">
        <v>66</v>
      </c>
      <c r="AM6" s="20" t="s">
        <v>57</v>
      </c>
      <c r="AN6" s="8" t="s">
        <v>64</v>
      </c>
      <c r="AO6" s="8" t="s">
        <v>65</v>
      </c>
      <c r="AP6" s="8" t="s">
        <v>66</v>
      </c>
      <c r="AQ6" s="44"/>
      <c r="AR6" s="3" t="s">
        <v>57</v>
      </c>
      <c r="AS6" s="7" t="s">
        <v>40</v>
      </c>
      <c r="AT6" s="7" t="s">
        <v>41</v>
      </c>
      <c r="AU6" s="7" t="s">
        <v>42</v>
      </c>
      <c r="AV6" s="7" t="s">
        <v>43</v>
      </c>
      <c r="AW6" s="7" t="s">
        <v>44</v>
      </c>
      <c r="AX6" s="7" t="s">
        <v>45</v>
      </c>
      <c r="AY6" s="3" t="s">
        <v>57</v>
      </c>
      <c r="AZ6" s="8" t="s">
        <v>64</v>
      </c>
      <c r="BA6" s="8" t="s">
        <v>65</v>
      </c>
      <c r="BB6" s="8" t="s">
        <v>66</v>
      </c>
      <c r="BC6" s="44"/>
      <c r="BD6" s="3" t="s">
        <v>57</v>
      </c>
      <c r="BE6" s="7" t="s">
        <v>46</v>
      </c>
      <c r="BF6" s="7" t="s">
        <v>47</v>
      </c>
      <c r="BG6" s="7" t="s">
        <v>48</v>
      </c>
      <c r="BH6" s="7" t="s">
        <v>49</v>
      </c>
      <c r="BI6" s="7" t="s">
        <v>50</v>
      </c>
      <c r="BJ6" s="3" t="s">
        <v>57</v>
      </c>
      <c r="BK6" s="7" t="s">
        <v>51</v>
      </c>
      <c r="BL6" s="7" t="s">
        <v>52</v>
      </c>
      <c r="BM6" s="7" t="s">
        <v>53</v>
      </c>
      <c r="BN6" s="7" t="s">
        <v>54</v>
      </c>
      <c r="BO6" s="7" t="s">
        <v>55</v>
      </c>
      <c r="BP6" s="3" t="s">
        <v>57</v>
      </c>
      <c r="BQ6" s="8" t="s">
        <v>64</v>
      </c>
      <c r="BR6" s="8" t="s">
        <v>65</v>
      </c>
      <c r="BS6" s="8" t="s">
        <v>66</v>
      </c>
      <c r="BT6" s="44"/>
      <c r="BU6" s="3" t="s">
        <v>57</v>
      </c>
      <c r="BV6" s="8" t="s">
        <v>64</v>
      </c>
      <c r="BW6" s="8" t="s">
        <v>65</v>
      </c>
      <c r="BX6" s="8" t="s">
        <v>66</v>
      </c>
      <c r="BY6" s="3" t="s">
        <v>57</v>
      </c>
      <c r="BZ6" s="8" t="s">
        <v>64</v>
      </c>
      <c r="CA6" s="8" t="s">
        <v>65</v>
      </c>
      <c r="CB6" s="8" t="s">
        <v>66</v>
      </c>
      <c r="CC6" s="3" t="s">
        <v>57</v>
      </c>
      <c r="CD6" s="8" t="s">
        <v>64</v>
      </c>
      <c r="CE6" s="8" t="s">
        <v>65</v>
      </c>
      <c r="CF6" s="8" t="s">
        <v>66</v>
      </c>
      <c r="CG6" s="44"/>
      <c r="CH6" s="3" t="s">
        <v>57</v>
      </c>
      <c r="CI6" s="8" t="s">
        <v>64</v>
      </c>
      <c r="CJ6" s="8" t="s">
        <v>65</v>
      </c>
      <c r="CK6" s="8" t="s">
        <v>66</v>
      </c>
      <c r="CL6" s="3" t="s">
        <v>57</v>
      </c>
      <c r="CM6" s="8" t="s">
        <v>64</v>
      </c>
      <c r="CN6" s="8" t="s">
        <v>65</v>
      </c>
      <c r="CO6" s="8" t="s">
        <v>66</v>
      </c>
      <c r="CP6" s="3" t="s">
        <v>57</v>
      </c>
      <c r="CQ6" s="8" t="s">
        <v>64</v>
      </c>
      <c r="CR6" s="8" t="s">
        <v>65</v>
      </c>
      <c r="CS6" s="8" t="s">
        <v>66</v>
      </c>
    </row>
    <row r="7" spans="1:97" ht="47.25" customHeight="1" x14ac:dyDescent="0.25">
      <c r="A7" s="51" t="s">
        <v>18</v>
      </c>
      <c r="B7" s="51"/>
      <c r="C7" s="12">
        <f t="shared" ref="C7:AH7" si="0">AVERAGE(C9:C9)</f>
        <v>92.776562499999997</v>
      </c>
      <c r="D7" s="12">
        <f t="shared" si="0"/>
        <v>100</v>
      </c>
      <c r="E7" s="12">
        <f t="shared" si="0"/>
        <v>100</v>
      </c>
      <c r="F7" s="12">
        <f t="shared" si="0"/>
        <v>100</v>
      </c>
      <c r="G7" s="12">
        <f t="shared" si="0"/>
        <v>1</v>
      </c>
      <c r="H7" s="12">
        <f t="shared" si="0"/>
        <v>1</v>
      </c>
      <c r="I7" s="12">
        <f t="shared" si="0"/>
        <v>1</v>
      </c>
      <c r="J7" s="12">
        <f t="shared" si="0"/>
        <v>1</v>
      </c>
      <c r="K7" s="12">
        <f t="shared" si="0"/>
        <v>1</v>
      </c>
      <c r="L7" s="12">
        <f t="shared" si="0"/>
        <v>1</v>
      </c>
      <c r="M7" s="12">
        <f t="shared" si="0"/>
        <v>1</v>
      </c>
      <c r="N7" s="12">
        <f t="shared" si="0"/>
        <v>1</v>
      </c>
      <c r="O7" s="12">
        <f t="shared" si="0"/>
        <v>100</v>
      </c>
      <c r="P7" s="12">
        <f t="shared" si="0"/>
        <v>1</v>
      </c>
      <c r="Q7" s="12">
        <f t="shared" si="0"/>
        <v>1</v>
      </c>
      <c r="R7" s="12">
        <f t="shared" si="0"/>
        <v>1</v>
      </c>
      <c r="S7" s="12">
        <f t="shared" si="0"/>
        <v>1</v>
      </c>
      <c r="T7" s="12">
        <f t="shared" si="0"/>
        <v>1</v>
      </c>
      <c r="U7" s="12">
        <f t="shared" si="0"/>
        <v>1</v>
      </c>
      <c r="V7" s="12">
        <f t="shared" si="0"/>
        <v>1</v>
      </c>
      <c r="W7" s="12">
        <f t="shared" si="0"/>
        <v>1</v>
      </c>
      <c r="X7" s="12">
        <f t="shared" si="0"/>
        <v>1</v>
      </c>
      <c r="Y7" s="12">
        <f t="shared" si="0"/>
        <v>1</v>
      </c>
      <c r="Z7" s="12">
        <f t="shared" si="0"/>
        <v>1</v>
      </c>
      <c r="AA7" s="12">
        <f t="shared" si="0"/>
        <v>100</v>
      </c>
      <c r="AB7" s="12">
        <f t="shared" si="0"/>
        <v>1</v>
      </c>
      <c r="AC7" s="12">
        <f t="shared" si="0"/>
        <v>1</v>
      </c>
      <c r="AD7" s="12">
        <f t="shared" si="0"/>
        <v>1</v>
      </c>
      <c r="AE7" s="12">
        <f t="shared" si="0"/>
        <v>1</v>
      </c>
      <c r="AF7" s="12">
        <f t="shared" si="0"/>
        <v>1</v>
      </c>
      <c r="AG7" s="12">
        <f t="shared" si="0"/>
        <v>1</v>
      </c>
      <c r="AH7" s="12">
        <f t="shared" si="0"/>
        <v>100</v>
      </c>
      <c r="AI7" s="12">
        <f t="shared" ref="AI7:BN7" si="1">AVERAGE(AI9:AI9)</f>
        <v>100</v>
      </c>
      <c r="AJ7" s="12">
        <f t="shared" si="1"/>
        <v>0</v>
      </c>
      <c r="AK7" s="12">
        <f t="shared" si="1"/>
        <v>512</v>
      </c>
      <c r="AL7" s="12">
        <f t="shared" si="1"/>
        <v>0</v>
      </c>
      <c r="AM7" s="12">
        <f t="shared" si="1"/>
        <v>100</v>
      </c>
      <c r="AN7" s="12">
        <f t="shared" si="1"/>
        <v>0</v>
      </c>
      <c r="AO7" s="12">
        <f t="shared" si="1"/>
        <v>512</v>
      </c>
      <c r="AP7" s="12">
        <f t="shared" si="1"/>
        <v>0</v>
      </c>
      <c r="AQ7" s="12">
        <f t="shared" si="1"/>
        <v>100</v>
      </c>
      <c r="AR7" s="12">
        <f t="shared" si="1"/>
        <v>100</v>
      </c>
      <c r="AS7" s="12">
        <f t="shared" si="1"/>
        <v>1</v>
      </c>
      <c r="AT7" s="12">
        <f t="shared" si="1"/>
        <v>1</v>
      </c>
      <c r="AU7" s="12">
        <f t="shared" si="1"/>
        <v>1</v>
      </c>
      <c r="AV7" s="12">
        <f t="shared" si="1"/>
        <v>1</v>
      </c>
      <c r="AW7" s="12">
        <f t="shared" si="1"/>
        <v>1</v>
      </c>
      <c r="AX7" s="12">
        <f t="shared" si="1"/>
        <v>1</v>
      </c>
      <c r="AY7" s="12">
        <f t="shared" si="1"/>
        <v>100</v>
      </c>
      <c r="AZ7" s="12">
        <f t="shared" si="1"/>
        <v>0</v>
      </c>
      <c r="BA7" s="12">
        <f t="shared" si="1"/>
        <v>512</v>
      </c>
      <c r="BB7" s="12">
        <f t="shared" si="1"/>
        <v>0</v>
      </c>
      <c r="BC7" s="12">
        <f t="shared" si="1"/>
        <v>64</v>
      </c>
      <c r="BD7" s="12">
        <f t="shared" si="1"/>
        <v>60</v>
      </c>
      <c r="BE7" s="12">
        <f t="shared" si="1"/>
        <v>1</v>
      </c>
      <c r="BF7" s="12">
        <f t="shared" si="1"/>
        <v>1</v>
      </c>
      <c r="BG7" s="12">
        <f t="shared" si="1"/>
        <v>1</v>
      </c>
      <c r="BH7" s="12">
        <f t="shared" si="1"/>
        <v>0</v>
      </c>
      <c r="BI7" s="12">
        <f t="shared" si="1"/>
        <v>0</v>
      </c>
      <c r="BJ7" s="12">
        <f t="shared" si="1"/>
        <v>40</v>
      </c>
      <c r="BK7" s="12">
        <f t="shared" si="1"/>
        <v>0</v>
      </c>
      <c r="BL7" s="12">
        <f t="shared" si="1"/>
        <v>1</v>
      </c>
      <c r="BM7" s="12">
        <f t="shared" si="1"/>
        <v>0</v>
      </c>
      <c r="BN7" s="12">
        <f t="shared" si="1"/>
        <v>1</v>
      </c>
      <c r="BO7" s="12">
        <f t="shared" ref="BO7:CS7" si="2">AVERAGE(BO9:BO9)</f>
        <v>0</v>
      </c>
      <c r="BP7" s="12">
        <f t="shared" si="2"/>
        <v>100</v>
      </c>
      <c r="BQ7" s="12">
        <f t="shared" si="2"/>
        <v>0</v>
      </c>
      <c r="BR7" s="12">
        <f t="shared" si="2"/>
        <v>98</v>
      </c>
      <c r="BS7" s="12">
        <f t="shared" si="2"/>
        <v>0</v>
      </c>
      <c r="BT7" s="12">
        <f t="shared" si="2"/>
        <v>99.8828125</v>
      </c>
      <c r="BU7" s="12">
        <f t="shared" si="2"/>
        <v>100</v>
      </c>
      <c r="BV7" s="12">
        <f t="shared" si="2"/>
        <v>0</v>
      </c>
      <c r="BW7" s="12">
        <f t="shared" si="2"/>
        <v>512</v>
      </c>
      <c r="BX7" s="12">
        <f t="shared" si="2"/>
        <v>0</v>
      </c>
      <c r="BY7" s="12">
        <f t="shared" si="2"/>
        <v>99.8046875</v>
      </c>
      <c r="BZ7" s="12">
        <f t="shared" si="2"/>
        <v>0</v>
      </c>
      <c r="CA7" s="12">
        <f t="shared" si="2"/>
        <v>511</v>
      </c>
      <c r="CB7" s="12">
        <f t="shared" si="2"/>
        <v>1</v>
      </c>
      <c r="CC7" s="12">
        <f t="shared" si="2"/>
        <v>99.8046875</v>
      </c>
      <c r="CD7" s="12">
        <f t="shared" si="2"/>
        <v>0</v>
      </c>
      <c r="CE7" s="12">
        <f t="shared" si="2"/>
        <v>511</v>
      </c>
      <c r="CF7" s="12">
        <f t="shared" si="2"/>
        <v>1</v>
      </c>
      <c r="CG7" s="12">
        <f t="shared" si="2"/>
        <v>100</v>
      </c>
      <c r="CH7" s="12">
        <f t="shared" si="2"/>
        <v>100</v>
      </c>
      <c r="CI7" s="12">
        <f t="shared" si="2"/>
        <v>0</v>
      </c>
      <c r="CJ7" s="12">
        <f t="shared" si="2"/>
        <v>512</v>
      </c>
      <c r="CK7" s="12">
        <f t="shared" si="2"/>
        <v>0</v>
      </c>
      <c r="CL7" s="12">
        <f t="shared" si="2"/>
        <v>100</v>
      </c>
      <c r="CM7" s="12">
        <f t="shared" si="2"/>
        <v>0</v>
      </c>
      <c r="CN7" s="12">
        <f t="shared" si="2"/>
        <v>512</v>
      </c>
      <c r="CO7" s="12">
        <f t="shared" si="2"/>
        <v>0</v>
      </c>
      <c r="CP7" s="12">
        <f t="shared" si="2"/>
        <v>100</v>
      </c>
      <c r="CQ7" s="12">
        <f t="shared" si="2"/>
        <v>0</v>
      </c>
      <c r="CR7" s="12">
        <f t="shared" si="2"/>
        <v>512</v>
      </c>
      <c r="CS7" s="12">
        <f t="shared" si="2"/>
        <v>0</v>
      </c>
    </row>
    <row r="8" spans="1:97" ht="21" customHeight="1" x14ac:dyDescent="0.25">
      <c r="A8" s="13"/>
      <c r="B8" s="1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</row>
    <row r="9" spans="1:97" s="2" customFormat="1" ht="47.25" customHeight="1" x14ac:dyDescent="0.25">
      <c r="A9" s="11">
        <v>280</v>
      </c>
      <c r="B9" s="21" t="s">
        <v>76</v>
      </c>
      <c r="C9" s="18">
        <v>92.776562499999997</v>
      </c>
      <c r="D9" s="18">
        <v>100</v>
      </c>
      <c r="E9" s="18">
        <v>100</v>
      </c>
      <c r="F9" s="18">
        <v>100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6">
        <v>100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6">
        <v>100</v>
      </c>
      <c r="AB9" s="15">
        <v>1</v>
      </c>
      <c r="AC9" s="15">
        <v>1</v>
      </c>
      <c r="AD9" s="15">
        <v>1</v>
      </c>
      <c r="AE9" s="15">
        <v>1</v>
      </c>
      <c r="AF9" s="15">
        <v>1</v>
      </c>
      <c r="AG9" s="15">
        <v>1</v>
      </c>
      <c r="AH9" s="18">
        <v>100</v>
      </c>
      <c r="AI9" s="18">
        <v>100</v>
      </c>
      <c r="AJ9" s="14">
        <v>0</v>
      </c>
      <c r="AK9" s="15">
        <v>512</v>
      </c>
      <c r="AL9" s="15">
        <v>0</v>
      </c>
      <c r="AM9" s="18">
        <v>100</v>
      </c>
      <c r="AN9" s="15">
        <v>0</v>
      </c>
      <c r="AO9" s="15">
        <v>512</v>
      </c>
      <c r="AP9" s="15">
        <v>0</v>
      </c>
      <c r="AQ9" s="16">
        <v>100</v>
      </c>
      <c r="AR9" s="16">
        <v>100</v>
      </c>
      <c r="AS9" s="15">
        <v>1</v>
      </c>
      <c r="AT9" s="15">
        <v>1</v>
      </c>
      <c r="AU9" s="15">
        <v>1</v>
      </c>
      <c r="AV9" s="15">
        <v>1</v>
      </c>
      <c r="AW9" s="15">
        <v>1</v>
      </c>
      <c r="AX9" s="15">
        <v>1</v>
      </c>
      <c r="AY9" s="16">
        <v>100</v>
      </c>
      <c r="AZ9" s="15">
        <v>0</v>
      </c>
      <c r="BA9" s="15">
        <v>512</v>
      </c>
      <c r="BB9" s="15">
        <v>0</v>
      </c>
      <c r="BC9" s="16">
        <v>64</v>
      </c>
      <c r="BD9" s="16">
        <v>60</v>
      </c>
      <c r="BE9" s="15">
        <v>1</v>
      </c>
      <c r="BF9" s="15">
        <v>1</v>
      </c>
      <c r="BG9" s="15">
        <v>1</v>
      </c>
      <c r="BH9" s="22">
        <v>0</v>
      </c>
      <c r="BI9" s="22">
        <v>0</v>
      </c>
      <c r="BJ9" s="16">
        <v>40</v>
      </c>
      <c r="BK9" s="22">
        <v>0</v>
      </c>
      <c r="BL9" s="15">
        <v>1</v>
      </c>
      <c r="BM9" s="22">
        <v>0</v>
      </c>
      <c r="BN9" s="15">
        <v>1</v>
      </c>
      <c r="BO9" s="22">
        <v>0</v>
      </c>
      <c r="BP9" s="16">
        <v>100</v>
      </c>
      <c r="BQ9" s="15">
        <v>0</v>
      </c>
      <c r="BR9" s="15">
        <v>98</v>
      </c>
      <c r="BS9" s="15">
        <v>0</v>
      </c>
      <c r="BT9" s="16">
        <v>99.8828125</v>
      </c>
      <c r="BU9" s="16">
        <v>100</v>
      </c>
      <c r="BV9" s="15">
        <v>0</v>
      </c>
      <c r="BW9" s="15">
        <v>512</v>
      </c>
      <c r="BX9" s="15">
        <v>0</v>
      </c>
      <c r="BY9" s="16">
        <v>99.8046875</v>
      </c>
      <c r="BZ9" s="14">
        <v>0</v>
      </c>
      <c r="CA9" s="15">
        <v>511</v>
      </c>
      <c r="CB9" s="15">
        <v>1</v>
      </c>
      <c r="CC9" s="16">
        <v>99.8046875</v>
      </c>
      <c r="CD9" s="15">
        <v>0</v>
      </c>
      <c r="CE9" s="15">
        <v>511</v>
      </c>
      <c r="CF9" s="15">
        <v>1</v>
      </c>
      <c r="CG9" s="16">
        <v>100</v>
      </c>
      <c r="CH9" s="16">
        <v>100</v>
      </c>
      <c r="CI9" s="15">
        <v>0</v>
      </c>
      <c r="CJ9" s="15">
        <v>512</v>
      </c>
      <c r="CK9" s="15">
        <v>0</v>
      </c>
      <c r="CL9" s="16">
        <v>100</v>
      </c>
      <c r="CM9" s="15">
        <v>0</v>
      </c>
      <c r="CN9" s="15">
        <v>512</v>
      </c>
      <c r="CO9" s="15">
        <v>0</v>
      </c>
      <c r="CP9" s="16">
        <v>100</v>
      </c>
      <c r="CQ9" s="16">
        <v>0</v>
      </c>
      <c r="CR9" s="16">
        <v>512</v>
      </c>
      <c r="CS9" s="16">
        <v>0</v>
      </c>
    </row>
  </sheetData>
  <autoFilter ref="A8:CS9">
    <sortState ref="A9:CS314">
      <sortCondition sortBy="cellColor" ref="B8:B314" dxfId="0"/>
    </sortState>
  </autoFilter>
  <mergeCells count="39">
    <mergeCell ref="AR5:AX5"/>
    <mergeCell ref="AY5:BB5"/>
    <mergeCell ref="A7:B7"/>
    <mergeCell ref="F5:N5"/>
    <mergeCell ref="O5:Z5"/>
    <mergeCell ref="A2:A5"/>
    <mergeCell ref="E5:E6"/>
    <mergeCell ref="D5:D6"/>
    <mergeCell ref="C3:C6"/>
    <mergeCell ref="AQ5:AQ6"/>
    <mergeCell ref="AH5:AH6"/>
    <mergeCell ref="AA5:AG5"/>
    <mergeCell ref="AI5:AL5"/>
    <mergeCell ref="AM5:AP5"/>
    <mergeCell ref="CL5:CO5"/>
    <mergeCell ref="CP5:CS5"/>
    <mergeCell ref="BJ5:BO5"/>
    <mergeCell ref="BD5:BI5"/>
    <mergeCell ref="BC5:BC6"/>
    <mergeCell ref="CG5:CG6"/>
    <mergeCell ref="BT5:BT6"/>
    <mergeCell ref="BP5:BS5"/>
    <mergeCell ref="BU5:BX5"/>
    <mergeCell ref="A1:CS1"/>
    <mergeCell ref="AQ3:BB3"/>
    <mergeCell ref="AQ4:BB4"/>
    <mergeCell ref="D3:AP3"/>
    <mergeCell ref="D4:AP4"/>
    <mergeCell ref="C2:CS2"/>
    <mergeCell ref="CG4:CS4"/>
    <mergeCell ref="BT4:CF4"/>
    <mergeCell ref="CG3:CS3"/>
    <mergeCell ref="BT3:CF3"/>
    <mergeCell ref="BC3:BS3"/>
    <mergeCell ref="BC4:BS4"/>
    <mergeCell ref="B2:B6"/>
    <mergeCell ref="BY5:CB5"/>
    <mergeCell ref="CC5:CF5"/>
    <mergeCell ref="CH5:C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2016-12-20T05:46:52Z</dcterms:created>
  <dcterms:modified xsi:type="dcterms:W3CDTF">2021-11-16T04:08:04Z</dcterms:modified>
</cp:coreProperties>
</file>