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8_{F21CA986-9FF8-4705-941F-9773F2DAFAA9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СМЕТА" sheetId="2" r:id="rId1"/>
    <sheet name="БР" sheetId="1" r:id="rId2"/>
    <sheet name="СБР" sheetId="4" r:id="rId3"/>
    <sheet name="УВЕДОМЛЕНИЕ" sheetId="3" r:id="rId4"/>
  </sheets>
  <definedNames>
    <definedName name="_xlnm.Print_Area" localSheetId="3">УВЕДОМЛЕНИЕ!$A$1:$K$94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F19" i="1"/>
  <c r="F207" i="1" l="1"/>
  <c r="F206" i="1" s="1"/>
  <c r="G207" i="1"/>
  <c r="G206" i="1" s="1"/>
  <c r="H207" i="1"/>
  <c r="H206" i="1" s="1"/>
  <c r="G18" i="1" l="1"/>
  <c r="G17" i="1" s="1"/>
  <c r="H18" i="1"/>
  <c r="H17" i="1" s="1"/>
  <c r="F18" i="1"/>
  <c r="F17" i="1" s="1"/>
  <c r="F6" i="4" l="1"/>
  <c r="F6" i="1"/>
</calcChain>
</file>

<file path=xl/sharedStrings.xml><?xml version="1.0" encoding="utf-8"?>
<sst xmlns="http://schemas.openxmlformats.org/spreadsheetml/2006/main" count="2868" uniqueCount="276">
  <si>
    <t>УТВЕРЖДАЮ:</t>
  </si>
  <si>
    <t xml:space="preserve">        (подпись)                   (расшифровка подписи)</t>
  </si>
  <si>
    <t>МП</t>
  </si>
  <si>
    <t xml:space="preserve"> </t>
  </si>
  <si>
    <t>Единица измерения:         руб.</t>
  </si>
  <si>
    <t>Глава Добчурского сельского поселения</t>
  </si>
  <si>
    <t>Наименование показателя</t>
  </si>
  <si>
    <t>КБК</t>
  </si>
  <si>
    <t>Текущий год</t>
  </si>
  <si>
    <t>КВСР</t>
  </si>
  <si>
    <t>КЦСР</t>
  </si>
  <si>
    <t>КВР</t>
  </si>
  <si>
    <t>КФСР</t>
  </si>
  <si>
    <t>1</t>
  </si>
  <si>
    <t>2</t>
  </si>
  <si>
    <t>3</t>
  </si>
  <si>
    <t>4</t>
  </si>
  <si>
    <t>5</t>
  </si>
  <si>
    <t>6</t>
  </si>
  <si>
    <t>ВСЕГО:</t>
  </si>
  <si>
    <t/>
  </si>
  <si>
    <t>Финансовое управление Администрации МО "Братский район"</t>
  </si>
  <si>
    <t>992</t>
  </si>
  <si>
    <t>7000000000</t>
  </si>
  <si>
    <t>7010000000</t>
  </si>
  <si>
    <t>Основное мероприятие: Функционирование высшего должностного лица муниципального образования</t>
  </si>
  <si>
    <t>7010100000</t>
  </si>
  <si>
    <t>Расходы на оплату труда органов местного самоуправления</t>
  </si>
  <si>
    <t>7010110110</t>
  </si>
  <si>
    <t>Фонд оплаты труда государственных (муниципальных) органов</t>
  </si>
  <si>
    <t>121</t>
  </si>
  <si>
    <t>Функционирование высшего должностного лица субъекта Российской Федерации и муниципального образования</t>
  </si>
  <si>
    <t>0102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</si>
  <si>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</si>
  <si>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</si>
  <si>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Основное мероприятие: Функционирование администрации муниципального образования</t>
  </si>
  <si>
    <t>7010200000</t>
  </si>
  <si>
    <t>7010210110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</si>
  <si>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</si>
  <si>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</si>
  <si>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Расходы на обеспечение функций органов местного самоуправления</t>
  </si>
  <si>
    <t>7010210190</t>
  </si>
  <si>
    <t>Закупка товаров, работ, услуг в сфере информационно-коммуникационных технологий</t>
  </si>
  <si>
    <t>242</t>
  </si>
  <si>
    <t>244</t>
  </si>
  <si>
    <t>Уплата иных платежей</t>
  </si>
  <si>
    <t>853</t>
  </si>
  <si>
    <t>Основное мероприятие: Межбюджетные трансферты бюджетов муниципальных районов в бюджеты поселений и межбюджетные трансферты бюджетов поселений в бюджеты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</si>
  <si>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7010500000</t>
  </si>
  <si>
    <t>Реализация направлений расходов основного мероприятия, подпрограммы муниципальной программы, а также по непрограммным направлениям расходов</t>
  </si>
  <si>
    <t>7010519999</t>
  </si>
  <si>
    <t>Иные межбюджетные трансферты</t>
  </si>
  <si>
    <t>540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</si>
  <si>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</si>
  <si>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</si>
  <si>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7020000000</t>
  </si>
  <si>
    <t>119</t>
  </si>
  <si>
    <t>Культура</t>
  </si>
  <si>
    <t>0801</t>
  </si>
  <si>
    <t>Основное мероприятие: Процентные платежи по муниципальному долгу</t>
  </si>
  <si>
    <t>7020200000</t>
  </si>
  <si>
    <t>Мероприятие: процентные платежи за использование бюджетными кредитами</t>
  </si>
  <si>
    <t>7020210130</t>
  </si>
  <si>
    <t>Обслуживание муниципального долга</t>
  </si>
  <si>
    <t>730</t>
  </si>
  <si>
    <t>Обслуживание государственного внутреннего и муниципального долга</t>
  </si>
  <si>
    <t>1301</t>
  </si>
  <si>
    <t>Осуществление областного государственного полномочия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</si>
  <si>
    <t>Другие общегосударственные вопросы</t>
  </si>
  <si>
    <t>0113</t>
  </si>
  <si>
    <t>Осуществление первичного воинского учета на территориях, где отсутствуют военные комиссариаты</t>
  </si>
  <si>
    <t>Мобилизационная и вневойсковая подготовка</t>
  </si>
  <si>
    <t>0203</t>
  </si>
  <si>
    <t>7600000000</t>
  </si>
  <si>
    <t>7610000000</t>
  </si>
  <si>
    <t>Дорожное хозяйство (дорожные фонды)</t>
  </si>
  <si>
    <t>0409</t>
  </si>
  <si>
    <t>8100000000</t>
  </si>
  <si>
    <t>8130000000</t>
  </si>
  <si>
    <t>Основное мероприятие: Реализация мероприятий по развитию и содержанию объектов благоустройства</t>
  </si>
  <si>
    <t>8130100000</t>
  </si>
  <si>
    <t>Благоустройство</t>
  </si>
  <si>
    <t>0503</t>
  </si>
  <si>
    <t>9000000000</t>
  </si>
  <si>
    <t>9010000000</t>
  </si>
  <si>
    <t>Основное мероприятие: Создание условий для занятий физической культурой и спортом всех слоев населения</t>
  </si>
  <si>
    <t>9010300000</t>
  </si>
  <si>
    <t>9010319999</t>
  </si>
  <si>
    <t>111</t>
  </si>
  <si>
    <t>Другие вопросы в области физической культуры и спорта</t>
  </si>
  <si>
    <t>1105</t>
  </si>
  <si>
    <t>9200000000</t>
  </si>
  <si>
    <t>9210000000</t>
  </si>
  <si>
    <t>Непрограммные расходы</t>
  </si>
  <si>
    <t>9900000000</t>
  </si>
  <si>
    <t>Резервный фонд администрации</t>
  </si>
  <si>
    <t>9940000000</t>
  </si>
  <si>
    <t>Резервный фонд местной администрации</t>
  </si>
  <si>
    <t>9940100000</t>
  </si>
  <si>
    <t>9940119999</t>
  </si>
  <si>
    <t>Резервные средства</t>
  </si>
  <si>
    <t>870</t>
  </si>
  <si>
    <t>Резервные фонды</t>
  </si>
  <si>
    <t>0111</t>
  </si>
  <si>
    <t>Пенсии за выслугу лет гражданам, замещавшим должности муниципальной службы</t>
  </si>
  <si>
    <t>9960000000</t>
  </si>
  <si>
    <t>Пенсии за выслугу лет гражданам, замещавшим должности муниципальной службы, в соответствии с Постановлением Мэра Братского района №82 от 11.04.2008г. "Об утверждении Положения о порядке назначения, перерасчета, индексации и выплаты пенсий за выслугу лет гражданам, замещавшим должности муниципальной службы в администрации МО "Братский район" и ее структурных подразделениях"</t>
  </si>
  <si>
    <t>9960100000</t>
  </si>
  <si>
    <t>9960119999</t>
  </si>
  <si>
    <t>Пособия, компенсации и иные социальные выплаты гражданам, кроме публичных нормативных обязательств</t>
  </si>
  <si>
    <t>321</t>
  </si>
  <si>
    <t>Пенсионное обеспечение</t>
  </si>
  <si>
    <t>1001</t>
  </si>
  <si>
    <t>Межбюджетные трансферты бюджету муниципального района из бюджета поселения на осуществление полномочий по осуществлению внешнего муниципального финансового контроля в соответствии с заключенными соглашениями</t>
  </si>
  <si>
    <t>9970000000</t>
  </si>
  <si>
    <t>Перечисление межбюджетных трансфертов бюджету муниципального района из бюджета поселения на осуществление полномочий по осуществлению внешнего муниципального финансового контроля в соответствии с заключенными соглашениями</t>
  </si>
  <si>
    <t>9970100000</t>
  </si>
  <si>
    <t>9970119999</t>
  </si>
  <si>
    <t>8600000000</t>
  </si>
  <si>
    <t>8620000000</t>
  </si>
  <si>
    <t>Основное мероприятие: Осуществление библиотечного, библиографического и информационного обслуживания населения</t>
  </si>
  <si>
    <t>8620100000</t>
  </si>
  <si>
    <t>8620119999</t>
  </si>
  <si>
    <t>8630000000</t>
  </si>
  <si>
    <t>Основное мероприятие: Обеспечение деятельности учреждений, предоставляющих культурно-досуговые услуги</t>
  </si>
  <si>
    <t>8630100000</t>
  </si>
  <si>
    <t>8630119999</t>
  </si>
  <si>
    <t xml:space="preserve"> (подпись)</t>
  </si>
  <si>
    <t>(расшифровка подписи)</t>
  </si>
  <si>
    <t>МКУК "Добчурский КДЦ Братского района"</t>
  </si>
  <si>
    <t>Администрация Добчурского сельского поселения</t>
  </si>
  <si>
    <t>Единица измерения:          тыс.руб.</t>
  </si>
  <si>
    <t>ОБЩЕГОСУДАРСТВЕННЫЕ ВОПРОСЫ</t>
  </si>
  <si>
    <t>0100</t>
  </si>
  <si>
    <t>КУЛЬТУРА, КИНЕМАТОГРАФИЯ</t>
  </si>
  <si>
    <t>0800</t>
  </si>
  <si>
    <t>ОБСЛУЖИВАНИЕ ГОСУДАРСТВЕННОГО И МУНИЦИПАЛЬНОГО ДОЛГА</t>
  </si>
  <si>
    <t>1300</t>
  </si>
  <si>
    <t>НАЦИОНАЛЬНАЯ ЭКОНОМИКА</t>
  </si>
  <si>
    <t>0400</t>
  </si>
  <si>
    <t>НАЦИОНАЛЬНАЯ ОБОРОНА</t>
  </si>
  <si>
    <t>0200</t>
  </si>
  <si>
    <t>ЖИЛИЩНО-КОММУНАЛЬНОЕ ХОЗЯЙСТВО</t>
  </si>
  <si>
    <t>0500</t>
  </si>
  <si>
    <t>ФИЗИЧЕСКАЯ КУЛЬТУРА И СПОРТ</t>
  </si>
  <si>
    <t>1100</t>
  </si>
  <si>
    <t>НАЦИОНАЛЬНАЯ БЕЗОПАСНОСТЬ И ПРАВООХРАНИТЕЛЬНАЯ ДЕЯТЕЛЬНОСТЬ</t>
  </si>
  <si>
    <t>0300</t>
  </si>
  <si>
    <t>СОЦИАЛЬНАЯ ПОЛИТИКА</t>
  </si>
  <si>
    <t>1000</t>
  </si>
  <si>
    <t>(наименование органа, исполняющего бюджет)</t>
  </si>
  <si>
    <t>Распорядитель:</t>
  </si>
  <si>
    <t>Финансовое управление Администрации муниципального образования "Братский район"</t>
  </si>
  <si>
    <t>Получатель бюджетных средств:</t>
  </si>
  <si>
    <t>Единица измерения:</t>
  </si>
  <si>
    <t>руб.</t>
  </si>
  <si>
    <t>Администрация Добчурского сельского поселения, МКУК "Добчурский КДЦ Братского района"</t>
  </si>
  <si>
    <t>9210100000</t>
  </si>
  <si>
    <t>9210119999</t>
  </si>
  <si>
    <t>2 год</t>
  </si>
  <si>
    <t>3 год</t>
  </si>
  <si>
    <t>7</t>
  </si>
  <si>
    <t>8</t>
  </si>
  <si>
    <t>Содержание автомобильных дорог общего пользования местного значения</t>
  </si>
  <si>
    <t>7610700000</t>
  </si>
  <si>
    <t>7610719999</t>
  </si>
  <si>
    <t>Мероприятие: Развитие, содержание, ремонт и модернизация системы наружного освещения населённых пунктов</t>
  </si>
  <si>
    <t>8130110170</t>
  </si>
  <si>
    <t>Выполнение других обязательств муниципального образования</t>
  </si>
  <si>
    <t>9950000000</t>
  </si>
  <si>
    <t>Членские взносы в ассоциацию муниципальных образований</t>
  </si>
  <si>
    <t>9950100000</t>
  </si>
  <si>
    <t>9950119999</t>
  </si>
  <si>
    <t>9</t>
  </si>
  <si>
    <t>10</t>
  </si>
  <si>
    <t>11</t>
  </si>
  <si>
    <t>Иные выплаты персоналу государственных (муниципальных) органов, за исключением фонда оплаты труда</t>
  </si>
  <si>
    <t>122</t>
  </si>
  <si>
    <t>Прочая закупка товаров, работ и услуг</t>
  </si>
  <si>
    <t>Мероприятие: Прочие мероприятия по благоустройству</t>
  </si>
  <si>
    <t>8130110220</t>
  </si>
  <si>
    <t>Скорин С.П.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</si>
  <si>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</si>
  <si>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</si>
  <si>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</si>
  <si>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</si>
  <si>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</si>
  <si>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</si>
  <si>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</si>
  <si>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</si>
  <si>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</si>
  <si>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</si>
  <si>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</si>
  <si>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</si>
  <si>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Межбюджетные трансферты</t>
  </si>
  <si>
    <t>500</t>
  </si>
  <si>
    <t>Обслуживание государственного (муниципального) долга</t>
  </si>
  <si>
    <t>700</t>
  </si>
  <si>
    <t>Расходы на выплаты персоналу казенных учреждений</t>
  </si>
  <si>
    <t>110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</si>
  <si>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</si>
  <si>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</si>
  <si>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</si>
  <si>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</si>
  <si>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ИСПОЛНИТЕЛЬ:</t>
  </si>
  <si>
    <t>(А.А. Распутина)</t>
  </si>
  <si>
    <t>НАЧАЛЬНИК ОТДЕЛА:</t>
  </si>
  <si>
    <t>(Т.Е. Забелова)</t>
  </si>
  <si>
    <t>Мероприятие: Устройство и содержание площадок временного хранения отходов (свалок)</t>
  </si>
  <si>
    <t>8130110210</t>
  </si>
  <si>
    <t>Подпрограмма «Реализация полномочий по решению вопросов местного значения администрацией МО»</t>
  </si>
  <si>
    <t>Подпрограмма «Повышение эффективности бюджетных расходов в МО»</t>
  </si>
  <si>
    <t>Подпрограмма «Дорожное хозяйство»</t>
  </si>
  <si>
    <t>Подпрограмма «Благоустройство»</t>
  </si>
  <si>
    <t>Подпрограмма «Библиотечное дело»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</si>
  <si>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</si>
  <si>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</si>
  <si>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Подпрограмма «Культурный досуг населения»</t>
  </si>
  <si>
    <t>Подпрограмма «Доступный спорт для всех»</t>
  </si>
  <si>
    <t>Подпрограмма «Предупреждение чрезвычайных ситуаций и обеспечение первичных мер пожарной безопасности»</t>
  </si>
  <si>
    <t>Проведение выборов и референдумов</t>
  </si>
  <si>
    <t>9930000000</t>
  </si>
  <si>
    <t>Проведение выборов в представительные органы муниципального образования</t>
  </si>
  <si>
    <t>9930200000</t>
  </si>
  <si>
    <t>9930219999</t>
  </si>
  <si>
    <t>Специальные расходы</t>
  </si>
  <si>
    <t>880</t>
  </si>
  <si>
    <t>Обеспечение проведения выборов и референдумов</t>
  </si>
  <si>
    <t>0107</t>
  </si>
  <si>
    <t>Обеспечение реализации отдельных областных государственных полномочий, переданных полномочий Российской Федерации</t>
  </si>
  <si>
    <t>99Б0000000</t>
  </si>
  <si>
    <t xml:space="preserve"> БЮДЖЕТНАЯ СМЕТА</t>
  </si>
  <si>
    <t xml:space="preserve"> БЮДЖЕТНАЯ РОСПИСЬ РАСХОДОВ</t>
  </si>
  <si>
    <t xml:space="preserve"> СВОДНАЯ БЮДЖЕТНАЯ РОСПИСЬ РАСХОДОВ</t>
  </si>
  <si>
    <t>Муниципальная программа «Муниципальные финансы МО»</t>
  </si>
  <si>
    <t>7010110190</t>
  </si>
  <si>
    <t>Муниципальная программа «Развитие дорожного хозяйства в МО»</t>
  </si>
  <si>
    <t>Муниципальная программа «Развитие объектов коммунальной инфраструктуры»</t>
  </si>
  <si>
    <t>Мероприятие: реализация мероприятий по содержанию и благоустройству территорий кладбищ</t>
  </si>
  <si>
    <t>8130110200</t>
  </si>
  <si>
    <t>Реализация мероприятий перечня проектов народных инициатив</t>
  </si>
  <si>
    <t>81301S2370</t>
  </si>
  <si>
    <t>Муниципальная программа «Культура»</t>
  </si>
  <si>
    <t>Муниципальная программа «Развитие физической культуры и спорта в Братском районе»</t>
  </si>
  <si>
    <t>Проведение выборов главы муниципального образования</t>
  </si>
  <si>
    <t>9930100000</t>
  </si>
  <si>
    <t>9930119999</t>
  </si>
  <si>
    <t>99Б0100000</t>
  </si>
  <si>
    <t>99Б0151180</t>
  </si>
  <si>
    <t>Реализация областного государственного полномочия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</si>
  <si>
    <t>99Д0000000</t>
  </si>
  <si>
    <t>99Д0100000</t>
  </si>
  <si>
    <t>99Д0173150</t>
  </si>
  <si>
    <t>"29" декабря 2020 г.</t>
  </si>
  <si>
    <t>НА 2021 ГОД И ПЛАНОВЫЙ ПЕРИОД 2022-2023 ГОДОВ</t>
  </si>
  <si>
    <t>Уведомление о бюджетных ассигнованиях и лимитах бюджетных обязательств  от 01.01.2021 г.</t>
  </si>
  <si>
    <t>Ассигнования текущий год</t>
  </si>
  <si>
    <t>Ассигнования 2 год</t>
  </si>
  <si>
    <t>Ассигнования 3 год</t>
  </si>
  <si>
    <t>Лимиты текущий год</t>
  </si>
  <si>
    <t>Лимиты 2 год</t>
  </si>
  <si>
    <t>Лимиты 3 год</t>
  </si>
  <si>
    <t>Уплата прочих налогов, сборов</t>
  </si>
  <si>
    <t>852</t>
  </si>
  <si>
    <t>Основное мероприятие: содержание, разработка проектов содержания автомобильных дорог, организации дорожного движения, схем дислокаций дорожных знаков, экспертиза проектов</t>
  </si>
  <si>
    <t>7610200000</t>
  </si>
  <si>
    <t>7610219999</t>
  </si>
  <si>
    <t>Мероприятия по развитию домов культуры</t>
  </si>
  <si>
    <t>86301S2100</t>
  </si>
  <si>
    <t>Муниципальная программа «Пожарная безопасность, предупреждение и ликвидация чрезвычайных ситуаций в сельских поселениях»</t>
  </si>
  <si>
    <t>Основное мероприятие: Участие в предупреждении и ликвидации последствий чрезвычайных ситуаций в границах поселения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</si>
  <si>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</si>
  <si>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</si>
  <si>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Основное мероприятие: Полномочия по обеспечение первичных мер пожарной безопасности в границах населенных пунктов поселения</t>
  </si>
  <si>
    <t>9210400000</t>
  </si>
  <si>
    <t>9210419999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</si>
</sst>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р.&quot;_-;\-* #,##0.00&quot;р.&quot;_-;_-* &quot;-&quot;??&quot;р.&quot;_-;_-@_-"/>
    <numFmt numFmtId="165" formatCode="?"/>
    <numFmt numFmtId="166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u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8.5"/>
      <name val="MS Sans Serif"/>
      <family val="2"/>
      <charset val="204"/>
    </font>
    <font>
      <sz val="8.5"/>
      <name val="MS Sans Serif"/>
      <family val="2"/>
      <charset val="204"/>
    </font>
    <font>
      <b/>
      <sz val="16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8"/>
      <name val="Arial"/>
    </font>
    <font>
      <sz val="8"/>
      <name val="Arial"/>
    </font>
    <font>
      <b/>
      <i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4" fillId="0" borderId="0"/>
    <xf numFmtId="164" fontId="19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/>
    <xf numFmtId="0" fontId="4" fillId="0" borderId="0" xfId="0" applyFont="1" applyAlignment="1"/>
    <xf numFmtId="0" fontId="5" fillId="0" borderId="0" xfId="0" applyFont="1" applyBorder="1" applyAlignme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right" vertical="top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/>
    </xf>
    <xf numFmtId="0" fontId="13" fillId="0" borderId="0" xfId="0" applyFont="1" applyBorder="1" applyAlignment="1"/>
    <xf numFmtId="166" fontId="6" fillId="0" borderId="0" xfId="0" applyNumberFormat="1" applyFont="1"/>
    <xf numFmtId="0" fontId="14" fillId="0" borderId="0" xfId="0" applyFont="1"/>
    <xf numFmtId="0" fontId="3" fillId="0" borderId="0" xfId="1" applyFont="1"/>
    <xf numFmtId="0" fontId="6" fillId="0" borderId="0" xfId="1" applyFont="1" applyAlignment="1">
      <alignment horizontal="center" vertical="center"/>
    </xf>
    <xf numFmtId="0" fontId="6" fillId="0" borderId="0" xfId="1" applyFont="1"/>
    <xf numFmtId="0" fontId="3" fillId="0" borderId="0" xfId="1" applyFont="1" applyAlignment="1">
      <alignment horizontal="right"/>
    </xf>
    <xf numFmtId="0" fontId="14" fillId="0" borderId="0" xfId="1" applyAlignment="1"/>
    <xf numFmtId="0" fontId="4" fillId="0" borderId="0" xfId="1" applyFont="1" applyAlignment="1"/>
    <xf numFmtId="0" fontId="6" fillId="0" borderId="0" xfId="1" applyFont="1" applyBorder="1"/>
    <xf numFmtId="0" fontId="13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Alignment="1">
      <alignment vertical="top"/>
    </xf>
    <xf numFmtId="0" fontId="7" fillId="0" borderId="0" xfId="1" applyFont="1" applyBorder="1" applyAlignment="1">
      <alignment horizontal="right" vertical="top"/>
    </xf>
    <xf numFmtId="0" fontId="6" fillId="0" borderId="0" xfId="1" applyFont="1" applyAlignment="1">
      <alignment horizontal="right"/>
    </xf>
    <xf numFmtId="0" fontId="6" fillId="0" borderId="0" xfId="1" applyFont="1" applyAlignment="1"/>
    <xf numFmtId="0" fontId="9" fillId="0" borderId="0" xfId="1" applyFont="1" applyBorder="1" applyAlignment="1"/>
    <xf numFmtId="0" fontId="9" fillId="0" borderId="0" xfId="1" applyFont="1" applyAlignment="1"/>
    <xf numFmtId="0" fontId="9" fillId="0" borderId="0" xfId="1" applyFont="1" applyAlignment="1">
      <alignment horizontal="center" vertical="center"/>
    </xf>
    <xf numFmtId="0" fontId="15" fillId="0" borderId="7" xfId="0" applyFont="1" applyBorder="1" applyAlignment="1"/>
    <xf numFmtId="0" fontId="16" fillId="0" borderId="0" xfId="0" applyFont="1" applyAlignment="1">
      <alignment vertical="top"/>
    </xf>
    <xf numFmtId="0" fontId="18" fillId="0" borderId="0" xfId="0" applyFont="1" applyAlignment="1">
      <alignment vertical="center" wrapText="1"/>
    </xf>
    <xf numFmtId="49" fontId="9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20" fillId="0" borderId="5" xfId="0" applyNumberFormat="1" applyFont="1" applyBorder="1" applyAlignment="1" applyProtection="1">
      <alignment horizontal="center" vertical="center" wrapText="1"/>
    </xf>
    <xf numFmtId="49" fontId="20" fillId="0" borderId="5" xfId="0" applyNumberFormat="1" applyFont="1" applyBorder="1" applyAlignment="1" applyProtection="1">
      <alignment horizontal="center" vertical="center"/>
    </xf>
    <xf numFmtId="49" fontId="20" fillId="0" borderId="5" xfId="0" applyNumberFormat="1" applyFont="1" applyBorder="1" applyAlignment="1" applyProtection="1">
      <alignment horizontal="left"/>
    </xf>
    <xf numFmtId="49" fontId="20" fillId="0" borderId="5" xfId="0" applyNumberFormat="1" applyFont="1" applyBorder="1" applyAlignment="1" applyProtection="1">
      <alignment horizontal="center"/>
    </xf>
    <xf numFmtId="4" fontId="20" fillId="0" borderId="5" xfId="0" applyNumberFormat="1" applyFont="1" applyBorder="1" applyAlignment="1" applyProtection="1">
      <alignment horizontal="right" wrapText="1"/>
    </xf>
    <xf numFmtId="49" fontId="22" fillId="0" borderId="5" xfId="0" applyNumberFormat="1" applyFont="1" applyBorder="1" applyAlignment="1" applyProtection="1">
      <alignment horizontal="left" vertical="top" wrapText="1"/>
    </xf>
    <xf numFmtId="49" fontId="22" fillId="0" borderId="5" xfId="0" applyNumberFormat="1" applyFont="1" applyBorder="1" applyAlignment="1" applyProtection="1">
      <alignment horizontal="center" vertical="top" wrapText="1"/>
    </xf>
    <xf numFmtId="4" fontId="22" fillId="0" borderId="5" xfId="0" applyNumberFormat="1" applyFont="1" applyBorder="1" applyAlignment="1" applyProtection="1">
      <alignment horizontal="right" vertical="top" wrapText="1"/>
    </xf>
    <xf numFmtId="49" fontId="21" fillId="0" borderId="6" xfId="0" applyNumberFormat="1" applyFont="1" applyBorder="1" applyAlignment="1" applyProtection="1">
      <alignment horizontal="left" vertical="top" wrapText="1"/>
    </xf>
    <xf numFmtId="49" fontId="21" fillId="0" borderId="6" xfId="0" applyNumberFormat="1" applyFont="1" applyBorder="1" applyAlignment="1" applyProtection="1">
      <alignment horizontal="center" vertical="top" wrapText="1"/>
    </xf>
    <xf numFmtId="4" fontId="21" fillId="0" borderId="6" xfId="0" applyNumberFormat="1" applyFont="1" applyBorder="1" applyAlignment="1" applyProtection="1">
      <alignment horizontal="right" vertical="top" wrapText="1"/>
    </xf>
    <xf numFmtId="165" fontId="22" fillId="0" borderId="5" xfId="0" applyNumberFormat="1" applyFont="1" applyBorder="1" applyAlignment="1" applyProtection="1">
      <alignment horizontal="left" vertical="top" wrapText="1"/>
    </xf>
    <xf numFmtId="49" fontId="10" fillId="0" borderId="5" xfId="0" applyNumberFormat="1" applyFont="1" applyBorder="1" applyAlignment="1" applyProtection="1">
      <alignment horizontal="center" vertical="center"/>
    </xf>
    <xf numFmtId="49" fontId="12" fillId="2" borderId="5" xfId="0" applyNumberFormat="1" applyFont="1" applyFill="1" applyBorder="1" applyAlignment="1">
      <alignment horizontal="left" vertical="center" wrapText="1"/>
    </xf>
    <xf numFmtId="49" fontId="21" fillId="2" borderId="9" xfId="0" applyNumberFormat="1" applyFont="1" applyFill="1" applyBorder="1" applyAlignment="1" applyProtection="1">
      <alignment horizontal="center" vertical="top" wrapText="1"/>
    </xf>
    <xf numFmtId="4" fontId="10" fillId="2" borderId="9" xfId="0" applyNumberFormat="1" applyFont="1" applyFill="1" applyBorder="1" applyAlignment="1" applyProtection="1">
      <alignment horizontal="right" vertical="top" wrapText="1"/>
    </xf>
    <xf numFmtId="49" fontId="10" fillId="2" borderId="5" xfId="0" applyNumberFormat="1" applyFont="1" applyFill="1" applyBorder="1" applyAlignment="1">
      <alignment horizontal="left" vertical="top" wrapText="1"/>
    </xf>
    <xf numFmtId="49" fontId="20" fillId="2" borderId="5" xfId="0" applyNumberFormat="1" applyFont="1" applyFill="1" applyBorder="1" applyAlignment="1" applyProtection="1">
      <alignment horizontal="center"/>
    </xf>
    <xf numFmtId="4" fontId="20" fillId="2" borderId="5" xfId="0" applyNumberFormat="1" applyFont="1" applyFill="1" applyBorder="1" applyAlignment="1" applyProtection="1">
      <alignment horizontal="right" wrapText="1"/>
    </xf>
    <xf numFmtId="49" fontId="21" fillId="0" borderId="0" xfId="0" applyNumberFormat="1" applyFont="1" applyBorder="1" applyAlignment="1" applyProtection="1">
      <alignment horizontal="left" vertical="top" wrapText="1"/>
    </xf>
    <xf numFmtId="49" fontId="21" fillId="0" borderId="0" xfId="0" applyNumberFormat="1" applyFont="1" applyBorder="1" applyAlignment="1" applyProtection="1">
      <alignment horizontal="center" vertical="top" wrapText="1"/>
    </xf>
    <xf numFmtId="4" fontId="21" fillId="0" borderId="0" xfId="0" applyNumberFormat="1" applyFont="1" applyBorder="1" applyAlignment="1" applyProtection="1">
      <alignment horizontal="right" vertical="top" wrapText="1"/>
    </xf>
    <xf numFmtId="49" fontId="20" fillId="0" borderId="1" xfId="0" applyNumberFormat="1" applyFont="1" applyBorder="1" applyAlignment="1" applyProtection="1">
      <alignment horizontal="center" vertical="center" wrapText="1"/>
    </xf>
    <xf numFmtId="49" fontId="21" fillId="0" borderId="4" xfId="0" applyNumberFormat="1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1" applyFont="1" applyAlignment="1">
      <alignment horizontal="right" vertical="center"/>
    </xf>
    <xf numFmtId="49" fontId="20" fillId="0" borderId="2" xfId="0" applyNumberFormat="1" applyFont="1" applyBorder="1" applyAlignment="1" applyProtection="1">
      <alignment horizontal="center" vertical="center" wrapText="1"/>
    </xf>
    <xf numFmtId="49" fontId="20" fillId="0" borderId="3" xfId="0" applyNumberFormat="1" applyFont="1" applyBorder="1" applyAlignment="1" applyProtection="1">
      <alignment horizontal="center" vertical="center" wrapText="1"/>
    </xf>
    <xf numFmtId="49" fontId="9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7" fillId="0" borderId="0" xfId="2" applyFont="1" applyAlignment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49" fontId="11" fillId="0" borderId="4" xfId="0" applyNumberFormat="1" applyFont="1" applyBorder="1" applyAlignment="1" applyProtection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7" xfId="0" applyFont="1" applyBorder="1" applyAlignment="1">
      <alignment horizontal="center"/>
    </xf>
  </cellXfs>
  <cellStyles count="3">
    <cellStyle name="Денежный" xfId="2" builtinId="4"/>
    <cellStyle name="Обычный" xfId="0" builtinId="0"/>
    <cellStyle name="Обычный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2"/>
  <sheetViews>
    <sheetView zoomScaleNormal="100" workbookViewId="0">
      <selection activeCell="A24" sqref="A24"/>
    </sheetView>
  </sheetViews>
  <sheetFormatPr defaultRowHeight="15" x14ac:dyDescent="0.25"/>
  <cols>
    <col min="1" max="1" width="45.28515625" customWidth="1"/>
    <col min="2" max="2" width="9" customWidth="1"/>
    <col min="3" max="3" width="11.85546875" customWidth="1"/>
    <col min="4" max="4" width="9.42578125" customWidth="1"/>
    <col min="5" max="5" width="9" customWidth="1"/>
    <col min="6" max="6" width="13" customWidth="1"/>
    <col min="7" max="7" width="10.140625" customWidth="1"/>
    <col min="8" max="8" width="10.28515625" customWidth="1"/>
  </cols>
  <sheetData>
    <row r="1" spans="1:8" x14ac:dyDescent="0.25">
      <c r="A1" s="26"/>
      <c r="B1" s="27"/>
      <c r="C1" s="28"/>
      <c r="D1" s="29"/>
      <c r="E1" s="30"/>
      <c r="F1" s="31" t="s">
        <v>0</v>
      </c>
    </row>
    <row r="2" spans="1:8" x14ac:dyDescent="0.25">
      <c r="A2" s="28"/>
      <c r="B2" s="27"/>
      <c r="C2" s="74" t="s">
        <v>5</v>
      </c>
      <c r="D2" s="74"/>
      <c r="E2" s="74"/>
      <c r="F2" s="74"/>
    </row>
    <row r="3" spans="1:8" x14ac:dyDescent="0.25">
      <c r="A3" s="28"/>
      <c r="B3" s="27"/>
      <c r="C3" s="28"/>
      <c r="D3" s="28"/>
      <c r="E3" s="28"/>
      <c r="F3" s="28"/>
    </row>
    <row r="4" spans="1:8" x14ac:dyDescent="0.25">
      <c r="A4" s="32"/>
      <c r="B4" s="33"/>
      <c r="C4" s="28"/>
      <c r="D4" s="28"/>
      <c r="E4" s="32"/>
      <c r="F4" s="12" t="s">
        <v>181</v>
      </c>
    </row>
    <row r="5" spans="1:8" x14ac:dyDescent="0.25">
      <c r="A5" s="34"/>
      <c r="B5" s="35"/>
      <c r="C5" s="36"/>
      <c r="D5" s="36"/>
      <c r="E5" s="34"/>
      <c r="F5" s="37" t="s">
        <v>1</v>
      </c>
    </row>
    <row r="6" spans="1:8" x14ac:dyDescent="0.25">
      <c r="A6" s="28"/>
      <c r="B6" s="27"/>
      <c r="C6" s="28"/>
      <c r="D6" s="28"/>
      <c r="E6" s="38"/>
      <c r="F6" s="16" t="s">
        <v>253</v>
      </c>
    </row>
    <row r="7" spans="1:8" x14ac:dyDescent="0.25">
      <c r="A7" s="28"/>
      <c r="B7" s="27"/>
      <c r="C7" s="28"/>
      <c r="D7" s="28" t="s">
        <v>2</v>
      </c>
      <c r="E7" s="28" t="s">
        <v>3</v>
      </c>
      <c r="F7" s="38"/>
    </row>
    <row r="8" spans="1:8" x14ac:dyDescent="0.25">
      <c r="A8" s="28"/>
      <c r="B8" s="27"/>
      <c r="C8" s="28"/>
      <c r="D8" s="28"/>
      <c r="E8" s="28"/>
      <c r="F8" s="39"/>
    </row>
    <row r="9" spans="1:8" x14ac:dyDescent="0.25">
      <c r="A9" s="28"/>
      <c r="B9" s="27"/>
      <c r="C9" s="28"/>
      <c r="D9" s="28"/>
      <c r="E9" s="28"/>
      <c r="F9" s="28"/>
    </row>
    <row r="10" spans="1:8" ht="20.25" x14ac:dyDescent="0.3">
      <c r="A10" s="73" t="s">
        <v>231</v>
      </c>
      <c r="B10" s="73"/>
      <c r="C10" s="73"/>
      <c r="D10" s="73"/>
      <c r="E10" s="73"/>
      <c r="F10" s="73"/>
      <c r="G10" s="73"/>
      <c r="H10" s="73"/>
    </row>
    <row r="11" spans="1:8" ht="20.25" x14ac:dyDescent="0.3">
      <c r="A11" s="73" t="s">
        <v>254</v>
      </c>
      <c r="B11" s="73"/>
      <c r="C11" s="73"/>
      <c r="D11" s="73"/>
      <c r="E11" s="73"/>
      <c r="F11" s="73"/>
      <c r="G11" s="73"/>
      <c r="H11" s="73"/>
    </row>
    <row r="12" spans="1:8" ht="27" customHeight="1" x14ac:dyDescent="0.25">
      <c r="A12" s="46" t="s">
        <v>153</v>
      </c>
      <c r="B12" s="77" t="s">
        <v>156</v>
      </c>
      <c r="C12" s="77"/>
      <c r="D12" s="77"/>
      <c r="E12" s="77"/>
      <c r="F12" s="77"/>
      <c r="G12" s="77"/>
    </row>
    <row r="13" spans="1:8" x14ac:dyDescent="0.25">
      <c r="A13" s="41" t="s">
        <v>131</v>
      </c>
      <c r="B13" s="42"/>
      <c r="C13" s="41"/>
      <c r="D13" s="41"/>
      <c r="E13" s="41"/>
      <c r="F13" s="40"/>
    </row>
    <row r="14" spans="1:8" x14ac:dyDescent="0.25">
      <c r="A14" s="71" t="s">
        <v>6</v>
      </c>
      <c r="B14" s="75" t="s">
        <v>7</v>
      </c>
      <c r="C14" s="76"/>
      <c r="D14" s="76"/>
      <c r="E14" s="76"/>
      <c r="F14" s="71" t="s">
        <v>8</v>
      </c>
      <c r="G14" s="71" t="s">
        <v>159</v>
      </c>
      <c r="H14" s="71" t="s">
        <v>160</v>
      </c>
    </row>
    <row r="15" spans="1:8" x14ac:dyDescent="0.25">
      <c r="A15" s="72"/>
      <c r="B15" s="49" t="s">
        <v>9</v>
      </c>
      <c r="C15" s="49" t="s">
        <v>10</v>
      </c>
      <c r="D15" s="49" t="s">
        <v>11</v>
      </c>
      <c r="E15" s="49" t="s">
        <v>12</v>
      </c>
      <c r="F15" s="72"/>
      <c r="G15" s="72"/>
      <c r="H15" s="72"/>
    </row>
    <row r="16" spans="1:8" x14ac:dyDescent="0.25">
      <c r="A16" s="50" t="s">
        <v>13</v>
      </c>
      <c r="B16" s="50" t="s">
        <v>14</v>
      </c>
      <c r="C16" s="50" t="s">
        <v>15</v>
      </c>
      <c r="D16" s="50" t="s">
        <v>16</v>
      </c>
      <c r="E16" s="50" t="s">
        <v>17</v>
      </c>
      <c r="F16" s="50" t="s">
        <v>18</v>
      </c>
      <c r="G16" s="50" t="s">
        <v>161</v>
      </c>
      <c r="H16" s="50" t="s">
        <v>162</v>
      </c>
    </row>
    <row r="17" spans="1:8" x14ac:dyDescent="0.25">
      <c r="A17" s="51" t="s">
        <v>19</v>
      </c>
      <c r="B17" s="52" t="s">
        <v>20</v>
      </c>
      <c r="C17" s="52"/>
      <c r="D17" s="52"/>
      <c r="E17" s="52"/>
      <c r="F17" s="53">
        <v>12737.3</v>
      </c>
      <c r="G17" s="53">
        <v>11359.7</v>
      </c>
      <c r="H17" s="53">
        <v>10823.3</v>
      </c>
    </row>
    <row r="18" spans="1:8" ht="21" x14ac:dyDescent="0.25">
      <c r="A18" s="54" t="s">
        <v>21</v>
      </c>
      <c r="B18" s="55" t="s">
        <v>22</v>
      </c>
      <c r="C18" s="55"/>
      <c r="D18" s="55"/>
      <c r="E18" s="55"/>
      <c r="F18" s="56">
        <v>12737.3</v>
      </c>
      <c r="G18" s="56">
        <v>11359.7</v>
      </c>
      <c r="H18" s="56">
        <v>10823.3</v>
      </c>
    </row>
    <row r="19" spans="1:8" ht="21" x14ac:dyDescent="0.25">
      <c r="A19" s="54" t="s">
        <v>234</v>
      </c>
      <c r="B19" s="55" t="s">
        <v>22</v>
      </c>
      <c r="C19" s="55" t="s">
        <v>23</v>
      </c>
      <c r="D19" s="55"/>
      <c r="E19" s="55"/>
      <c r="F19" s="56">
        <v>5568.7</v>
      </c>
      <c r="G19" s="56">
        <v>5346</v>
      </c>
      <c r="H19" s="56">
        <v>5239.8999999999996</v>
      </c>
    </row>
    <row r="20" spans="1:8" ht="31.5" x14ac:dyDescent="0.25">
      <c r="A20" s="54" t="s">
        <v>210</v>
      </c>
      <c r="B20" s="55" t="s">
        <v>22</v>
      </c>
      <c r="C20" s="55" t="s">
        <v>24</v>
      </c>
      <c r="D20" s="55"/>
      <c r="E20" s="55"/>
      <c r="F20" s="56">
        <v>5567.7</v>
      </c>
      <c r="G20" s="56">
        <v>5345</v>
      </c>
      <c r="H20" s="56">
        <v>5238.8999999999996</v>
      </c>
    </row>
    <row r="21" spans="1:8" ht="31.5" x14ac:dyDescent="0.25">
      <c r="A21" s="54" t="s">
        <v>25</v>
      </c>
      <c r="B21" s="55" t="s">
        <v>22</v>
      </c>
      <c r="C21" s="55" t="s">
        <v>26</v>
      </c>
      <c r="D21" s="55"/>
      <c r="E21" s="55"/>
      <c r="F21" s="56">
        <v>863.3</v>
      </c>
      <c r="G21" s="56">
        <v>853</v>
      </c>
      <c r="H21" s="56">
        <v>848.9</v>
      </c>
    </row>
    <row r="22" spans="1:8" ht="21" x14ac:dyDescent="0.25">
      <c r="A22" s="54" t="s">
        <v>27</v>
      </c>
      <c r="B22" s="55" t="s">
        <v>22</v>
      </c>
      <c r="C22" s="55" t="s">
        <v>28</v>
      </c>
      <c r="D22" s="55"/>
      <c r="E22" s="55"/>
      <c r="F22" s="56">
        <v>840</v>
      </c>
      <c r="G22" s="56">
        <v>840</v>
      </c>
      <c r="H22" s="56">
        <v>840</v>
      </c>
    </row>
    <row r="23" spans="1:8" ht="52.5" x14ac:dyDescent="0.25">
      <c r="A23" s="54" t="s">
        <v>182</v>
      </c>
      <c r="B23" s="55" t="s">
        <v>22</v>
      </c>
      <c r="C23" s="55" t="s">
        <v>28</v>
      </c>
      <c r="D23" s="55" t="s">
        <v>183</v>
      </c>
      <c r="E23" s="55"/>
      <c r="F23" s="56">
        <v>840</v>
      </c>
      <c r="G23" s="56">
        <v>840</v>
      </c>
      <c r="H23" s="56">
        <v>840</v>
      </c>
    </row>
    <row r="24" spans="1:8" ht="21" x14ac:dyDescent="0.25">
      <c r="A24" s="54" t="s">
        <v>184</v>
      </c>
      <c r="B24" s="55" t="s">
        <v>22</v>
      </c>
      <c r="C24" s="55" t="s">
        <v>28</v>
      </c>
      <c r="D24" s="55" t="s">
        <v>185</v>
      </c>
      <c r="E24" s="55"/>
      <c r="F24" s="56">
        <v>840</v>
      </c>
      <c r="G24" s="56">
        <v>840</v>
      </c>
      <c r="H24" s="56">
        <v>840</v>
      </c>
    </row>
    <row r="25" spans="1:8" ht="21" x14ac:dyDescent="0.25">
      <c r="A25" s="54" t="s">
        <v>29</v>
      </c>
      <c r="B25" s="55" t="s">
        <v>22</v>
      </c>
      <c r="C25" s="55" t="s">
        <v>28</v>
      </c>
      <c r="D25" s="55" t="s">
        <v>30</v>
      </c>
      <c r="E25" s="55"/>
      <c r="F25" s="56">
        <v>645</v>
      </c>
      <c r="G25" s="56">
        <v>645</v>
      </c>
      <c r="H25" s="56">
        <v>645</v>
      </c>
    </row>
    <row r="26" spans="1:8" x14ac:dyDescent="0.25">
      <c r="A26" s="54" t="s">
        <v>132</v>
      </c>
      <c r="B26" s="55" t="s">
        <v>22</v>
      </c>
      <c r="C26" s="55" t="s">
        <v>28</v>
      </c>
      <c r="D26" s="55" t="s">
        <v>30</v>
      </c>
      <c r="E26" s="55" t="s">
        <v>133</v>
      </c>
      <c r="F26" s="56">
        <v>645</v>
      </c>
      <c r="G26" s="56">
        <v>645</v>
      </c>
      <c r="H26" s="56">
        <v>645</v>
      </c>
    </row>
    <row r="27" spans="1:8" ht="22.5" x14ac:dyDescent="0.25">
      <c r="A27" s="57" t="s">
        <v>31</v>
      </c>
      <c r="B27" s="58" t="s">
        <v>22</v>
      </c>
      <c r="C27" s="58" t="s">
        <v>28</v>
      </c>
      <c r="D27" s="58" t="s">
        <v>30</v>
      </c>
      <c r="E27" s="58" t="s">
        <v>32</v>
      </c>
      <c r="F27" s="59">
        <v>645</v>
      </c>
      <c r="G27" s="59">
        <v>645</v>
      </c>
      <c r="H27" s="59">
        <v>645</v>
      </c>
    </row>
    <row r="28" spans="1:8" ht="42" x14ac:dyDescent="0.25">
      <c r="A28" s="54" t="s">
        <v>33</v>
      </c>
      <c r="B28" s="55" t="s">
        <v>22</v>
      </c>
      <c r="C28" s="55" t="s">
        <v>28</v>
      </c>
      <c r="D28" s="55" t="s">
        <v>34</v>
      </c>
      <c r="E28" s="55"/>
      <c r="F28" s="56">
        <v>195</v>
      </c>
      <c r="G28" s="56">
        <v>195</v>
      </c>
      <c r="H28" s="56">
        <v>195</v>
      </c>
    </row>
    <row r="29" spans="1:8" x14ac:dyDescent="0.25">
      <c r="A29" s="54" t="s">
        <v>132</v>
      </c>
      <c r="B29" s="55" t="s">
        <v>22</v>
      </c>
      <c r="C29" s="55" t="s">
        <v>28</v>
      </c>
      <c r="D29" s="55" t="s">
        <v>34</v>
      </c>
      <c r="E29" s="55" t="s">
        <v>133</v>
      </c>
      <c r="F29" s="56">
        <v>195</v>
      </c>
      <c r="G29" s="56">
        <v>195</v>
      </c>
      <c r="H29" s="56">
        <v>195</v>
      </c>
    </row>
    <row r="30" spans="1:8" ht="22.5" x14ac:dyDescent="0.25">
      <c r="A30" s="57" t="s">
        <v>31</v>
      </c>
      <c r="B30" s="58" t="s">
        <v>22</v>
      </c>
      <c r="C30" s="58" t="s">
        <v>28</v>
      </c>
      <c r="D30" s="58" t="s">
        <v>34</v>
      </c>
      <c r="E30" s="58" t="s">
        <v>32</v>
      </c>
      <c r="F30" s="59">
        <v>195</v>
      </c>
      <c r="G30" s="59">
        <v>195</v>
      </c>
      <c r="H30" s="59">
        <v>195</v>
      </c>
    </row>
    <row r="31" spans="1:8" ht="21" x14ac:dyDescent="0.25">
      <c r="A31" s="54" t="s">
        <v>40</v>
      </c>
      <c r="B31" s="55" t="s">
        <v>22</v>
      </c>
      <c r="C31" s="55" t="s">
        <v>235</v>
      </c>
      <c r="D31" s="55"/>
      <c r="E31" s="55"/>
      <c r="F31" s="56">
        <v>23.3</v>
      </c>
      <c r="G31" s="56">
        <v>13</v>
      </c>
      <c r="H31" s="56">
        <v>8.9</v>
      </c>
    </row>
    <row r="32" spans="1:8" ht="52.5" x14ac:dyDescent="0.25">
      <c r="A32" s="54" t="s">
        <v>182</v>
      </c>
      <c r="B32" s="55" t="s">
        <v>22</v>
      </c>
      <c r="C32" s="55" t="s">
        <v>235</v>
      </c>
      <c r="D32" s="55" t="s">
        <v>183</v>
      </c>
      <c r="E32" s="55"/>
      <c r="F32" s="56">
        <v>9</v>
      </c>
      <c r="G32" s="56">
        <v>0</v>
      </c>
      <c r="H32" s="56">
        <v>0</v>
      </c>
    </row>
    <row r="33" spans="1:8" ht="21" x14ac:dyDescent="0.25">
      <c r="A33" s="54" t="s">
        <v>184</v>
      </c>
      <c r="B33" s="55" t="s">
        <v>22</v>
      </c>
      <c r="C33" s="55" t="s">
        <v>235</v>
      </c>
      <c r="D33" s="55" t="s">
        <v>185</v>
      </c>
      <c r="E33" s="55"/>
      <c r="F33" s="56">
        <v>9</v>
      </c>
      <c r="G33" s="56">
        <v>0</v>
      </c>
      <c r="H33" s="56">
        <v>0</v>
      </c>
    </row>
    <row r="34" spans="1:8" ht="31.5" x14ac:dyDescent="0.25">
      <c r="A34" s="54" t="s">
        <v>176</v>
      </c>
      <c r="B34" s="55" t="s">
        <v>22</v>
      </c>
      <c r="C34" s="55" t="s">
        <v>235</v>
      </c>
      <c r="D34" s="55" t="s">
        <v>177</v>
      </c>
      <c r="E34" s="55"/>
      <c r="F34" s="56">
        <v>9</v>
      </c>
      <c r="G34" s="56">
        <v>0</v>
      </c>
      <c r="H34" s="56">
        <v>0</v>
      </c>
    </row>
    <row r="35" spans="1:8" x14ac:dyDescent="0.25">
      <c r="A35" s="54" t="s">
        <v>132</v>
      </c>
      <c r="B35" s="55" t="s">
        <v>22</v>
      </c>
      <c r="C35" s="55" t="s">
        <v>235</v>
      </c>
      <c r="D35" s="55" t="s">
        <v>177</v>
      </c>
      <c r="E35" s="55" t="s">
        <v>133</v>
      </c>
      <c r="F35" s="56">
        <v>9</v>
      </c>
      <c r="G35" s="56">
        <v>0</v>
      </c>
      <c r="H35" s="56">
        <v>0</v>
      </c>
    </row>
    <row r="36" spans="1:8" ht="22.5" x14ac:dyDescent="0.25">
      <c r="A36" s="57" t="s">
        <v>31</v>
      </c>
      <c r="B36" s="58" t="s">
        <v>22</v>
      </c>
      <c r="C36" s="58" t="s">
        <v>235</v>
      </c>
      <c r="D36" s="58" t="s">
        <v>177</v>
      </c>
      <c r="E36" s="58" t="s">
        <v>32</v>
      </c>
      <c r="F36" s="59">
        <v>9</v>
      </c>
      <c r="G36" s="59">
        <v>0</v>
      </c>
      <c r="H36" s="59">
        <v>0</v>
      </c>
    </row>
    <row r="37" spans="1:8" ht="21" x14ac:dyDescent="0.25">
      <c r="A37" s="54" t="s">
        <v>186</v>
      </c>
      <c r="B37" s="55" t="s">
        <v>22</v>
      </c>
      <c r="C37" s="55" t="s">
        <v>235</v>
      </c>
      <c r="D37" s="55" t="s">
        <v>187</v>
      </c>
      <c r="E37" s="55"/>
      <c r="F37" s="56">
        <v>14.3</v>
      </c>
      <c r="G37" s="56">
        <v>13</v>
      </c>
      <c r="H37" s="56">
        <v>8.9</v>
      </c>
    </row>
    <row r="38" spans="1:8" ht="31.5" x14ac:dyDescent="0.25">
      <c r="A38" s="54" t="s">
        <v>188</v>
      </c>
      <c r="B38" s="55" t="s">
        <v>22</v>
      </c>
      <c r="C38" s="55" t="s">
        <v>235</v>
      </c>
      <c r="D38" s="55" t="s">
        <v>189</v>
      </c>
      <c r="E38" s="55"/>
      <c r="F38" s="56">
        <v>14.3</v>
      </c>
      <c r="G38" s="56">
        <v>13</v>
      </c>
      <c r="H38" s="56">
        <v>8.9</v>
      </c>
    </row>
    <row r="39" spans="1:8" x14ac:dyDescent="0.25">
      <c r="A39" s="54" t="s">
        <v>178</v>
      </c>
      <c r="B39" s="55" t="s">
        <v>22</v>
      </c>
      <c r="C39" s="55" t="s">
        <v>235</v>
      </c>
      <c r="D39" s="55" t="s">
        <v>44</v>
      </c>
      <c r="E39" s="55"/>
      <c r="F39" s="56">
        <v>14.3</v>
      </c>
      <c r="G39" s="56">
        <v>13</v>
      </c>
      <c r="H39" s="56">
        <v>8.9</v>
      </c>
    </row>
    <row r="40" spans="1:8" x14ac:dyDescent="0.25">
      <c r="A40" s="54" t="s">
        <v>132</v>
      </c>
      <c r="B40" s="55" t="s">
        <v>22</v>
      </c>
      <c r="C40" s="55" t="s">
        <v>235</v>
      </c>
      <c r="D40" s="55" t="s">
        <v>44</v>
      </c>
      <c r="E40" s="55" t="s">
        <v>133</v>
      </c>
      <c r="F40" s="56">
        <v>14.3</v>
      </c>
      <c r="G40" s="56">
        <v>13</v>
      </c>
      <c r="H40" s="56">
        <v>8.9</v>
      </c>
    </row>
    <row r="41" spans="1:8" ht="22.5" x14ac:dyDescent="0.25">
      <c r="A41" s="57" t="s">
        <v>31</v>
      </c>
      <c r="B41" s="58" t="s">
        <v>22</v>
      </c>
      <c r="C41" s="58" t="s">
        <v>235</v>
      </c>
      <c r="D41" s="58" t="s">
        <v>44</v>
      </c>
      <c r="E41" s="58" t="s">
        <v>32</v>
      </c>
      <c r="F41" s="59">
        <v>14.3</v>
      </c>
      <c r="G41" s="59">
        <v>13</v>
      </c>
      <c r="H41" s="59">
        <v>8.9</v>
      </c>
    </row>
    <row r="42" spans="1:8" ht="21" x14ac:dyDescent="0.25">
      <c r="A42" s="54" t="s">
        <v>35</v>
      </c>
      <c r="B42" s="55" t="s">
        <v>22</v>
      </c>
      <c r="C42" s="55" t="s">
        <v>36</v>
      </c>
      <c r="D42" s="55"/>
      <c r="E42" s="55"/>
      <c r="F42" s="56">
        <v>4330.3</v>
      </c>
      <c r="G42" s="56">
        <v>4117.8999999999996</v>
      </c>
      <c r="H42" s="56">
        <v>4015.9</v>
      </c>
    </row>
    <row r="43" spans="1:8" ht="21" x14ac:dyDescent="0.25">
      <c r="A43" s="54" t="s">
        <v>27</v>
      </c>
      <c r="B43" s="55" t="s">
        <v>22</v>
      </c>
      <c r="C43" s="55" t="s">
        <v>37</v>
      </c>
      <c r="D43" s="55"/>
      <c r="E43" s="55"/>
      <c r="F43" s="56">
        <v>3746</v>
      </c>
      <c r="G43" s="56">
        <v>3746</v>
      </c>
      <c r="H43" s="56">
        <v>3746</v>
      </c>
    </row>
    <row r="44" spans="1:8" ht="52.5" x14ac:dyDescent="0.25">
      <c r="A44" s="54" t="s">
        <v>182</v>
      </c>
      <c r="B44" s="55" t="s">
        <v>22</v>
      </c>
      <c r="C44" s="55" t="s">
        <v>37</v>
      </c>
      <c r="D44" s="55" t="s">
        <v>183</v>
      </c>
      <c r="E44" s="55"/>
      <c r="F44" s="56">
        <v>3746</v>
      </c>
      <c r="G44" s="56">
        <v>3746</v>
      </c>
      <c r="H44" s="56">
        <v>3746</v>
      </c>
    </row>
    <row r="45" spans="1:8" ht="21" x14ac:dyDescent="0.25">
      <c r="A45" s="54" t="s">
        <v>184</v>
      </c>
      <c r="B45" s="55" t="s">
        <v>22</v>
      </c>
      <c r="C45" s="55" t="s">
        <v>37</v>
      </c>
      <c r="D45" s="55" t="s">
        <v>185</v>
      </c>
      <c r="E45" s="55"/>
      <c r="F45" s="56">
        <v>3746</v>
      </c>
      <c r="G45" s="56">
        <v>3746</v>
      </c>
      <c r="H45" s="56">
        <v>3746</v>
      </c>
    </row>
    <row r="46" spans="1:8" ht="21" x14ac:dyDescent="0.25">
      <c r="A46" s="54" t="s">
        <v>29</v>
      </c>
      <c r="B46" s="55" t="s">
        <v>22</v>
      </c>
      <c r="C46" s="55" t="s">
        <v>37</v>
      </c>
      <c r="D46" s="55" t="s">
        <v>30</v>
      </c>
      <c r="E46" s="55"/>
      <c r="F46" s="56">
        <v>2877</v>
      </c>
      <c r="G46" s="56">
        <v>2877</v>
      </c>
      <c r="H46" s="56">
        <v>2877</v>
      </c>
    </row>
    <row r="47" spans="1:8" x14ac:dyDescent="0.25">
      <c r="A47" s="54" t="s">
        <v>132</v>
      </c>
      <c r="B47" s="55" t="s">
        <v>22</v>
      </c>
      <c r="C47" s="55" t="s">
        <v>37</v>
      </c>
      <c r="D47" s="55" t="s">
        <v>30</v>
      </c>
      <c r="E47" s="55" t="s">
        <v>133</v>
      </c>
      <c r="F47" s="56">
        <v>2877</v>
      </c>
      <c r="G47" s="56">
        <v>2877</v>
      </c>
      <c r="H47" s="56">
        <v>2877</v>
      </c>
    </row>
    <row r="48" spans="1:8" ht="45" x14ac:dyDescent="0.25">
      <c r="A48" s="57" t="s">
        <v>38</v>
      </c>
      <c r="B48" s="58" t="s">
        <v>22</v>
      </c>
      <c r="C48" s="58" t="s">
        <v>37</v>
      </c>
      <c r="D48" s="58" t="s">
        <v>30</v>
      </c>
      <c r="E48" s="58" t="s">
        <v>39</v>
      </c>
      <c r="F48" s="59">
        <v>2877</v>
      </c>
      <c r="G48" s="59">
        <v>2877</v>
      </c>
      <c r="H48" s="59">
        <v>2877</v>
      </c>
    </row>
    <row r="49" spans="1:8" ht="42" x14ac:dyDescent="0.25">
      <c r="A49" s="54" t="s">
        <v>33</v>
      </c>
      <c r="B49" s="55" t="s">
        <v>22</v>
      </c>
      <c r="C49" s="55" t="s">
        <v>37</v>
      </c>
      <c r="D49" s="55" t="s">
        <v>34</v>
      </c>
      <c r="E49" s="55"/>
      <c r="F49" s="56">
        <v>869</v>
      </c>
      <c r="G49" s="56">
        <v>869</v>
      </c>
      <c r="H49" s="56">
        <v>869</v>
      </c>
    </row>
    <row r="50" spans="1:8" x14ac:dyDescent="0.25">
      <c r="A50" s="54" t="s">
        <v>132</v>
      </c>
      <c r="B50" s="55" t="s">
        <v>22</v>
      </c>
      <c r="C50" s="55" t="s">
        <v>37</v>
      </c>
      <c r="D50" s="55" t="s">
        <v>34</v>
      </c>
      <c r="E50" s="55" t="s">
        <v>133</v>
      </c>
      <c r="F50" s="56">
        <v>869</v>
      </c>
      <c r="G50" s="56">
        <v>869</v>
      </c>
      <c r="H50" s="56">
        <v>869</v>
      </c>
    </row>
    <row r="51" spans="1:8" ht="45" x14ac:dyDescent="0.25">
      <c r="A51" s="57" t="s">
        <v>38</v>
      </c>
      <c r="B51" s="58" t="s">
        <v>22</v>
      </c>
      <c r="C51" s="58" t="s">
        <v>37</v>
      </c>
      <c r="D51" s="58" t="s">
        <v>34</v>
      </c>
      <c r="E51" s="58" t="s">
        <v>39</v>
      </c>
      <c r="F51" s="59">
        <v>869</v>
      </c>
      <c r="G51" s="59">
        <v>869</v>
      </c>
      <c r="H51" s="59">
        <v>869</v>
      </c>
    </row>
    <row r="52" spans="1:8" ht="21" x14ac:dyDescent="0.25">
      <c r="A52" s="54" t="s">
        <v>40</v>
      </c>
      <c r="B52" s="55" t="s">
        <v>22</v>
      </c>
      <c r="C52" s="55" t="s">
        <v>41</v>
      </c>
      <c r="D52" s="55"/>
      <c r="E52" s="55"/>
      <c r="F52" s="56">
        <v>584.29999999999995</v>
      </c>
      <c r="G52" s="56">
        <v>371.9</v>
      </c>
      <c r="H52" s="56">
        <v>269.89999999999998</v>
      </c>
    </row>
    <row r="53" spans="1:8" ht="52.5" x14ac:dyDescent="0.25">
      <c r="A53" s="54" t="s">
        <v>182</v>
      </c>
      <c r="B53" s="55" t="s">
        <v>22</v>
      </c>
      <c r="C53" s="55" t="s">
        <v>41</v>
      </c>
      <c r="D53" s="55" t="s">
        <v>183</v>
      </c>
      <c r="E53" s="55"/>
      <c r="F53" s="56">
        <v>15.7</v>
      </c>
      <c r="G53" s="56">
        <v>14</v>
      </c>
      <c r="H53" s="56">
        <v>9.4</v>
      </c>
    </row>
    <row r="54" spans="1:8" ht="21" x14ac:dyDescent="0.25">
      <c r="A54" s="54" t="s">
        <v>184</v>
      </c>
      <c r="B54" s="55" t="s">
        <v>22</v>
      </c>
      <c r="C54" s="55" t="s">
        <v>41</v>
      </c>
      <c r="D54" s="55" t="s">
        <v>185</v>
      </c>
      <c r="E54" s="55"/>
      <c r="F54" s="56">
        <v>15.7</v>
      </c>
      <c r="G54" s="56">
        <v>14</v>
      </c>
      <c r="H54" s="56">
        <v>9.4</v>
      </c>
    </row>
    <row r="55" spans="1:8" ht="31.5" x14ac:dyDescent="0.25">
      <c r="A55" s="54" t="s">
        <v>176</v>
      </c>
      <c r="B55" s="55" t="s">
        <v>22</v>
      </c>
      <c r="C55" s="55" t="s">
        <v>41</v>
      </c>
      <c r="D55" s="55" t="s">
        <v>177</v>
      </c>
      <c r="E55" s="55"/>
      <c r="F55" s="56">
        <v>15.7</v>
      </c>
      <c r="G55" s="56">
        <v>14</v>
      </c>
      <c r="H55" s="56">
        <v>9.4</v>
      </c>
    </row>
    <row r="56" spans="1:8" x14ac:dyDescent="0.25">
      <c r="A56" s="54" t="s">
        <v>132</v>
      </c>
      <c r="B56" s="55" t="s">
        <v>22</v>
      </c>
      <c r="C56" s="55" t="s">
        <v>41</v>
      </c>
      <c r="D56" s="55" t="s">
        <v>177</v>
      </c>
      <c r="E56" s="55" t="s">
        <v>133</v>
      </c>
      <c r="F56" s="56">
        <v>15.7</v>
      </c>
      <c r="G56" s="56">
        <v>14</v>
      </c>
      <c r="H56" s="56">
        <v>9.4</v>
      </c>
    </row>
    <row r="57" spans="1:8" ht="45" x14ac:dyDescent="0.25">
      <c r="A57" s="57" t="s">
        <v>38</v>
      </c>
      <c r="B57" s="58" t="s">
        <v>22</v>
      </c>
      <c r="C57" s="58" t="s">
        <v>41</v>
      </c>
      <c r="D57" s="58" t="s">
        <v>177</v>
      </c>
      <c r="E57" s="58" t="s">
        <v>39</v>
      </c>
      <c r="F57" s="59">
        <v>15.7</v>
      </c>
      <c r="G57" s="59">
        <v>14</v>
      </c>
      <c r="H57" s="59">
        <v>9.4</v>
      </c>
    </row>
    <row r="58" spans="1:8" ht="21" x14ac:dyDescent="0.25">
      <c r="A58" s="54" t="s">
        <v>186</v>
      </c>
      <c r="B58" s="55" t="s">
        <v>22</v>
      </c>
      <c r="C58" s="55" t="s">
        <v>41</v>
      </c>
      <c r="D58" s="55" t="s">
        <v>187</v>
      </c>
      <c r="E58" s="55"/>
      <c r="F58" s="56">
        <v>563.6</v>
      </c>
      <c r="G58" s="56">
        <v>351.9</v>
      </c>
      <c r="H58" s="56">
        <v>253.5</v>
      </c>
    </row>
    <row r="59" spans="1:8" ht="31.5" x14ac:dyDescent="0.25">
      <c r="A59" s="54" t="s">
        <v>188</v>
      </c>
      <c r="B59" s="55" t="s">
        <v>22</v>
      </c>
      <c r="C59" s="55" t="s">
        <v>41</v>
      </c>
      <c r="D59" s="55" t="s">
        <v>189</v>
      </c>
      <c r="E59" s="55"/>
      <c r="F59" s="56">
        <v>563.6</v>
      </c>
      <c r="G59" s="56">
        <v>351.9</v>
      </c>
      <c r="H59" s="56">
        <v>253.5</v>
      </c>
    </row>
    <row r="60" spans="1:8" ht="21" x14ac:dyDescent="0.25">
      <c r="A60" s="54" t="s">
        <v>42</v>
      </c>
      <c r="B60" s="55" t="s">
        <v>22</v>
      </c>
      <c r="C60" s="55" t="s">
        <v>41</v>
      </c>
      <c r="D60" s="55" t="s">
        <v>43</v>
      </c>
      <c r="E60" s="55"/>
      <c r="F60" s="56">
        <v>90</v>
      </c>
      <c r="G60" s="56">
        <v>90</v>
      </c>
      <c r="H60" s="56">
        <v>90</v>
      </c>
    </row>
    <row r="61" spans="1:8" x14ac:dyDescent="0.25">
      <c r="A61" s="54" t="s">
        <v>132</v>
      </c>
      <c r="B61" s="55" t="s">
        <v>22</v>
      </c>
      <c r="C61" s="55" t="s">
        <v>41</v>
      </c>
      <c r="D61" s="55" t="s">
        <v>43</v>
      </c>
      <c r="E61" s="55" t="s">
        <v>133</v>
      </c>
      <c r="F61" s="56">
        <v>90</v>
      </c>
      <c r="G61" s="56">
        <v>90</v>
      </c>
      <c r="H61" s="56">
        <v>90</v>
      </c>
    </row>
    <row r="62" spans="1:8" ht="45" x14ac:dyDescent="0.25">
      <c r="A62" s="57" t="s">
        <v>38</v>
      </c>
      <c r="B62" s="58" t="s">
        <v>22</v>
      </c>
      <c r="C62" s="58" t="s">
        <v>41</v>
      </c>
      <c r="D62" s="58" t="s">
        <v>43</v>
      </c>
      <c r="E62" s="58" t="s">
        <v>39</v>
      </c>
      <c r="F62" s="59">
        <v>90</v>
      </c>
      <c r="G62" s="59">
        <v>90</v>
      </c>
      <c r="H62" s="59">
        <v>90</v>
      </c>
    </row>
    <row r="63" spans="1:8" x14ac:dyDescent="0.25">
      <c r="A63" s="54" t="s">
        <v>178</v>
      </c>
      <c r="B63" s="55" t="s">
        <v>22</v>
      </c>
      <c r="C63" s="55" t="s">
        <v>41</v>
      </c>
      <c r="D63" s="55" t="s">
        <v>44</v>
      </c>
      <c r="E63" s="55"/>
      <c r="F63" s="56">
        <v>473.6</v>
      </c>
      <c r="G63" s="56">
        <v>261.89999999999998</v>
      </c>
      <c r="H63" s="56">
        <v>163.5</v>
      </c>
    </row>
    <row r="64" spans="1:8" x14ac:dyDescent="0.25">
      <c r="A64" s="54" t="s">
        <v>132</v>
      </c>
      <c r="B64" s="55" t="s">
        <v>22</v>
      </c>
      <c r="C64" s="55" t="s">
        <v>41</v>
      </c>
      <c r="D64" s="55" t="s">
        <v>44</v>
      </c>
      <c r="E64" s="55" t="s">
        <v>133</v>
      </c>
      <c r="F64" s="56">
        <v>473.6</v>
      </c>
      <c r="G64" s="56">
        <v>261.89999999999998</v>
      </c>
      <c r="H64" s="56">
        <v>163.5</v>
      </c>
    </row>
    <row r="65" spans="1:8" ht="45" x14ac:dyDescent="0.25">
      <c r="A65" s="57" t="s">
        <v>38</v>
      </c>
      <c r="B65" s="58" t="s">
        <v>22</v>
      </c>
      <c r="C65" s="58" t="s">
        <v>41</v>
      </c>
      <c r="D65" s="58" t="s">
        <v>44</v>
      </c>
      <c r="E65" s="58" t="s">
        <v>39</v>
      </c>
      <c r="F65" s="59">
        <v>473.6</v>
      </c>
      <c r="G65" s="59">
        <v>261.89999999999998</v>
      </c>
      <c r="H65" s="59">
        <v>163.5</v>
      </c>
    </row>
    <row r="66" spans="1:8" x14ac:dyDescent="0.25">
      <c r="A66" s="54" t="s">
        <v>190</v>
      </c>
      <c r="B66" s="55" t="s">
        <v>22</v>
      </c>
      <c r="C66" s="55" t="s">
        <v>41</v>
      </c>
      <c r="D66" s="55" t="s">
        <v>191</v>
      </c>
      <c r="E66" s="55"/>
      <c r="F66" s="56">
        <v>5</v>
      </c>
      <c r="G66" s="56">
        <v>6</v>
      </c>
      <c r="H66" s="56">
        <v>7</v>
      </c>
    </row>
    <row r="67" spans="1:8" x14ac:dyDescent="0.25">
      <c r="A67" s="54" t="s">
        <v>192</v>
      </c>
      <c r="B67" s="55" t="s">
        <v>22</v>
      </c>
      <c r="C67" s="55" t="s">
        <v>41</v>
      </c>
      <c r="D67" s="55" t="s">
        <v>193</v>
      </c>
      <c r="E67" s="55"/>
      <c r="F67" s="56">
        <v>5</v>
      </c>
      <c r="G67" s="56">
        <v>6</v>
      </c>
      <c r="H67" s="56">
        <v>7</v>
      </c>
    </row>
    <row r="68" spans="1:8" x14ac:dyDescent="0.25">
      <c r="A68" s="54" t="s">
        <v>262</v>
      </c>
      <c r="B68" s="55" t="s">
        <v>22</v>
      </c>
      <c r="C68" s="55" t="s">
        <v>41</v>
      </c>
      <c r="D68" s="55" t="s">
        <v>263</v>
      </c>
      <c r="E68" s="55"/>
      <c r="F68" s="56">
        <v>2</v>
      </c>
      <c r="G68" s="56">
        <v>3</v>
      </c>
      <c r="H68" s="56">
        <v>3</v>
      </c>
    </row>
    <row r="69" spans="1:8" x14ac:dyDescent="0.25">
      <c r="A69" s="54" t="s">
        <v>132</v>
      </c>
      <c r="B69" s="55" t="s">
        <v>22</v>
      </c>
      <c r="C69" s="55" t="s">
        <v>41</v>
      </c>
      <c r="D69" s="55" t="s">
        <v>263</v>
      </c>
      <c r="E69" s="55" t="s">
        <v>133</v>
      </c>
      <c r="F69" s="56">
        <v>2</v>
      </c>
      <c r="G69" s="56">
        <v>3</v>
      </c>
      <c r="H69" s="56">
        <v>3</v>
      </c>
    </row>
    <row r="70" spans="1:8" ht="45" x14ac:dyDescent="0.25">
      <c r="A70" s="57" t="s">
        <v>38</v>
      </c>
      <c r="B70" s="58" t="s">
        <v>22</v>
      </c>
      <c r="C70" s="58" t="s">
        <v>41</v>
      </c>
      <c r="D70" s="58" t="s">
        <v>263</v>
      </c>
      <c r="E70" s="58" t="s">
        <v>39</v>
      </c>
      <c r="F70" s="59">
        <v>2</v>
      </c>
      <c r="G70" s="59">
        <v>3</v>
      </c>
      <c r="H70" s="59">
        <v>3</v>
      </c>
    </row>
    <row r="71" spans="1:8" x14ac:dyDescent="0.25">
      <c r="A71" s="54" t="s">
        <v>45</v>
      </c>
      <c r="B71" s="55" t="s">
        <v>22</v>
      </c>
      <c r="C71" s="55" t="s">
        <v>41</v>
      </c>
      <c r="D71" s="55" t="s">
        <v>46</v>
      </c>
      <c r="E71" s="55"/>
      <c r="F71" s="56">
        <v>3</v>
      </c>
      <c r="G71" s="56">
        <v>3</v>
      </c>
      <c r="H71" s="56">
        <v>4</v>
      </c>
    </row>
    <row r="72" spans="1:8" x14ac:dyDescent="0.25">
      <c r="A72" s="54" t="s">
        <v>132</v>
      </c>
      <c r="B72" s="55" t="s">
        <v>22</v>
      </c>
      <c r="C72" s="55" t="s">
        <v>41</v>
      </c>
      <c r="D72" s="55" t="s">
        <v>46</v>
      </c>
      <c r="E72" s="55" t="s">
        <v>133</v>
      </c>
      <c r="F72" s="56">
        <v>3</v>
      </c>
      <c r="G72" s="56">
        <v>3</v>
      </c>
      <c r="H72" s="56">
        <v>4</v>
      </c>
    </row>
    <row r="73" spans="1:8" ht="45" x14ac:dyDescent="0.25">
      <c r="A73" s="57" t="s">
        <v>38</v>
      </c>
      <c r="B73" s="58" t="s">
        <v>22</v>
      </c>
      <c r="C73" s="58" t="s">
        <v>41</v>
      </c>
      <c r="D73" s="58" t="s">
        <v>46</v>
      </c>
      <c r="E73" s="58" t="s">
        <v>39</v>
      </c>
      <c r="F73" s="59">
        <v>3</v>
      </c>
      <c r="G73" s="59">
        <v>3</v>
      </c>
      <c r="H73" s="59">
        <v>4</v>
      </c>
    </row>
    <row r="74" spans="1:8" ht="84" x14ac:dyDescent="0.25">
      <c r="A74" s="60" t="s">
        <v>47</v>
      </c>
      <c r="B74" s="55" t="s">
        <v>22</v>
      </c>
      <c r="C74" s="55" t="s">
        <v>48</v>
      </c>
      <c r="D74" s="55"/>
      <c r="E74" s="55"/>
      <c r="F74" s="56">
        <v>374.1</v>
      </c>
      <c r="G74" s="56">
        <v>374.1</v>
      </c>
      <c r="H74" s="56">
        <v>374.1</v>
      </c>
    </row>
    <row r="75" spans="1:8" ht="42" x14ac:dyDescent="0.25">
      <c r="A75" s="54" t="s">
        <v>49</v>
      </c>
      <c r="B75" s="55" t="s">
        <v>22</v>
      </c>
      <c r="C75" s="55" t="s">
        <v>50</v>
      </c>
      <c r="D75" s="55"/>
      <c r="E75" s="55"/>
      <c r="F75" s="56">
        <v>374.1</v>
      </c>
      <c r="G75" s="56">
        <v>374.1</v>
      </c>
      <c r="H75" s="56">
        <v>374.1</v>
      </c>
    </row>
    <row r="76" spans="1:8" x14ac:dyDescent="0.25">
      <c r="A76" s="54" t="s">
        <v>194</v>
      </c>
      <c r="B76" s="55" t="s">
        <v>22</v>
      </c>
      <c r="C76" s="55" t="s">
        <v>50</v>
      </c>
      <c r="D76" s="55" t="s">
        <v>195</v>
      </c>
      <c r="E76" s="55"/>
      <c r="F76" s="56">
        <v>374.1</v>
      </c>
      <c r="G76" s="56">
        <v>374.1</v>
      </c>
      <c r="H76" s="56">
        <v>374.1</v>
      </c>
    </row>
    <row r="77" spans="1:8" x14ac:dyDescent="0.25">
      <c r="A77" s="54" t="s">
        <v>51</v>
      </c>
      <c r="B77" s="55" t="s">
        <v>22</v>
      </c>
      <c r="C77" s="55" t="s">
        <v>50</v>
      </c>
      <c r="D77" s="55" t="s">
        <v>52</v>
      </c>
      <c r="E77" s="55"/>
      <c r="F77" s="56">
        <v>374.1</v>
      </c>
      <c r="G77" s="56">
        <v>374.1</v>
      </c>
      <c r="H77" s="56">
        <v>374.1</v>
      </c>
    </row>
    <row r="78" spans="1:8" x14ac:dyDescent="0.25">
      <c r="A78" s="54" t="s">
        <v>132</v>
      </c>
      <c r="B78" s="55" t="s">
        <v>22</v>
      </c>
      <c r="C78" s="55" t="s">
        <v>50</v>
      </c>
      <c r="D78" s="55" t="s">
        <v>52</v>
      </c>
      <c r="E78" s="55" t="s">
        <v>133</v>
      </c>
      <c r="F78" s="56">
        <v>374.1</v>
      </c>
      <c r="G78" s="56">
        <v>374.1</v>
      </c>
      <c r="H78" s="56">
        <v>374.1</v>
      </c>
    </row>
    <row r="79" spans="1:8" ht="45" x14ac:dyDescent="0.25">
      <c r="A79" s="57" t="s">
        <v>38</v>
      </c>
      <c r="B79" s="58" t="s">
        <v>22</v>
      </c>
      <c r="C79" s="58" t="s">
        <v>50</v>
      </c>
      <c r="D79" s="58" t="s">
        <v>52</v>
      </c>
      <c r="E79" s="58" t="s">
        <v>39</v>
      </c>
      <c r="F79" s="59">
        <v>171.9</v>
      </c>
      <c r="G79" s="59">
        <v>171.9</v>
      </c>
      <c r="H79" s="59">
        <v>171.9</v>
      </c>
    </row>
    <row r="80" spans="1:8" ht="33.75" x14ac:dyDescent="0.25">
      <c r="A80" s="57" t="s">
        <v>53</v>
      </c>
      <c r="B80" s="58" t="s">
        <v>22</v>
      </c>
      <c r="C80" s="58" t="s">
        <v>50</v>
      </c>
      <c r="D80" s="58" t="s">
        <v>52</v>
      </c>
      <c r="E80" s="58" t="s">
        <v>54</v>
      </c>
      <c r="F80" s="59">
        <v>202.2</v>
      </c>
      <c r="G80" s="59">
        <v>202.2</v>
      </c>
      <c r="H80" s="59">
        <v>202.2</v>
      </c>
    </row>
    <row r="81" spans="1:8" ht="21" x14ac:dyDescent="0.25">
      <c r="A81" s="54" t="s">
        <v>211</v>
      </c>
      <c r="B81" s="55" t="s">
        <v>22</v>
      </c>
      <c r="C81" s="55" t="s">
        <v>55</v>
      </c>
      <c r="D81" s="55"/>
      <c r="E81" s="55"/>
      <c r="F81" s="56">
        <v>1</v>
      </c>
      <c r="G81" s="56">
        <v>1</v>
      </c>
      <c r="H81" s="56">
        <v>1</v>
      </c>
    </row>
    <row r="82" spans="1:8" ht="21" x14ac:dyDescent="0.25">
      <c r="A82" s="54" t="s">
        <v>59</v>
      </c>
      <c r="B82" s="55" t="s">
        <v>22</v>
      </c>
      <c r="C82" s="55" t="s">
        <v>60</v>
      </c>
      <c r="D82" s="55"/>
      <c r="E82" s="55"/>
      <c r="F82" s="56">
        <v>1</v>
      </c>
      <c r="G82" s="56">
        <v>1</v>
      </c>
      <c r="H82" s="56">
        <v>1</v>
      </c>
    </row>
    <row r="83" spans="1:8" ht="21" x14ac:dyDescent="0.25">
      <c r="A83" s="54" t="s">
        <v>61</v>
      </c>
      <c r="B83" s="55" t="s">
        <v>22</v>
      </c>
      <c r="C83" s="55" t="s">
        <v>62</v>
      </c>
      <c r="D83" s="55"/>
      <c r="E83" s="55"/>
      <c r="F83" s="56">
        <v>1</v>
      </c>
      <c r="G83" s="56">
        <v>1</v>
      </c>
      <c r="H83" s="56">
        <v>1</v>
      </c>
    </row>
    <row r="84" spans="1:8" ht="21" x14ac:dyDescent="0.25">
      <c r="A84" s="54" t="s">
        <v>196</v>
      </c>
      <c r="B84" s="55" t="s">
        <v>22</v>
      </c>
      <c r="C84" s="55" t="s">
        <v>62</v>
      </c>
      <c r="D84" s="55" t="s">
        <v>197</v>
      </c>
      <c r="E84" s="55"/>
      <c r="F84" s="56">
        <v>1</v>
      </c>
      <c r="G84" s="56">
        <v>1</v>
      </c>
      <c r="H84" s="56">
        <v>1</v>
      </c>
    </row>
    <row r="85" spans="1:8" x14ac:dyDescent="0.25">
      <c r="A85" s="54" t="s">
        <v>63</v>
      </c>
      <c r="B85" s="55" t="s">
        <v>22</v>
      </c>
      <c r="C85" s="55" t="s">
        <v>62</v>
      </c>
      <c r="D85" s="55" t="s">
        <v>64</v>
      </c>
      <c r="E85" s="55"/>
      <c r="F85" s="56">
        <v>1</v>
      </c>
      <c r="G85" s="56">
        <v>1</v>
      </c>
      <c r="H85" s="56">
        <v>1</v>
      </c>
    </row>
    <row r="86" spans="1:8" ht="21" x14ac:dyDescent="0.25">
      <c r="A86" s="54" t="s">
        <v>136</v>
      </c>
      <c r="B86" s="55" t="s">
        <v>22</v>
      </c>
      <c r="C86" s="55" t="s">
        <v>62</v>
      </c>
      <c r="D86" s="55" t="s">
        <v>64</v>
      </c>
      <c r="E86" s="55" t="s">
        <v>137</v>
      </c>
      <c r="F86" s="56">
        <v>1</v>
      </c>
      <c r="G86" s="56">
        <v>1</v>
      </c>
      <c r="H86" s="56">
        <v>1</v>
      </c>
    </row>
    <row r="87" spans="1:8" ht="22.5" x14ac:dyDescent="0.25">
      <c r="A87" s="57" t="s">
        <v>65</v>
      </c>
      <c r="B87" s="58" t="s">
        <v>22</v>
      </c>
      <c r="C87" s="58" t="s">
        <v>62</v>
      </c>
      <c r="D87" s="58" t="s">
        <v>64</v>
      </c>
      <c r="E87" s="58" t="s">
        <v>66</v>
      </c>
      <c r="F87" s="59">
        <v>1</v>
      </c>
      <c r="G87" s="59">
        <v>1</v>
      </c>
      <c r="H87" s="59">
        <v>1</v>
      </c>
    </row>
    <row r="88" spans="1:8" ht="21" x14ac:dyDescent="0.25">
      <c r="A88" s="54" t="s">
        <v>236</v>
      </c>
      <c r="B88" s="55" t="s">
        <v>22</v>
      </c>
      <c r="C88" s="55" t="s">
        <v>73</v>
      </c>
      <c r="D88" s="55"/>
      <c r="E88" s="55"/>
      <c r="F88" s="56">
        <v>667.3</v>
      </c>
      <c r="G88" s="56">
        <v>694.5</v>
      </c>
      <c r="H88" s="56">
        <v>739.2</v>
      </c>
    </row>
    <row r="89" spans="1:8" x14ac:dyDescent="0.25">
      <c r="A89" s="54" t="s">
        <v>212</v>
      </c>
      <c r="B89" s="55" t="s">
        <v>22</v>
      </c>
      <c r="C89" s="55" t="s">
        <v>74</v>
      </c>
      <c r="D89" s="55"/>
      <c r="E89" s="55"/>
      <c r="F89" s="56">
        <v>667.3</v>
      </c>
      <c r="G89" s="56">
        <v>694.5</v>
      </c>
      <c r="H89" s="56">
        <v>739.2</v>
      </c>
    </row>
    <row r="90" spans="1:8" ht="52.5" x14ac:dyDescent="0.25">
      <c r="A90" s="54" t="s">
        <v>264</v>
      </c>
      <c r="B90" s="55" t="s">
        <v>22</v>
      </c>
      <c r="C90" s="55" t="s">
        <v>265</v>
      </c>
      <c r="D90" s="55"/>
      <c r="E90" s="55"/>
      <c r="F90" s="56">
        <v>118</v>
      </c>
      <c r="G90" s="56">
        <v>120</v>
      </c>
      <c r="H90" s="56">
        <v>130</v>
      </c>
    </row>
    <row r="91" spans="1:8" ht="42" x14ac:dyDescent="0.25">
      <c r="A91" s="54" t="s">
        <v>49</v>
      </c>
      <c r="B91" s="55" t="s">
        <v>22</v>
      </c>
      <c r="C91" s="55" t="s">
        <v>266</v>
      </c>
      <c r="D91" s="55"/>
      <c r="E91" s="55"/>
      <c r="F91" s="56">
        <v>118</v>
      </c>
      <c r="G91" s="56">
        <v>120</v>
      </c>
      <c r="H91" s="56">
        <v>130</v>
      </c>
    </row>
    <row r="92" spans="1:8" ht="21" x14ac:dyDescent="0.25">
      <c r="A92" s="54" t="s">
        <v>186</v>
      </c>
      <c r="B92" s="55" t="s">
        <v>22</v>
      </c>
      <c r="C92" s="55" t="s">
        <v>266</v>
      </c>
      <c r="D92" s="55" t="s">
        <v>187</v>
      </c>
      <c r="E92" s="55"/>
      <c r="F92" s="56">
        <v>118</v>
      </c>
      <c r="G92" s="56">
        <v>120</v>
      </c>
      <c r="H92" s="56">
        <v>130</v>
      </c>
    </row>
    <row r="93" spans="1:8" ht="31.5" x14ac:dyDescent="0.25">
      <c r="A93" s="54" t="s">
        <v>188</v>
      </c>
      <c r="B93" s="55" t="s">
        <v>22</v>
      </c>
      <c r="C93" s="55" t="s">
        <v>266</v>
      </c>
      <c r="D93" s="55" t="s">
        <v>189</v>
      </c>
      <c r="E93" s="55"/>
      <c r="F93" s="56">
        <v>118</v>
      </c>
      <c r="G93" s="56">
        <v>120</v>
      </c>
      <c r="H93" s="56">
        <v>130</v>
      </c>
    </row>
    <row r="94" spans="1:8" x14ac:dyDescent="0.25">
      <c r="A94" s="54" t="s">
        <v>178</v>
      </c>
      <c r="B94" s="55" t="s">
        <v>22</v>
      </c>
      <c r="C94" s="55" t="s">
        <v>266</v>
      </c>
      <c r="D94" s="55" t="s">
        <v>44</v>
      </c>
      <c r="E94" s="55"/>
      <c r="F94" s="56">
        <v>118</v>
      </c>
      <c r="G94" s="56">
        <v>120</v>
      </c>
      <c r="H94" s="56">
        <v>130</v>
      </c>
    </row>
    <row r="95" spans="1:8" x14ac:dyDescent="0.25">
      <c r="A95" s="54" t="s">
        <v>138</v>
      </c>
      <c r="B95" s="55" t="s">
        <v>22</v>
      </c>
      <c r="C95" s="55" t="s">
        <v>266</v>
      </c>
      <c r="D95" s="55" t="s">
        <v>44</v>
      </c>
      <c r="E95" s="55" t="s">
        <v>139</v>
      </c>
      <c r="F95" s="56">
        <v>118</v>
      </c>
      <c r="G95" s="56">
        <v>120</v>
      </c>
      <c r="H95" s="56">
        <v>130</v>
      </c>
    </row>
    <row r="96" spans="1:8" x14ac:dyDescent="0.25">
      <c r="A96" s="57" t="s">
        <v>75</v>
      </c>
      <c r="B96" s="58" t="s">
        <v>22</v>
      </c>
      <c r="C96" s="58" t="s">
        <v>266</v>
      </c>
      <c r="D96" s="58" t="s">
        <v>44</v>
      </c>
      <c r="E96" s="58" t="s">
        <v>76</v>
      </c>
      <c r="F96" s="59">
        <v>118</v>
      </c>
      <c r="G96" s="59">
        <v>120</v>
      </c>
      <c r="H96" s="59">
        <v>130</v>
      </c>
    </row>
    <row r="97" spans="1:8" ht="21" x14ac:dyDescent="0.25">
      <c r="A97" s="54" t="s">
        <v>163</v>
      </c>
      <c r="B97" s="55" t="s">
        <v>22</v>
      </c>
      <c r="C97" s="55" t="s">
        <v>164</v>
      </c>
      <c r="D97" s="55"/>
      <c r="E97" s="55"/>
      <c r="F97" s="56">
        <v>549.29999999999995</v>
      </c>
      <c r="G97" s="56">
        <v>574.5</v>
      </c>
      <c r="H97" s="56">
        <v>609.20000000000005</v>
      </c>
    </row>
    <row r="98" spans="1:8" ht="42" x14ac:dyDescent="0.25">
      <c r="A98" s="54" t="s">
        <v>49</v>
      </c>
      <c r="B98" s="55" t="s">
        <v>22</v>
      </c>
      <c r="C98" s="55" t="s">
        <v>165</v>
      </c>
      <c r="D98" s="55"/>
      <c r="E98" s="55"/>
      <c r="F98" s="56">
        <v>549.29999999999995</v>
      </c>
      <c r="G98" s="56">
        <v>574.5</v>
      </c>
      <c r="H98" s="56">
        <v>609.20000000000005</v>
      </c>
    </row>
    <row r="99" spans="1:8" ht="21" x14ac:dyDescent="0.25">
      <c r="A99" s="54" t="s">
        <v>186</v>
      </c>
      <c r="B99" s="55" t="s">
        <v>22</v>
      </c>
      <c r="C99" s="55" t="s">
        <v>165</v>
      </c>
      <c r="D99" s="55" t="s">
        <v>187</v>
      </c>
      <c r="E99" s="55"/>
      <c r="F99" s="56">
        <v>549.29999999999995</v>
      </c>
      <c r="G99" s="56">
        <v>574.5</v>
      </c>
      <c r="H99" s="56">
        <v>609.20000000000005</v>
      </c>
    </row>
    <row r="100" spans="1:8" ht="31.5" x14ac:dyDescent="0.25">
      <c r="A100" s="54" t="s">
        <v>188</v>
      </c>
      <c r="B100" s="55" t="s">
        <v>22</v>
      </c>
      <c r="C100" s="55" t="s">
        <v>165</v>
      </c>
      <c r="D100" s="55" t="s">
        <v>189</v>
      </c>
      <c r="E100" s="55"/>
      <c r="F100" s="56">
        <v>549.29999999999995</v>
      </c>
      <c r="G100" s="56">
        <v>574.5</v>
      </c>
      <c r="H100" s="56">
        <v>609.20000000000005</v>
      </c>
    </row>
    <row r="101" spans="1:8" x14ac:dyDescent="0.25">
      <c r="A101" s="54" t="s">
        <v>178</v>
      </c>
      <c r="B101" s="55" t="s">
        <v>22</v>
      </c>
      <c r="C101" s="55" t="s">
        <v>165</v>
      </c>
      <c r="D101" s="55" t="s">
        <v>44</v>
      </c>
      <c r="E101" s="55"/>
      <c r="F101" s="56">
        <v>549.29999999999995</v>
      </c>
      <c r="G101" s="56">
        <v>574.5</v>
      </c>
      <c r="H101" s="56">
        <v>609.20000000000005</v>
      </c>
    </row>
    <row r="102" spans="1:8" x14ac:dyDescent="0.25">
      <c r="A102" s="54" t="s">
        <v>138</v>
      </c>
      <c r="B102" s="55" t="s">
        <v>22</v>
      </c>
      <c r="C102" s="55" t="s">
        <v>165</v>
      </c>
      <c r="D102" s="55" t="s">
        <v>44</v>
      </c>
      <c r="E102" s="55" t="s">
        <v>139</v>
      </c>
      <c r="F102" s="56">
        <v>549.29999999999995</v>
      </c>
      <c r="G102" s="56">
        <v>574.5</v>
      </c>
      <c r="H102" s="56">
        <v>609.20000000000005</v>
      </c>
    </row>
    <row r="103" spans="1:8" x14ac:dyDescent="0.25">
      <c r="A103" s="57" t="s">
        <v>75</v>
      </c>
      <c r="B103" s="58" t="s">
        <v>22</v>
      </c>
      <c r="C103" s="58" t="s">
        <v>165</v>
      </c>
      <c r="D103" s="58" t="s">
        <v>44</v>
      </c>
      <c r="E103" s="58" t="s">
        <v>76</v>
      </c>
      <c r="F103" s="59">
        <v>549.29999999999995</v>
      </c>
      <c r="G103" s="59">
        <v>574.5</v>
      </c>
      <c r="H103" s="59">
        <v>609.20000000000005</v>
      </c>
    </row>
    <row r="104" spans="1:8" ht="21" x14ac:dyDescent="0.25">
      <c r="A104" s="54" t="s">
        <v>237</v>
      </c>
      <c r="B104" s="55" t="s">
        <v>22</v>
      </c>
      <c r="C104" s="55" t="s">
        <v>77</v>
      </c>
      <c r="D104" s="55"/>
      <c r="E104" s="55"/>
      <c r="F104" s="56">
        <v>492.4</v>
      </c>
      <c r="G104" s="56">
        <v>572.9</v>
      </c>
      <c r="H104" s="56">
        <v>450</v>
      </c>
    </row>
    <row r="105" spans="1:8" x14ac:dyDescent="0.25">
      <c r="A105" s="54" t="s">
        <v>213</v>
      </c>
      <c r="B105" s="55" t="s">
        <v>22</v>
      </c>
      <c r="C105" s="55" t="s">
        <v>78</v>
      </c>
      <c r="D105" s="55"/>
      <c r="E105" s="55"/>
      <c r="F105" s="56">
        <v>492.4</v>
      </c>
      <c r="G105" s="56">
        <v>572.9</v>
      </c>
      <c r="H105" s="56">
        <v>450</v>
      </c>
    </row>
    <row r="106" spans="1:8" ht="31.5" x14ac:dyDescent="0.25">
      <c r="A106" s="54" t="s">
        <v>79</v>
      </c>
      <c r="B106" s="55" t="s">
        <v>22</v>
      </c>
      <c r="C106" s="55" t="s">
        <v>80</v>
      </c>
      <c r="D106" s="55"/>
      <c r="E106" s="55"/>
      <c r="F106" s="56">
        <v>492.4</v>
      </c>
      <c r="G106" s="56">
        <v>572.9</v>
      </c>
      <c r="H106" s="56">
        <v>450</v>
      </c>
    </row>
    <row r="107" spans="1:8" ht="31.5" x14ac:dyDescent="0.25">
      <c r="A107" s="54" t="s">
        <v>166</v>
      </c>
      <c r="B107" s="55" t="s">
        <v>22</v>
      </c>
      <c r="C107" s="55" t="s">
        <v>167</v>
      </c>
      <c r="D107" s="55"/>
      <c r="E107" s="55"/>
      <c r="F107" s="56">
        <v>129.80000000000001</v>
      </c>
      <c r="G107" s="56">
        <v>160.9</v>
      </c>
      <c r="H107" s="56">
        <v>78</v>
      </c>
    </row>
    <row r="108" spans="1:8" ht="21" x14ac:dyDescent="0.25">
      <c r="A108" s="54" t="s">
        <v>186</v>
      </c>
      <c r="B108" s="55" t="s">
        <v>22</v>
      </c>
      <c r="C108" s="55" t="s">
        <v>167</v>
      </c>
      <c r="D108" s="55" t="s">
        <v>187</v>
      </c>
      <c r="E108" s="55"/>
      <c r="F108" s="56">
        <v>129.80000000000001</v>
      </c>
      <c r="G108" s="56">
        <v>160.9</v>
      </c>
      <c r="H108" s="56">
        <v>78</v>
      </c>
    </row>
    <row r="109" spans="1:8" ht="31.5" x14ac:dyDescent="0.25">
      <c r="A109" s="54" t="s">
        <v>188</v>
      </c>
      <c r="B109" s="55" t="s">
        <v>22</v>
      </c>
      <c r="C109" s="55" t="s">
        <v>167</v>
      </c>
      <c r="D109" s="55" t="s">
        <v>189</v>
      </c>
      <c r="E109" s="55"/>
      <c r="F109" s="56">
        <v>129.80000000000001</v>
      </c>
      <c r="G109" s="56">
        <v>160.9</v>
      </c>
      <c r="H109" s="56">
        <v>78</v>
      </c>
    </row>
    <row r="110" spans="1:8" x14ac:dyDescent="0.25">
      <c r="A110" s="54" t="s">
        <v>178</v>
      </c>
      <c r="B110" s="55" t="s">
        <v>22</v>
      </c>
      <c r="C110" s="55" t="s">
        <v>167</v>
      </c>
      <c r="D110" s="55" t="s">
        <v>44</v>
      </c>
      <c r="E110" s="55"/>
      <c r="F110" s="56">
        <v>129.80000000000001</v>
      </c>
      <c r="G110" s="56">
        <v>160.9</v>
      </c>
      <c r="H110" s="56">
        <v>78</v>
      </c>
    </row>
    <row r="111" spans="1:8" x14ac:dyDescent="0.25">
      <c r="A111" s="54" t="s">
        <v>142</v>
      </c>
      <c r="B111" s="55" t="s">
        <v>22</v>
      </c>
      <c r="C111" s="55" t="s">
        <v>167</v>
      </c>
      <c r="D111" s="55" t="s">
        <v>44</v>
      </c>
      <c r="E111" s="55" t="s">
        <v>143</v>
      </c>
      <c r="F111" s="56">
        <v>129.80000000000001</v>
      </c>
      <c r="G111" s="56">
        <v>160.9</v>
      </c>
      <c r="H111" s="56">
        <v>78</v>
      </c>
    </row>
    <row r="112" spans="1:8" x14ac:dyDescent="0.25">
      <c r="A112" s="57" t="s">
        <v>81</v>
      </c>
      <c r="B112" s="58" t="s">
        <v>22</v>
      </c>
      <c r="C112" s="58" t="s">
        <v>167</v>
      </c>
      <c r="D112" s="58" t="s">
        <v>44</v>
      </c>
      <c r="E112" s="58" t="s">
        <v>82</v>
      </c>
      <c r="F112" s="59">
        <v>129.80000000000001</v>
      </c>
      <c r="G112" s="59">
        <v>160.9</v>
      </c>
      <c r="H112" s="59">
        <v>78</v>
      </c>
    </row>
    <row r="113" spans="1:8" ht="31.5" x14ac:dyDescent="0.25">
      <c r="A113" s="54" t="s">
        <v>238</v>
      </c>
      <c r="B113" s="55" t="s">
        <v>22</v>
      </c>
      <c r="C113" s="55" t="s">
        <v>239</v>
      </c>
      <c r="D113" s="55"/>
      <c r="E113" s="55"/>
      <c r="F113" s="56">
        <v>17.600000000000001</v>
      </c>
      <c r="G113" s="56">
        <v>0</v>
      </c>
      <c r="H113" s="56">
        <v>0</v>
      </c>
    </row>
    <row r="114" spans="1:8" ht="21" x14ac:dyDescent="0.25">
      <c r="A114" s="54" t="s">
        <v>186</v>
      </c>
      <c r="B114" s="55" t="s">
        <v>22</v>
      </c>
      <c r="C114" s="55" t="s">
        <v>239</v>
      </c>
      <c r="D114" s="55" t="s">
        <v>187</v>
      </c>
      <c r="E114" s="55"/>
      <c r="F114" s="56">
        <v>17.600000000000001</v>
      </c>
      <c r="G114" s="56">
        <v>0</v>
      </c>
      <c r="H114" s="56">
        <v>0</v>
      </c>
    </row>
    <row r="115" spans="1:8" ht="31.5" x14ac:dyDescent="0.25">
      <c r="A115" s="54" t="s">
        <v>188</v>
      </c>
      <c r="B115" s="55" t="s">
        <v>22</v>
      </c>
      <c r="C115" s="55" t="s">
        <v>239</v>
      </c>
      <c r="D115" s="55" t="s">
        <v>189</v>
      </c>
      <c r="E115" s="55"/>
      <c r="F115" s="56">
        <v>17.600000000000001</v>
      </c>
      <c r="G115" s="56">
        <v>0</v>
      </c>
      <c r="H115" s="56">
        <v>0</v>
      </c>
    </row>
    <row r="116" spans="1:8" x14ac:dyDescent="0.25">
      <c r="A116" s="54" t="s">
        <v>178</v>
      </c>
      <c r="B116" s="55" t="s">
        <v>22</v>
      </c>
      <c r="C116" s="55" t="s">
        <v>239</v>
      </c>
      <c r="D116" s="55" t="s">
        <v>44</v>
      </c>
      <c r="E116" s="55"/>
      <c r="F116" s="56">
        <v>17.600000000000001</v>
      </c>
      <c r="G116" s="56">
        <v>0</v>
      </c>
      <c r="H116" s="56">
        <v>0</v>
      </c>
    </row>
    <row r="117" spans="1:8" x14ac:dyDescent="0.25">
      <c r="A117" s="54" t="s">
        <v>142</v>
      </c>
      <c r="B117" s="55" t="s">
        <v>22</v>
      </c>
      <c r="C117" s="55" t="s">
        <v>239</v>
      </c>
      <c r="D117" s="55" t="s">
        <v>44</v>
      </c>
      <c r="E117" s="55" t="s">
        <v>143</v>
      </c>
      <c r="F117" s="56">
        <v>17.600000000000001</v>
      </c>
      <c r="G117" s="56">
        <v>0</v>
      </c>
      <c r="H117" s="56">
        <v>0</v>
      </c>
    </row>
    <row r="118" spans="1:8" x14ac:dyDescent="0.25">
      <c r="A118" s="57" t="s">
        <v>81</v>
      </c>
      <c r="B118" s="58" t="s">
        <v>22</v>
      </c>
      <c r="C118" s="58" t="s">
        <v>239</v>
      </c>
      <c r="D118" s="58" t="s">
        <v>44</v>
      </c>
      <c r="E118" s="58" t="s">
        <v>82</v>
      </c>
      <c r="F118" s="59">
        <v>17.600000000000001</v>
      </c>
      <c r="G118" s="59">
        <v>0</v>
      </c>
      <c r="H118" s="59">
        <v>0</v>
      </c>
    </row>
    <row r="119" spans="1:8" ht="21" x14ac:dyDescent="0.25">
      <c r="A119" s="54" t="s">
        <v>208</v>
      </c>
      <c r="B119" s="55" t="s">
        <v>22</v>
      </c>
      <c r="C119" s="55" t="s">
        <v>209</v>
      </c>
      <c r="D119" s="55"/>
      <c r="E119" s="55"/>
      <c r="F119" s="56">
        <v>22</v>
      </c>
      <c r="G119" s="56">
        <v>160</v>
      </c>
      <c r="H119" s="56">
        <v>0</v>
      </c>
    </row>
    <row r="120" spans="1:8" ht="21" x14ac:dyDescent="0.25">
      <c r="A120" s="54" t="s">
        <v>186</v>
      </c>
      <c r="B120" s="55" t="s">
        <v>22</v>
      </c>
      <c r="C120" s="55" t="s">
        <v>209</v>
      </c>
      <c r="D120" s="55" t="s">
        <v>187</v>
      </c>
      <c r="E120" s="55"/>
      <c r="F120" s="56">
        <v>22</v>
      </c>
      <c r="G120" s="56">
        <v>160</v>
      </c>
      <c r="H120" s="56">
        <v>0</v>
      </c>
    </row>
    <row r="121" spans="1:8" ht="31.5" x14ac:dyDescent="0.25">
      <c r="A121" s="54" t="s">
        <v>188</v>
      </c>
      <c r="B121" s="55" t="s">
        <v>22</v>
      </c>
      <c r="C121" s="55" t="s">
        <v>209</v>
      </c>
      <c r="D121" s="55" t="s">
        <v>189</v>
      </c>
      <c r="E121" s="55"/>
      <c r="F121" s="56">
        <v>22</v>
      </c>
      <c r="G121" s="56">
        <v>160</v>
      </c>
      <c r="H121" s="56">
        <v>0</v>
      </c>
    </row>
    <row r="122" spans="1:8" x14ac:dyDescent="0.25">
      <c r="A122" s="54" t="s">
        <v>178</v>
      </c>
      <c r="B122" s="55" t="s">
        <v>22</v>
      </c>
      <c r="C122" s="55" t="s">
        <v>209</v>
      </c>
      <c r="D122" s="55" t="s">
        <v>44</v>
      </c>
      <c r="E122" s="55"/>
      <c r="F122" s="56">
        <v>22</v>
      </c>
      <c r="G122" s="56">
        <v>160</v>
      </c>
      <c r="H122" s="56">
        <v>0</v>
      </c>
    </row>
    <row r="123" spans="1:8" x14ac:dyDescent="0.25">
      <c r="A123" s="54" t="s">
        <v>142</v>
      </c>
      <c r="B123" s="55" t="s">
        <v>22</v>
      </c>
      <c r="C123" s="55" t="s">
        <v>209</v>
      </c>
      <c r="D123" s="55" t="s">
        <v>44</v>
      </c>
      <c r="E123" s="55" t="s">
        <v>143</v>
      </c>
      <c r="F123" s="56">
        <v>22</v>
      </c>
      <c r="G123" s="56">
        <v>160</v>
      </c>
      <c r="H123" s="56">
        <v>0</v>
      </c>
    </row>
    <row r="124" spans="1:8" x14ac:dyDescent="0.25">
      <c r="A124" s="57" t="s">
        <v>81</v>
      </c>
      <c r="B124" s="58" t="s">
        <v>22</v>
      </c>
      <c r="C124" s="58" t="s">
        <v>209</v>
      </c>
      <c r="D124" s="58" t="s">
        <v>44</v>
      </c>
      <c r="E124" s="58" t="s">
        <v>82</v>
      </c>
      <c r="F124" s="59">
        <v>22</v>
      </c>
      <c r="G124" s="59">
        <v>160</v>
      </c>
      <c r="H124" s="59">
        <v>0</v>
      </c>
    </row>
    <row r="125" spans="1:8" ht="21" x14ac:dyDescent="0.25">
      <c r="A125" s="54" t="s">
        <v>179</v>
      </c>
      <c r="B125" s="55" t="s">
        <v>22</v>
      </c>
      <c r="C125" s="55" t="s">
        <v>180</v>
      </c>
      <c r="D125" s="55"/>
      <c r="E125" s="55"/>
      <c r="F125" s="56">
        <v>121</v>
      </c>
      <c r="G125" s="56">
        <v>50</v>
      </c>
      <c r="H125" s="56">
        <v>170</v>
      </c>
    </row>
    <row r="126" spans="1:8" ht="21" x14ac:dyDescent="0.25">
      <c r="A126" s="54" t="s">
        <v>186</v>
      </c>
      <c r="B126" s="55" t="s">
        <v>22</v>
      </c>
      <c r="C126" s="55" t="s">
        <v>180</v>
      </c>
      <c r="D126" s="55" t="s">
        <v>187</v>
      </c>
      <c r="E126" s="55"/>
      <c r="F126" s="56">
        <v>121</v>
      </c>
      <c r="G126" s="56">
        <v>50</v>
      </c>
      <c r="H126" s="56">
        <v>170</v>
      </c>
    </row>
    <row r="127" spans="1:8" ht="31.5" x14ac:dyDescent="0.25">
      <c r="A127" s="54" t="s">
        <v>188</v>
      </c>
      <c r="B127" s="55" t="s">
        <v>22</v>
      </c>
      <c r="C127" s="55" t="s">
        <v>180</v>
      </c>
      <c r="D127" s="55" t="s">
        <v>189</v>
      </c>
      <c r="E127" s="55"/>
      <c r="F127" s="56">
        <v>121</v>
      </c>
      <c r="G127" s="56">
        <v>50</v>
      </c>
      <c r="H127" s="56">
        <v>170</v>
      </c>
    </row>
    <row r="128" spans="1:8" x14ac:dyDescent="0.25">
      <c r="A128" s="54" t="s">
        <v>178</v>
      </c>
      <c r="B128" s="55" t="s">
        <v>22</v>
      </c>
      <c r="C128" s="55" t="s">
        <v>180</v>
      </c>
      <c r="D128" s="55" t="s">
        <v>44</v>
      </c>
      <c r="E128" s="55"/>
      <c r="F128" s="56">
        <v>121</v>
      </c>
      <c r="G128" s="56">
        <v>50</v>
      </c>
      <c r="H128" s="56">
        <v>170</v>
      </c>
    </row>
    <row r="129" spans="1:8" x14ac:dyDescent="0.25">
      <c r="A129" s="54" t="s">
        <v>142</v>
      </c>
      <c r="B129" s="55" t="s">
        <v>22</v>
      </c>
      <c r="C129" s="55" t="s">
        <v>180</v>
      </c>
      <c r="D129" s="55" t="s">
        <v>44</v>
      </c>
      <c r="E129" s="55" t="s">
        <v>143</v>
      </c>
      <c r="F129" s="56">
        <v>121</v>
      </c>
      <c r="G129" s="56">
        <v>50</v>
      </c>
      <c r="H129" s="56">
        <v>170</v>
      </c>
    </row>
    <row r="130" spans="1:8" x14ac:dyDescent="0.25">
      <c r="A130" s="57" t="s">
        <v>81</v>
      </c>
      <c r="B130" s="58" t="s">
        <v>22</v>
      </c>
      <c r="C130" s="58" t="s">
        <v>180</v>
      </c>
      <c r="D130" s="58" t="s">
        <v>44</v>
      </c>
      <c r="E130" s="58" t="s">
        <v>82</v>
      </c>
      <c r="F130" s="59">
        <v>121</v>
      </c>
      <c r="G130" s="59">
        <v>50</v>
      </c>
      <c r="H130" s="59">
        <v>170</v>
      </c>
    </row>
    <row r="131" spans="1:8" ht="21" x14ac:dyDescent="0.25">
      <c r="A131" s="54" t="s">
        <v>240</v>
      </c>
      <c r="B131" s="55" t="s">
        <v>22</v>
      </c>
      <c r="C131" s="55" t="s">
        <v>241</v>
      </c>
      <c r="D131" s="55"/>
      <c r="E131" s="55"/>
      <c r="F131" s="56">
        <v>202</v>
      </c>
      <c r="G131" s="56">
        <v>202</v>
      </c>
      <c r="H131" s="56">
        <v>202</v>
      </c>
    </row>
    <row r="132" spans="1:8" ht="21" x14ac:dyDescent="0.25">
      <c r="A132" s="54" t="s">
        <v>186</v>
      </c>
      <c r="B132" s="55" t="s">
        <v>22</v>
      </c>
      <c r="C132" s="55" t="s">
        <v>241</v>
      </c>
      <c r="D132" s="55" t="s">
        <v>187</v>
      </c>
      <c r="E132" s="55"/>
      <c r="F132" s="56">
        <v>202</v>
      </c>
      <c r="G132" s="56">
        <v>202</v>
      </c>
      <c r="H132" s="56">
        <v>202</v>
      </c>
    </row>
    <row r="133" spans="1:8" ht="31.5" x14ac:dyDescent="0.25">
      <c r="A133" s="54" t="s">
        <v>188</v>
      </c>
      <c r="B133" s="55" t="s">
        <v>22</v>
      </c>
      <c r="C133" s="55" t="s">
        <v>241</v>
      </c>
      <c r="D133" s="55" t="s">
        <v>189</v>
      </c>
      <c r="E133" s="55"/>
      <c r="F133" s="56">
        <v>202</v>
      </c>
      <c r="G133" s="56">
        <v>202</v>
      </c>
      <c r="H133" s="56">
        <v>202</v>
      </c>
    </row>
    <row r="134" spans="1:8" x14ac:dyDescent="0.25">
      <c r="A134" s="54" t="s">
        <v>178</v>
      </c>
      <c r="B134" s="55" t="s">
        <v>22</v>
      </c>
      <c r="C134" s="55" t="s">
        <v>241</v>
      </c>
      <c r="D134" s="55" t="s">
        <v>44</v>
      </c>
      <c r="E134" s="55"/>
      <c r="F134" s="56">
        <v>202</v>
      </c>
      <c r="G134" s="56">
        <v>202</v>
      </c>
      <c r="H134" s="56">
        <v>202</v>
      </c>
    </row>
    <row r="135" spans="1:8" x14ac:dyDescent="0.25">
      <c r="A135" s="54" t="s">
        <v>142</v>
      </c>
      <c r="B135" s="55" t="s">
        <v>22</v>
      </c>
      <c r="C135" s="55" t="s">
        <v>241</v>
      </c>
      <c r="D135" s="55" t="s">
        <v>44</v>
      </c>
      <c r="E135" s="55" t="s">
        <v>143</v>
      </c>
      <c r="F135" s="56">
        <v>202</v>
      </c>
      <c r="G135" s="56">
        <v>202</v>
      </c>
      <c r="H135" s="56">
        <v>202</v>
      </c>
    </row>
    <row r="136" spans="1:8" x14ac:dyDescent="0.25">
      <c r="A136" s="57" t="s">
        <v>81</v>
      </c>
      <c r="B136" s="58" t="s">
        <v>22</v>
      </c>
      <c r="C136" s="58" t="s">
        <v>241</v>
      </c>
      <c r="D136" s="58" t="s">
        <v>44</v>
      </c>
      <c r="E136" s="58" t="s">
        <v>82</v>
      </c>
      <c r="F136" s="59">
        <v>202</v>
      </c>
      <c r="G136" s="59">
        <v>202</v>
      </c>
      <c r="H136" s="59">
        <v>202</v>
      </c>
    </row>
    <row r="137" spans="1:8" x14ac:dyDescent="0.25">
      <c r="A137" s="54" t="s">
        <v>242</v>
      </c>
      <c r="B137" s="55" t="s">
        <v>22</v>
      </c>
      <c r="C137" s="55" t="s">
        <v>118</v>
      </c>
      <c r="D137" s="55"/>
      <c r="E137" s="55"/>
      <c r="F137" s="56">
        <v>3387.58</v>
      </c>
      <c r="G137" s="56">
        <v>2278.1799999999998</v>
      </c>
      <c r="H137" s="56">
        <v>2051.48</v>
      </c>
    </row>
    <row r="138" spans="1:8" x14ac:dyDescent="0.25">
      <c r="A138" s="54" t="s">
        <v>214</v>
      </c>
      <c r="B138" s="55" t="s">
        <v>22</v>
      </c>
      <c r="C138" s="55" t="s">
        <v>119</v>
      </c>
      <c r="D138" s="55"/>
      <c r="E138" s="55"/>
      <c r="F138" s="56">
        <v>357.7</v>
      </c>
      <c r="G138" s="56">
        <v>352.5</v>
      </c>
      <c r="H138" s="56">
        <v>345.9</v>
      </c>
    </row>
    <row r="139" spans="1:8" ht="31.5" x14ac:dyDescent="0.25">
      <c r="A139" s="54" t="s">
        <v>120</v>
      </c>
      <c r="B139" s="55" t="s">
        <v>22</v>
      </c>
      <c r="C139" s="55" t="s">
        <v>121</v>
      </c>
      <c r="D139" s="55"/>
      <c r="E139" s="55"/>
      <c r="F139" s="56">
        <v>357.7</v>
      </c>
      <c r="G139" s="56">
        <v>352.5</v>
      </c>
      <c r="H139" s="56">
        <v>345.9</v>
      </c>
    </row>
    <row r="140" spans="1:8" ht="42" x14ac:dyDescent="0.25">
      <c r="A140" s="54" t="s">
        <v>49</v>
      </c>
      <c r="B140" s="55" t="s">
        <v>22</v>
      </c>
      <c r="C140" s="55" t="s">
        <v>122</v>
      </c>
      <c r="D140" s="55"/>
      <c r="E140" s="55"/>
      <c r="F140" s="56">
        <v>357.7</v>
      </c>
      <c r="G140" s="56">
        <v>352.5</v>
      </c>
      <c r="H140" s="56">
        <v>345.9</v>
      </c>
    </row>
    <row r="141" spans="1:8" ht="52.5" x14ac:dyDescent="0.25">
      <c r="A141" s="54" t="s">
        <v>182</v>
      </c>
      <c r="B141" s="55" t="s">
        <v>22</v>
      </c>
      <c r="C141" s="55" t="s">
        <v>122</v>
      </c>
      <c r="D141" s="55" t="s">
        <v>183</v>
      </c>
      <c r="E141" s="55"/>
      <c r="F141" s="56">
        <v>333.5</v>
      </c>
      <c r="G141" s="56">
        <v>333.5</v>
      </c>
      <c r="H141" s="56">
        <v>333.5</v>
      </c>
    </row>
    <row r="142" spans="1:8" ht="21" x14ac:dyDescent="0.25">
      <c r="A142" s="54" t="s">
        <v>198</v>
      </c>
      <c r="B142" s="55" t="s">
        <v>22</v>
      </c>
      <c r="C142" s="55" t="s">
        <v>122</v>
      </c>
      <c r="D142" s="55" t="s">
        <v>199</v>
      </c>
      <c r="E142" s="55"/>
      <c r="F142" s="56">
        <v>333.5</v>
      </c>
      <c r="G142" s="56">
        <v>333.5</v>
      </c>
      <c r="H142" s="56">
        <v>333.5</v>
      </c>
    </row>
    <row r="143" spans="1:8" x14ac:dyDescent="0.25">
      <c r="A143" s="54" t="s">
        <v>215</v>
      </c>
      <c r="B143" s="55" t="s">
        <v>22</v>
      </c>
      <c r="C143" s="55" t="s">
        <v>122</v>
      </c>
      <c r="D143" s="55" t="s">
        <v>88</v>
      </c>
      <c r="E143" s="55"/>
      <c r="F143" s="56">
        <v>256.10000000000002</v>
      </c>
      <c r="G143" s="56">
        <v>256.10000000000002</v>
      </c>
      <c r="H143" s="56">
        <v>256.10000000000002</v>
      </c>
    </row>
    <row r="144" spans="1:8" x14ac:dyDescent="0.25">
      <c r="A144" s="54" t="s">
        <v>134</v>
      </c>
      <c r="B144" s="55" t="s">
        <v>22</v>
      </c>
      <c r="C144" s="55" t="s">
        <v>122</v>
      </c>
      <c r="D144" s="55" t="s">
        <v>88</v>
      </c>
      <c r="E144" s="55" t="s">
        <v>135</v>
      </c>
      <c r="F144" s="56">
        <v>256.10000000000002</v>
      </c>
      <c r="G144" s="56">
        <v>256.10000000000002</v>
      </c>
      <c r="H144" s="56">
        <v>256.10000000000002</v>
      </c>
    </row>
    <row r="145" spans="1:8" x14ac:dyDescent="0.25">
      <c r="A145" s="57" t="s">
        <v>57</v>
      </c>
      <c r="B145" s="58" t="s">
        <v>22</v>
      </c>
      <c r="C145" s="58" t="s">
        <v>122</v>
      </c>
      <c r="D145" s="58" t="s">
        <v>88</v>
      </c>
      <c r="E145" s="58" t="s">
        <v>58</v>
      </c>
      <c r="F145" s="59">
        <v>256.10000000000002</v>
      </c>
      <c r="G145" s="59">
        <v>256.10000000000002</v>
      </c>
      <c r="H145" s="59">
        <v>256.10000000000002</v>
      </c>
    </row>
    <row r="146" spans="1:8" ht="42" x14ac:dyDescent="0.25">
      <c r="A146" s="54" t="s">
        <v>216</v>
      </c>
      <c r="B146" s="55" t="s">
        <v>22</v>
      </c>
      <c r="C146" s="55" t="s">
        <v>122</v>
      </c>
      <c r="D146" s="55" t="s">
        <v>56</v>
      </c>
      <c r="E146" s="55"/>
      <c r="F146" s="56">
        <v>77.400000000000006</v>
      </c>
      <c r="G146" s="56">
        <v>77.400000000000006</v>
      </c>
      <c r="H146" s="56">
        <v>77.400000000000006</v>
      </c>
    </row>
    <row r="147" spans="1:8" x14ac:dyDescent="0.25">
      <c r="A147" s="54" t="s">
        <v>134</v>
      </c>
      <c r="B147" s="55" t="s">
        <v>22</v>
      </c>
      <c r="C147" s="55" t="s">
        <v>122</v>
      </c>
      <c r="D147" s="55" t="s">
        <v>56</v>
      </c>
      <c r="E147" s="55" t="s">
        <v>135</v>
      </c>
      <c r="F147" s="56">
        <v>77.400000000000006</v>
      </c>
      <c r="G147" s="56">
        <v>77.400000000000006</v>
      </c>
      <c r="H147" s="56">
        <v>77.400000000000006</v>
      </c>
    </row>
    <row r="148" spans="1:8" x14ac:dyDescent="0.25">
      <c r="A148" s="57" t="s">
        <v>57</v>
      </c>
      <c r="B148" s="58" t="s">
        <v>22</v>
      </c>
      <c r="C148" s="58" t="s">
        <v>122</v>
      </c>
      <c r="D148" s="58" t="s">
        <v>56</v>
      </c>
      <c r="E148" s="58" t="s">
        <v>58</v>
      </c>
      <c r="F148" s="59">
        <v>77.400000000000006</v>
      </c>
      <c r="G148" s="59">
        <v>77.400000000000006</v>
      </c>
      <c r="H148" s="59">
        <v>77.400000000000006</v>
      </c>
    </row>
    <row r="149" spans="1:8" ht="21" x14ac:dyDescent="0.25">
      <c r="A149" s="54" t="s">
        <v>186</v>
      </c>
      <c r="B149" s="55" t="s">
        <v>22</v>
      </c>
      <c r="C149" s="55" t="s">
        <v>122</v>
      </c>
      <c r="D149" s="55" t="s">
        <v>187</v>
      </c>
      <c r="E149" s="55"/>
      <c r="F149" s="56">
        <v>24.2</v>
      </c>
      <c r="G149" s="56">
        <v>19</v>
      </c>
      <c r="H149" s="56">
        <v>12.4</v>
      </c>
    </row>
    <row r="150" spans="1:8" ht="31.5" x14ac:dyDescent="0.25">
      <c r="A150" s="54" t="s">
        <v>188</v>
      </c>
      <c r="B150" s="55" t="s">
        <v>22</v>
      </c>
      <c r="C150" s="55" t="s">
        <v>122</v>
      </c>
      <c r="D150" s="55" t="s">
        <v>189</v>
      </c>
      <c r="E150" s="55"/>
      <c r="F150" s="56">
        <v>24.2</v>
      </c>
      <c r="G150" s="56">
        <v>19</v>
      </c>
      <c r="H150" s="56">
        <v>12.4</v>
      </c>
    </row>
    <row r="151" spans="1:8" x14ac:dyDescent="0.25">
      <c r="A151" s="54" t="s">
        <v>178</v>
      </c>
      <c r="B151" s="55" t="s">
        <v>22</v>
      </c>
      <c r="C151" s="55" t="s">
        <v>122</v>
      </c>
      <c r="D151" s="55" t="s">
        <v>44</v>
      </c>
      <c r="E151" s="55"/>
      <c r="F151" s="56">
        <v>24.2</v>
      </c>
      <c r="G151" s="56">
        <v>19</v>
      </c>
      <c r="H151" s="56">
        <v>12.4</v>
      </c>
    </row>
    <row r="152" spans="1:8" x14ac:dyDescent="0.25">
      <c r="A152" s="54" t="s">
        <v>134</v>
      </c>
      <c r="B152" s="55" t="s">
        <v>22</v>
      </c>
      <c r="C152" s="55" t="s">
        <v>122</v>
      </c>
      <c r="D152" s="55" t="s">
        <v>44</v>
      </c>
      <c r="E152" s="55" t="s">
        <v>135</v>
      </c>
      <c r="F152" s="56">
        <v>24.2</v>
      </c>
      <c r="G152" s="56">
        <v>19</v>
      </c>
      <c r="H152" s="56">
        <v>12.4</v>
      </c>
    </row>
    <row r="153" spans="1:8" x14ac:dyDescent="0.25">
      <c r="A153" s="57" t="s">
        <v>57</v>
      </c>
      <c r="B153" s="58" t="s">
        <v>22</v>
      </c>
      <c r="C153" s="58" t="s">
        <v>122</v>
      </c>
      <c r="D153" s="58" t="s">
        <v>44</v>
      </c>
      <c r="E153" s="58" t="s">
        <v>58</v>
      </c>
      <c r="F153" s="59">
        <v>24.2</v>
      </c>
      <c r="G153" s="59">
        <v>19</v>
      </c>
      <c r="H153" s="59">
        <v>12.4</v>
      </c>
    </row>
    <row r="154" spans="1:8" x14ac:dyDescent="0.25">
      <c r="A154" s="54" t="s">
        <v>217</v>
      </c>
      <c r="B154" s="55" t="s">
        <v>22</v>
      </c>
      <c r="C154" s="55" t="s">
        <v>123</v>
      </c>
      <c r="D154" s="55"/>
      <c r="E154" s="55"/>
      <c r="F154" s="56">
        <v>3029.88</v>
      </c>
      <c r="G154" s="56">
        <v>1925.68</v>
      </c>
      <c r="H154" s="56">
        <v>1705.58</v>
      </c>
    </row>
    <row r="155" spans="1:8" ht="31.5" x14ac:dyDescent="0.25">
      <c r="A155" s="54" t="s">
        <v>124</v>
      </c>
      <c r="B155" s="55" t="s">
        <v>22</v>
      </c>
      <c r="C155" s="55" t="s">
        <v>125</v>
      </c>
      <c r="D155" s="55"/>
      <c r="E155" s="55"/>
      <c r="F155" s="56">
        <v>3029.88</v>
      </c>
      <c r="G155" s="56">
        <v>1925.68</v>
      </c>
      <c r="H155" s="56">
        <v>1705.58</v>
      </c>
    </row>
    <row r="156" spans="1:8" ht="42" x14ac:dyDescent="0.25">
      <c r="A156" s="54" t="s">
        <v>49</v>
      </c>
      <c r="B156" s="55" t="s">
        <v>22</v>
      </c>
      <c r="C156" s="55" t="s">
        <v>126</v>
      </c>
      <c r="D156" s="55"/>
      <c r="E156" s="55"/>
      <c r="F156" s="56">
        <v>2169.38</v>
      </c>
      <c r="G156" s="56">
        <v>1925.68</v>
      </c>
      <c r="H156" s="56">
        <v>1705.58</v>
      </c>
    </row>
    <row r="157" spans="1:8" ht="52.5" x14ac:dyDescent="0.25">
      <c r="A157" s="54" t="s">
        <v>182</v>
      </c>
      <c r="B157" s="55" t="s">
        <v>22</v>
      </c>
      <c r="C157" s="55" t="s">
        <v>126</v>
      </c>
      <c r="D157" s="55" t="s">
        <v>183</v>
      </c>
      <c r="E157" s="55"/>
      <c r="F157" s="56">
        <v>833.7</v>
      </c>
      <c r="G157" s="56">
        <v>833.7</v>
      </c>
      <c r="H157" s="56">
        <v>833.7</v>
      </c>
    </row>
    <row r="158" spans="1:8" ht="21" x14ac:dyDescent="0.25">
      <c r="A158" s="54" t="s">
        <v>198</v>
      </c>
      <c r="B158" s="55" t="s">
        <v>22</v>
      </c>
      <c r="C158" s="55" t="s">
        <v>126</v>
      </c>
      <c r="D158" s="55" t="s">
        <v>199</v>
      </c>
      <c r="E158" s="55"/>
      <c r="F158" s="56">
        <v>833.7</v>
      </c>
      <c r="G158" s="56">
        <v>833.7</v>
      </c>
      <c r="H158" s="56">
        <v>833.7</v>
      </c>
    </row>
    <row r="159" spans="1:8" x14ac:dyDescent="0.25">
      <c r="A159" s="54" t="s">
        <v>215</v>
      </c>
      <c r="B159" s="55" t="s">
        <v>22</v>
      </c>
      <c r="C159" s="55" t="s">
        <v>126</v>
      </c>
      <c r="D159" s="55" t="s">
        <v>88</v>
      </c>
      <c r="E159" s="55"/>
      <c r="F159" s="56">
        <v>640.29999999999995</v>
      </c>
      <c r="G159" s="56">
        <v>640.29999999999995</v>
      </c>
      <c r="H159" s="56">
        <v>640.29999999999995</v>
      </c>
    </row>
    <row r="160" spans="1:8" x14ac:dyDescent="0.25">
      <c r="A160" s="54" t="s">
        <v>134</v>
      </c>
      <c r="B160" s="55" t="s">
        <v>22</v>
      </c>
      <c r="C160" s="55" t="s">
        <v>126</v>
      </c>
      <c r="D160" s="55" t="s">
        <v>88</v>
      </c>
      <c r="E160" s="55" t="s">
        <v>135</v>
      </c>
      <c r="F160" s="56">
        <v>640.29999999999995</v>
      </c>
      <c r="G160" s="56">
        <v>640.29999999999995</v>
      </c>
      <c r="H160" s="56">
        <v>640.29999999999995</v>
      </c>
    </row>
    <row r="161" spans="1:8" x14ac:dyDescent="0.25">
      <c r="A161" s="57" t="s">
        <v>57</v>
      </c>
      <c r="B161" s="58" t="s">
        <v>22</v>
      </c>
      <c r="C161" s="58" t="s">
        <v>126</v>
      </c>
      <c r="D161" s="58" t="s">
        <v>88</v>
      </c>
      <c r="E161" s="58" t="s">
        <v>58</v>
      </c>
      <c r="F161" s="59">
        <v>640.29999999999995</v>
      </c>
      <c r="G161" s="59">
        <v>640.29999999999995</v>
      </c>
      <c r="H161" s="59">
        <v>640.29999999999995</v>
      </c>
    </row>
    <row r="162" spans="1:8" ht="42" x14ac:dyDescent="0.25">
      <c r="A162" s="54" t="s">
        <v>216</v>
      </c>
      <c r="B162" s="55" t="s">
        <v>22</v>
      </c>
      <c r="C162" s="55" t="s">
        <v>126</v>
      </c>
      <c r="D162" s="55" t="s">
        <v>56</v>
      </c>
      <c r="E162" s="55"/>
      <c r="F162" s="56">
        <v>193.4</v>
      </c>
      <c r="G162" s="56">
        <v>193.4</v>
      </c>
      <c r="H162" s="56">
        <v>193.4</v>
      </c>
    </row>
    <row r="163" spans="1:8" x14ac:dyDescent="0.25">
      <c r="A163" s="54" t="s">
        <v>134</v>
      </c>
      <c r="B163" s="55" t="s">
        <v>22</v>
      </c>
      <c r="C163" s="55" t="s">
        <v>126</v>
      </c>
      <c r="D163" s="55" t="s">
        <v>56</v>
      </c>
      <c r="E163" s="55" t="s">
        <v>135</v>
      </c>
      <c r="F163" s="56">
        <v>193.4</v>
      </c>
      <c r="G163" s="56">
        <v>193.4</v>
      </c>
      <c r="H163" s="56">
        <v>193.4</v>
      </c>
    </row>
    <row r="164" spans="1:8" x14ac:dyDescent="0.25">
      <c r="A164" s="57" t="s">
        <v>57</v>
      </c>
      <c r="B164" s="58" t="s">
        <v>22</v>
      </c>
      <c r="C164" s="58" t="s">
        <v>126</v>
      </c>
      <c r="D164" s="58" t="s">
        <v>56</v>
      </c>
      <c r="E164" s="58" t="s">
        <v>58</v>
      </c>
      <c r="F164" s="59">
        <v>193.4</v>
      </c>
      <c r="G164" s="59">
        <v>193.4</v>
      </c>
      <c r="H164" s="59">
        <v>193.4</v>
      </c>
    </row>
    <row r="165" spans="1:8" ht="21" x14ac:dyDescent="0.25">
      <c r="A165" s="54" t="s">
        <v>186</v>
      </c>
      <c r="B165" s="55" t="s">
        <v>22</v>
      </c>
      <c r="C165" s="55" t="s">
        <v>126</v>
      </c>
      <c r="D165" s="55" t="s">
        <v>187</v>
      </c>
      <c r="E165" s="55"/>
      <c r="F165" s="56">
        <v>1335.68</v>
      </c>
      <c r="G165" s="56">
        <v>1091.98</v>
      </c>
      <c r="H165" s="56">
        <v>871.88</v>
      </c>
    </row>
    <row r="166" spans="1:8" ht="31.5" x14ac:dyDescent="0.25">
      <c r="A166" s="54" t="s">
        <v>188</v>
      </c>
      <c r="B166" s="55" t="s">
        <v>22</v>
      </c>
      <c r="C166" s="55" t="s">
        <v>126</v>
      </c>
      <c r="D166" s="55" t="s">
        <v>189</v>
      </c>
      <c r="E166" s="55"/>
      <c r="F166" s="56">
        <v>1335.68</v>
      </c>
      <c r="G166" s="56">
        <v>1091.98</v>
      </c>
      <c r="H166" s="56">
        <v>871.88</v>
      </c>
    </row>
    <row r="167" spans="1:8" ht="21" x14ac:dyDescent="0.25">
      <c r="A167" s="54" t="s">
        <v>42</v>
      </c>
      <c r="B167" s="55" t="s">
        <v>22</v>
      </c>
      <c r="C167" s="55" t="s">
        <v>126</v>
      </c>
      <c r="D167" s="55" t="s">
        <v>43</v>
      </c>
      <c r="E167" s="55"/>
      <c r="F167" s="56">
        <v>10</v>
      </c>
      <c r="G167" s="56">
        <v>10</v>
      </c>
      <c r="H167" s="56">
        <v>10</v>
      </c>
    </row>
    <row r="168" spans="1:8" x14ac:dyDescent="0.25">
      <c r="A168" s="54" t="s">
        <v>134</v>
      </c>
      <c r="B168" s="55" t="s">
        <v>22</v>
      </c>
      <c r="C168" s="55" t="s">
        <v>126</v>
      </c>
      <c r="D168" s="55" t="s">
        <v>43</v>
      </c>
      <c r="E168" s="55" t="s">
        <v>135</v>
      </c>
      <c r="F168" s="56">
        <v>10</v>
      </c>
      <c r="G168" s="56">
        <v>10</v>
      </c>
      <c r="H168" s="56">
        <v>10</v>
      </c>
    </row>
    <row r="169" spans="1:8" x14ac:dyDescent="0.25">
      <c r="A169" s="57" t="s">
        <v>57</v>
      </c>
      <c r="B169" s="58" t="s">
        <v>22</v>
      </c>
      <c r="C169" s="58" t="s">
        <v>126</v>
      </c>
      <c r="D169" s="58" t="s">
        <v>43</v>
      </c>
      <c r="E169" s="58" t="s">
        <v>58</v>
      </c>
      <c r="F169" s="59">
        <v>10</v>
      </c>
      <c r="G169" s="59">
        <v>10</v>
      </c>
      <c r="H169" s="59">
        <v>10</v>
      </c>
    </row>
    <row r="170" spans="1:8" x14ac:dyDescent="0.25">
      <c r="A170" s="54" t="s">
        <v>178</v>
      </c>
      <c r="B170" s="55" t="s">
        <v>22</v>
      </c>
      <c r="C170" s="55" t="s">
        <v>126</v>
      </c>
      <c r="D170" s="55" t="s">
        <v>44</v>
      </c>
      <c r="E170" s="55"/>
      <c r="F170" s="56">
        <v>1325.68</v>
      </c>
      <c r="G170" s="56">
        <v>1081.98</v>
      </c>
      <c r="H170" s="56">
        <v>861.88</v>
      </c>
    </row>
    <row r="171" spans="1:8" x14ac:dyDescent="0.25">
      <c r="A171" s="54" t="s">
        <v>134</v>
      </c>
      <c r="B171" s="55" t="s">
        <v>22</v>
      </c>
      <c r="C171" s="55" t="s">
        <v>126</v>
      </c>
      <c r="D171" s="55" t="s">
        <v>44</v>
      </c>
      <c r="E171" s="55" t="s">
        <v>135</v>
      </c>
      <c r="F171" s="56">
        <v>1325.68</v>
      </c>
      <c r="G171" s="56">
        <v>1081.98</v>
      </c>
      <c r="H171" s="56">
        <v>861.88</v>
      </c>
    </row>
    <row r="172" spans="1:8" x14ac:dyDescent="0.25">
      <c r="A172" s="57" t="s">
        <v>57</v>
      </c>
      <c r="B172" s="58" t="s">
        <v>22</v>
      </c>
      <c r="C172" s="58" t="s">
        <v>126</v>
      </c>
      <c r="D172" s="58" t="s">
        <v>44</v>
      </c>
      <c r="E172" s="58" t="s">
        <v>58</v>
      </c>
      <c r="F172" s="59">
        <v>1325.68</v>
      </c>
      <c r="G172" s="59">
        <v>1081.98</v>
      </c>
      <c r="H172" s="59">
        <v>861.88</v>
      </c>
    </row>
    <row r="173" spans="1:8" x14ac:dyDescent="0.25">
      <c r="A173" s="54" t="s">
        <v>267</v>
      </c>
      <c r="B173" s="55" t="s">
        <v>22</v>
      </c>
      <c r="C173" s="55" t="s">
        <v>268</v>
      </c>
      <c r="D173" s="55"/>
      <c r="E173" s="55"/>
      <c r="F173" s="56">
        <v>860.5</v>
      </c>
      <c r="G173" s="56">
        <v>0</v>
      </c>
      <c r="H173" s="56">
        <v>0</v>
      </c>
    </row>
    <row r="174" spans="1:8" ht="21" x14ac:dyDescent="0.25">
      <c r="A174" s="54" t="s">
        <v>186</v>
      </c>
      <c r="B174" s="55" t="s">
        <v>22</v>
      </c>
      <c r="C174" s="55" t="s">
        <v>268</v>
      </c>
      <c r="D174" s="55" t="s">
        <v>187</v>
      </c>
      <c r="E174" s="55"/>
      <c r="F174" s="56">
        <v>860.5</v>
      </c>
      <c r="G174" s="56">
        <v>0</v>
      </c>
      <c r="H174" s="56">
        <v>0</v>
      </c>
    </row>
    <row r="175" spans="1:8" ht="31.5" x14ac:dyDescent="0.25">
      <c r="A175" s="54" t="s">
        <v>188</v>
      </c>
      <c r="B175" s="55" t="s">
        <v>22</v>
      </c>
      <c r="C175" s="55" t="s">
        <v>268</v>
      </c>
      <c r="D175" s="55" t="s">
        <v>189</v>
      </c>
      <c r="E175" s="55"/>
      <c r="F175" s="56">
        <v>860.5</v>
      </c>
      <c r="G175" s="56">
        <v>0</v>
      </c>
      <c r="H175" s="56">
        <v>0</v>
      </c>
    </row>
    <row r="176" spans="1:8" x14ac:dyDescent="0.25">
      <c r="A176" s="54" t="s">
        <v>178</v>
      </c>
      <c r="B176" s="55" t="s">
        <v>22</v>
      </c>
      <c r="C176" s="55" t="s">
        <v>268</v>
      </c>
      <c r="D176" s="55" t="s">
        <v>44</v>
      </c>
      <c r="E176" s="55"/>
      <c r="F176" s="56">
        <v>860.5</v>
      </c>
      <c r="G176" s="56">
        <v>0</v>
      </c>
      <c r="H176" s="56">
        <v>0</v>
      </c>
    </row>
    <row r="177" spans="1:8" x14ac:dyDescent="0.25">
      <c r="A177" s="54" t="s">
        <v>134</v>
      </c>
      <c r="B177" s="55" t="s">
        <v>22</v>
      </c>
      <c r="C177" s="55" t="s">
        <v>268</v>
      </c>
      <c r="D177" s="55" t="s">
        <v>44</v>
      </c>
      <c r="E177" s="55" t="s">
        <v>135</v>
      </c>
      <c r="F177" s="56">
        <v>860.5</v>
      </c>
      <c r="G177" s="56">
        <v>0</v>
      </c>
      <c r="H177" s="56">
        <v>0</v>
      </c>
    </row>
    <row r="178" spans="1:8" x14ac:dyDescent="0.25">
      <c r="A178" s="57" t="s">
        <v>57</v>
      </c>
      <c r="B178" s="58" t="s">
        <v>22</v>
      </c>
      <c r="C178" s="58" t="s">
        <v>268</v>
      </c>
      <c r="D178" s="58" t="s">
        <v>44</v>
      </c>
      <c r="E178" s="58" t="s">
        <v>58</v>
      </c>
      <c r="F178" s="59">
        <v>860.5</v>
      </c>
      <c r="G178" s="59">
        <v>0</v>
      </c>
      <c r="H178" s="59">
        <v>0</v>
      </c>
    </row>
    <row r="179" spans="1:8" ht="21" x14ac:dyDescent="0.25">
      <c r="A179" s="54" t="s">
        <v>243</v>
      </c>
      <c r="B179" s="55" t="s">
        <v>22</v>
      </c>
      <c r="C179" s="55" t="s">
        <v>83</v>
      </c>
      <c r="D179" s="55"/>
      <c r="E179" s="55"/>
      <c r="F179" s="56">
        <v>183.8</v>
      </c>
      <c r="G179" s="56">
        <v>183.8</v>
      </c>
      <c r="H179" s="56">
        <v>183.8</v>
      </c>
    </row>
    <row r="180" spans="1:8" x14ac:dyDescent="0.25">
      <c r="A180" s="54" t="s">
        <v>218</v>
      </c>
      <c r="B180" s="55" t="s">
        <v>22</v>
      </c>
      <c r="C180" s="55" t="s">
        <v>84</v>
      </c>
      <c r="D180" s="55"/>
      <c r="E180" s="55"/>
      <c r="F180" s="56">
        <v>183.8</v>
      </c>
      <c r="G180" s="56">
        <v>183.8</v>
      </c>
      <c r="H180" s="56">
        <v>183.8</v>
      </c>
    </row>
    <row r="181" spans="1:8" ht="31.5" x14ac:dyDescent="0.25">
      <c r="A181" s="54" t="s">
        <v>85</v>
      </c>
      <c r="B181" s="55" t="s">
        <v>22</v>
      </c>
      <c r="C181" s="55" t="s">
        <v>86</v>
      </c>
      <c r="D181" s="55"/>
      <c r="E181" s="55"/>
      <c r="F181" s="56">
        <v>183.8</v>
      </c>
      <c r="G181" s="56">
        <v>183.8</v>
      </c>
      <c r="H181" s="56">
        <v>183.8</v>
      </c>
    </row>
    <row r="182" spans="1:8" ht="42" x14ac:dyDescent="0.25">
      <c r="A182" s="54" t="s">
        <v>49</v>
      </c>
      <c r="B182" s="55" t="s">
        <v>22</v>
      </c>
      <c r="C182" s="55" t="s">
        <v>87</v>
      </c>
      <c r="D182" s="55"/>
      <c r="E182" s="55"/>
      <c r="F182" s="56">
        <v>183.8</v>
      </c>
      <c r="G182" s="56">
        <v>183.8</v>
      </c>
      <c r="H182" s="56">
        <v>183.8</v>
      </c>
    </row>
    <row r="183" spans="1:8" ht="52.5" x14ac:dyDescent="0.25">
      <c r="A183" s="54" t="s">
        <v>182</v>
      </c>
      <c r="B183" s="55" t="s">
        <v>22</v>
      </c>
      <c r="C183" s="55" t="s">
        <v>87</v>
      </c>
      <c r="D183" s="55" t="s">
        <v>183</v>
      </c>
      <c r="E183" s="55"/>
      <c r="F183" s="56">
        <v>183.8</v>
      </c>
      <c r="G183" s="56">
        <v>183.8</v>
      </c>
      <c r="H183" s="56">
        <v>183.8</v>
      </c>
    </row>
    <row r="184" spans="1:8" ht="21" x14ac:dyDescent="0.25">
      <c r="A184" s="54" t="s">
        <v>198</v>
      </c>
      <c r="B184" s="55" t="s">
        <v>22</v>
      </c>
      <c r="C184" s="55" t="s">
        <v>87</v>
      </c>
      <c r="D184" s="55" t="s">
        <v>199</v>
      </c>
      <c r="E184" s="55"/>
      <c r="F184" s="56">
        <v>183.8</v>
      </c>
      <c r="G184" s="56">
        <v>183.8</v>
      </c>
      <c r="H184" s="56">
        <v>183.8</v>
      </c>
    </row>
    <row r="185" spans="1:8" x14ac:dyDescent="0.25">
      <c r="A185" s="54" t="s">
        <v>215</v>
      </c>
      <c r="B185" s="55" t="s">
        <v>22</v>
      </c>
      <c r="C185" s="55" t="s">
        <v>87</v>
      </c>
      <c r="D185" s="55" t="s">
        <v>88</v>
      </c>
      <c r="E185" s="55"/>
      <c r="F185" s="56">
        <v>141.19999999999999</v>
      </c>
      <c r="G185" s="56">
        <v>141.19999999999999</v>
      </c>
      <c r="H185" s="56">
        <v>141.19999999999999</v>
      </c>
    </row>
    <row r="186" spans="1:8" x14ac:dyDescent="0.25">
      <c r="A186" s="54" t="s">
        <v>144</v>
      </c>
      <c r="B186" s="55" t="s">
        <v>22</v>
      </c>
      <c r="C186" s="55" t="s">
        <v>87</v>
      </c>
      <c r="D186" s="55" t="s">
        <v>88</v>
      </c>
      <c r="E186" s="55" t="s">
        <v>145</v>
      </c>
      <c r="F186" s="56">
        <v>141.19999999999999</v>
      </c>
      <c r="G186" s="56">
        <v>141.19999999999999</v>
      </c>
      <c r="H186" s="56">
        <v>141.19999999999999</v>
      </c>
    </row>
    <row r="187" spans="1:8" x14ac:dyDescent="0.25">
      <c r="A187" s="57" t="s">
        <v>89</v>
      </c>
      <c r="B187" s="58" t="s">
        <v>22</v>
      </c>
      <c r="C187" s="58" t="s">
        <v>87</v>
      </c>
      <c r="D187" s="58" t="s">
        <v>88</v>
      </c>
      <c r="E187" s="58" t="s">
        <v>90</v>
      </c>
      <c r="F187" s="59">
        <v>141.19999999999999</v>
      </c>
      <c r="G187" s="59">
        <v>141.19999999999999</v>
      </c>
      <c r="H187" s="59">
        <v>141.19999999999999</v>
      </c>
    </row>
    <row r="188" spans="1:8" ht="42" x14ac:dyDescent="0.25">
      <c r="A188" s="54" t="s">
        <v>216</v>
      </c>
      <c r="B188" s="55" t="s">
        <v>22</v>
      </c>
      <c r="C188" s="55" t="s">
        <v>87</v>
      </c>
      <c r="D188" s="55" t="s">
        <v>56</v>
      </c>
      <c r="E188" s="55"/>
      <c r="F188" s="56">
        <v>42.6</v>
      </c>
      <c r="G188" s="56">
        <v>42.6</v>
      </c>
      <c r="H188" s="56">
        <v>42.6</v>
      </c>
    </row>
    <row r="189" spans="1:8" x14ac:dyDescent="0.25">
      <c r="A189" s="54" t="s">
        <v>144</v>
      </c>
      <c r="B189" s="55" t="s">
        <v>22</v>
      </c>
      <c r="C189" s="55" t="s">
        <v>87</v>
      </c>
      <c r="D189" s="55" t="s">
        <v>56</v>
      </c>
      <c r="E189" s="55" t="s">
        <v>145</v>
      </c>
      <c r="F189" s="56">
        <v>42.6</v>
      </c>
      <c r="G189" s="56">
        <v>42.6</v>
      </c>
      <c r="H189" s="56">
        <v>42.6</v>
      </c>
    </row>
    <row r="190" spans="1:8" x14ac:dyDescent="0.25">
      <c r="A190" s="57" t="s">
        <v>89</v>
      </c>
      <c r="B190" s="58" t="s">
        <v>22</v>
      </c>
      <c r="C190" s="58" t="s">
        <v>87</v>
      </c>
      <c r="D190" s="58" t="s">
        <v>56</v>
      </c>
      <c r="E190" s="58" t="s">
        <v>90</v>
      </c>
      <c r="F190" s="59">
        <v>42.6</v>
      </c>
      <c r="G190" s="59">
        <v>42.6</v>
      </c>
      <c r="H190" s="59">
        <v>42.6</v>
      </c>
    </row>
    <row r="191" spans="1:8" ht="31.5" x14ac:dyDescent="0.25">
      <c r="A191" s="54" t="s">
        <v>269</v>
      </c>
      <c r="B191" s="55" t="s">
        <v>22</v>
      </c>
      <c r="C191" s="55" t="s">
        <v>91</v>
      </c>
      <c r="D191" s="55"/>
      <c r="E191" s="55"/>
      <c r="F191" s="56">
        <v>1929</v>
      </c>
      <c r="G191" s="56">
        <v>1820.1</v>
      </c>
      <c r="H191" s="56">
        <v>1792</v>
      </c>
    </row>
    <row r="192" spans="1:8" ht="31.5" x14ac:dyDescent="0.25">
      <c r="A192" s="54" t="s">
        <v>219</v>
      </c>
      <c r="B192" s="55" t="s">
        <v>22</v>
      </c>
      <c r="C192" s="55" t="s">
        <v>92</v>
      </c>
      <c r="D192" s="55"/>
      <c r="E192" s="55"/>
      <c r="F192" s="56">
        <v>1929</v>
      </c>
      <c r="G192" s="56">
        <v>1820.1</v>
      </c>
      <c r="H192" s="56">
        <v>1792</v>
      </c>
    </row>
    <row r="193" spans="1:8" ht="31.5" x14ac:dyDescent="0.25">
      <c r="A193" s="54" t="s">
        <v>270</v>
      </c>
      <c r="B193" s="55" t="s">
        <v>22</v>
      </c>
      <c r="C193" s="55" t="s">
        <v>157</v>
      </c>
      <c r="D193" s="55"/>
      <c r="E193" s="55"/>
      <c r="F193" s="56">
        <v>18.5</v>
      </c>
      <c r="G193" s="56">
        <v>16</v>
      </c>
      <c r="H193" s="56">
        <v>11.5</v>
      </c>
    </row>
    <row r="194" spans="1:8" ht="42" x14ac:dyDescent="0.25">
      <c r="A194" s="54" t="s">
        <v>49</v>
      </c>
      <c r="B194" s="55" t="s">
        <v>22</v>
      </c>
      <c r="C194" s="55" t="s">
        <v>158</v>
      </c>
      <c r="D194" s="55"/>
      <c r="E194" s="55"/>
      <c r="F194" s="56">
        <v>18.5</v>
      </c>
      <c r="G194" s="56">
        <v>16</v>
      </c>
      <c r="H194" s="56">
        <v>11.5</v>
      </c>
    </row>
    <row r="195" spans="1:8" ht="21" x14ac:dyDescent="0.25">
      <c r="A195" s="54" t="s">
        <v>186</v>
      </c>
      <c r="B195" s="55" t="s">
        <v>22</v>
      </c>
      <c r="C195" s="55" t="s">
        <v>158</v>
      </c>
      <c r="D195" s="55" t="s">
        <v>187</v>
      </c>
      <c r="E195" s="55"/>
      <c r="F195" s="56">
        <v>18.5</v>
      </c>
      <c r="G195" s="56">
        <v>16</v>
      </c>
      <c r="H195" s="56">
        <v>11.5</v>
      </c>
    </row>
    <row r="196" spans="1:8" ht="31.5" x14ac:dyDescent="0.25">
      <c r="A196" s="54" t="s">
        <v>188</v>
      </c>
      <c r="B196" s="55" t="s">
        <v>22</v>
      </c>
      <c r="C196" s="55" t="s">
        <v>158</v>
      </c>
      <c r="D196" s="55" t="s">
        <v>189</v>
      </c>
      <c r="E196" s="55"/>
      <c r="F196" s="56">
        <v>18.5</v>
      </c>
      <c r="G196" s="56">
        <v>16</v>
      </c>
      <c r="H196" s="56">
        <v>11.5</v>
      </c>
    </row>
    <row r="197" spans="1:8" x14ac:dyDescent="0.25">
      <c r="A197" s="54" t="s">
        <v>178</v>
      </c>
      <c r="B197" s="55" t="s">
        <v>22</v>
      </c>
      <c r="C197" s="55" t="s">
        <v>158</v>
      </c>
      <c r="D197" s="55" t="s">
        <v>44</v>
      </c>
      <c r="E197" s="55"/>
      <c r="F197" s="56">
        <v>18.5</v>
      </c>
      <c r="G197" s="56">
        <v>16</v>
      </c>
      <c r="H197" s="56">
        <v>11.5</v>
      </c>
    </row>
    <row r="198" spans="1:8" ht="21" x14ac:dyDescent="0.25">
      <c r="A198" s="54" t="s">
        <v>146</v>
      </c>
      <c r="B198" s="55" t="s">
        <v>22</v>
      </c>
      <c r="C198" s="55" t="s">
        <v>158</v>
      </c>
      <c r="D198" s="55" t="s">
        <v>44</v>
      </c>
      <c r="E198" s="55" t="s">
        <v>147</v>
      </c>
      <c r="F198" s="56">
        <v>18.5</v>
      </c>
      <c r="G198" s="56">
        <v>16</v>
      </c>
      <c r="H198" s="56">
        <v>11.5</v>
      </c>
    </row>
    <row r="199" spans="1:8" ht="33.75" x14ac:dyDescent="0.25">
      <c r="A199" s="57" t="s">
        <v>271</v>
      </c>
      <c r="B199" s="58" t="s">
        <v>22</v>
      </c>
      <c r="C199" s="58" t="s">
        <v>158</v>
      </c>
      <c r="D199" s="58" t="s">
        <v>44</v>
      </c>
      <c r="E199" s="58" t="s">
        <v>272</v>
      </c>
      <c r="F199" s="59">
        <v>18.5</v>
      </c>
      <c r="G199" s="59">
        <v>16</v>
      </c>
      <c r="H199" s="59">
        <v>11.5</v>
      </c>
    </row>
    <row r="200" spans="1:8" ht="42" x14ac:dyDescent="0.25">
      <c r="A200" s="54" t="s">
        <v>273</v>
      </c>
      <c r="B200" s="55" t="s">
        <v>22</v>
      </c>
      <c r="C200" s="55" t="s">
        <v>274</v>
      </c>
      <c r="D200" s="55"/>
      <c r="E200" s="55"/>
      <c r="F200" s="56">
        <v>1910.5</v>
      </c>
      <c r="G200" s="56">
        <v>1804.1</v>
      </c>
      <c r="H200" s="56">
        <v>1780.5</v>
      </c>
    </row>
    <row r="201" spans="1:8" ht="42" x14ac:dyDescent="0.25">
      <c r="A201" s="54" t="s">
        <v>49</v>
      </c>
      <c r="B201" s="55" t="s">
        <v>22</v>
      </c>
      <c r="C201" s="55" t="s">
        <v>275</v>
      </c>
      <c r="D201" s="55"/>
      <c r="E201" s="55"/>
      <c r="F201" s="56">
        <v>1910.5</v>
      </c>
      <c r="G201" s="56">
        <v>1804.1</v>
      </c>
      <c r="H201" s="56">
        <v>1780.5</v>
      </c>
    </row>
    <row r="202" spans="1:8" ht="52.5" x14ac:dyDescent="0.25">
      <c r="A202" s="54" t="s">
        <v>182</v>
      </c>
      <c r="B202" s="55" t="s">
        <v>22</v>
      </c>
      <c r="C202" s="55" t="s">
        <v>275</v>
      </c>
      <c r="D202" s="55" t="s">
        <v>183</v>
      </c>
      <c r="E202" s="55"/>
      <c r="F202" s="56">
        <v>1725.1</v>
      </c>
      <c r="G202" s="56">
        <v>1725.1</v>
      </c>
      <c r="H202" s="56">
        <v>1725.1</v>
      </c>
    </row>
    <row r="203" spans="1:8" ht="21" x14ac:dyDescent="0.25">
      <c r="A203" s="54" t="s">
        <v>198</v>
      </c>
      <c r="B203" s="55" t="s">
        <v>22</v>
      </c>
      <c r="C203" s="55" t="s">
        <v>275</v>
      </c>
      <c r="D203" s="55" t="s">
        <v>199</v>
      </c>
      <c r="E203" s="55"/>
      <c r="F203" s="56">
        <v>1725.1</v>
      </c>
      <c r="G203" s="56">
        <v>1725.1</v>
      </c>
      <c r="H203" s="56">
        <v>1725.1</v>
      </c>
    </row>
    <row r="204" spans="1:8" x14ac:dyDescent="0.25">
      <c r="A204" s="54" t="s">
        <v>215</v>
      </c>
      <c r="B204" s="55" t="s">
        <v>22</v>
      </c>
      <c r="C204" s="55" t="s">
        <v>275</v>
      </c>
      <c r="D204" s="55" t="s">
        <v>88</v>
      </c>
      <c r="E204" s="55"/>
      <c r="F204" s="56">
        <v>1325</v>
      </c>
      <c r="G204" s="56">
        <v>1325</v>
      </c>
      <c r="H204" s="56">
        <v>1325</v>
      </c>
    </row>
    <row r="205" spans="1:8" ht="21" x14ac:dyDescent="0.25">
      <c r="A205" s="54" t="s">
        <v>146</v>
      </c>
      <c r="B205" s="55" t="s">
        <v>22</v>
      </c>
      <c r="C205" s="55" t="s">
        <v>275</v>
      </c>
      <c r="D205" s="55" t="s">
        <v>88</v>
      </c>
      <c r="E205" s="55" t="s">
        <v>147</v>
      </c>
      <c r="F205" s="56">
        <v>1325</v>
      </c>
      <c r="G205" s="56">
        <v>1325</v>
      </c>
      <c r="H205" s="56">
        <v>1325</v>
      </c>
    </row>
    <row r="206" spans="1:8" ht="33.75" x14ac:dyDescent="0.25">
      <c r="A206" s="57" t="s">
        <v>271</v>
      </c>
      <c r="B206" s="58" t="s">
        <v>22</v>
      </c>
      <c r="C206" s="58" t="s">
        <v>275</v>
      </c>
      <c r="D206" s="58" t="s">
        <v>88</v>
      </c>
      <c r="E206" s="58" t="s">
        <v>272</v>
      </c>
      <c r="F206" s="59">
        <v>1325</v>
      </c>
      <c r="G206" s="59">
        <v>1325</v>
      </c>
      <c r="H206" s="59">
        <v>1325</v>
      </c>
    </row>
    <row r="207" spans="1:8" ht="42" x14ac:dyDescent="0.25">
      <c r="A207" s="54" t="s">
        <v>216</v>
      </c>
      <c r="B207" s="55" t="s">
        <v>22</v>
      </c>
      <c r="C207" s="55" t="s">
        <v>275</v>
      </c>
      <c r="D207" s="55" t="s">
        <v>56</v>
      </c>
      <c r="E207" s="55"/>
      <c r="F207" s="56">
        <v>400.1</v>
      </c>
      <c r="G207" s="56">
        <v>400.1</v>
      </c>
      <c r="H207" s="56">
        <v>400.1</v>
      </c>
    </row>
    <row r="208" spans="1:8" ht="21" x14ac:dyDescent="0.25">
      <c r="A208" s="54" t="s">
        <v>146</v>
      </c>
      <c r="B208" s="55" t="s">
        <v>22</v>
      </c>
      <c r="C208" s="55" t="s">
        <v>275</v>
      </c>
      <c r="D208" s="55" t="s">
        <v>56</v>
      </c>
      <c r="E208" s="55" t="s">
        <v>147</v>
      </c>
      <c r="F208" s="56">
        <v>400.1</v>
      </c>
      <c r="G208" s="56">
        <v>400.1</v>
      </c>
      <c r="H208" s="56">
        <v>400.1</v>
      </c>
    </row>
    <row r="209" spans="1:8" ht="33.75" x14ac:dyDescent="0.25">
      <c r="A209" s="57" t="s">
        <v>271</v>
      </c>
      <c r="B209" s="58" t="s">
        <v>22</v>
      </c>
      <c r="C209" s="58" t="s">
        <v>275</v>
      </c>
      <c r="D209" s="58" t="s">
        <v>56</v>
      </c>
      <c r="E209" s="58" t="s">
        <v>272</v>
      </c>
      <c r="F209" s="59">
        <v>400.1</v>
      </c>
      <c r="G209" s="59">
        <v>400.1</v>
      </c>
      <c r="H209" s="59">
        <v>400.1</v>
      </c>
    </row>
    <row r="210" spans="1:8" ht="21" x14ac:dyDescent="0.25">
      <c r="A210" s="54" t="s">
        <v>186</v>
      </c>
      <c r="B210" s="55" t="s">
        <v>22</v>
      </c>
      <c r="C210" s="55" t="s">
        <v>275</v>
      </c>
      <c r="D210" s="55" t="s">
        <v>187</v>
      </c>
      <c r="E210" s="55"/>
      <c r="F210" s="56">
        <v>185.4</v>
      </c>
      <c r="G210" s="56">
        <v>79</v>
      </c>
      <c r="H210" s="56">
        <v>55.4</v>
      </c>
    </row>
    <row r="211" spans="1:8" ht="31.5" x14ac:dyDescent="0.25">
      <c r="A211" s="54" t="s">
        <v>188</v>
      </c>
      <c r="B211" s="55" t="s">
        <v>22</v>
      </c>
      <c r="C211" s="55" t="s">
        <v>275</v>
      </c>
      <c r="D211" s="55" t="s">
        <v>189</v>
      </c>
      <c r="E211" s="55"/>
      <c r="F211" s="56">
        <v>185.4</v>
      </c>
      <c r="G211" s="56">
        <v>79</v>
      </c>
      <c r="H211" s="56">
        <v>55.4</v>
      </c>
    </row>
    <row r="212" spans="1:8" x14ac:dyDescent="0.25">
      <c r="A212" s="54" t="s">
        <v>178</v>
      </c>
      <c r="B212" s="55" t="s">
        <v>22</v>
      </c>
      <c r="C212" s="55" t="s">
        <v>275</v>
      </c>
      <c r="D212" s="55" t="s">
        <v>44</v>
      </c>
      <c r="E212" s="55"/>
      <c r="F212" s="56">
        <v>185.4</v>
      </c>
      <c r="G212" s="56">
        <v>79</v>
      </c>
      <c r="H212" s="56">
        <v>55.4</v>
      </c>
    </row>
    <row r="213" spans="1:8" ht="21" x14ac:dyDescent="0.25">
      <c r="A213" s="54" t="s">
        <v>146</v>
      </c>
      <c r="B213" s="55" t="s">
        <v>22</v>
      </c>
      <c r="C213" s="55" t="s">
        <v>275</v>
      </c>
      <c r="D213" s="55" t="s">
        <v>44</v>
      </c>
      <c r="E213" s="55" t="s">
        <v>147</v>
      </c>
      <c r="F213" s="56">
        <v>185.4</v>
      </c>
      <c r="G213" s="56">
        <v>79</v>
      </c>
      <c r="H213" s="56">
        <v>55.4</v>
      </c>
    </row>
    <row r="214" spans="1:8" ht="33.75" x14ac:dyDescent="0.25">
      <c r="A214" s="57" t="s">
        <v>271</v>
      </c>
      <c r="B214" s="58" t="s">
        <v>22</v>
      </c>
      <c r="C214" s="58" t="s">
        <v>275</v>
      </c>
      <c r="D214" s="58" t="s">
        <v>44</v>
      </c>
      <c r="E214" s="58" t="s">
        <v>272</v>
      </c>
      <c r="F214" s="59">
        <v>185.4</v>
      </c>
      <c r="G214" s="59">
        <v>79</v>
      </c>
      <c r="H214" s="59">
        <v>55.4</v>
      </c>
    </row>
    <row r="215" spans="1:8" x14ac:dyDescent="0.25">
      <c r="A215" s="54" t="s">
        <v>93</v>
      </c>
      <c r="B215" s="55" t="s">
        <v>22</v>
      </c>
      <c r="C215" s="55" t="s">
        <v>94</v>
      </c>
      <c r="D215" s="55"/>
      <c r="E215" s="55"/>
      <c r="F215" s="56">
        <v>508.52</v>
      </c>
      <c r="G215" s="56">
        <v>464.22</v>
      </c>
      <c r="H215" s="56">
        <v>366.92</v>
      </c>
    </row>
    <row r="216" spans="1:8" x14ac:dyDescent="0.25">
      <c r="A216" s="54" t="s">
        <v>220</v>
      </c>
      <c r="B216" s="55" t="s">
        <v>22</v>
      </c>
      <c r="C216" s="55" t="s">
        <v>221</v>
      </c>
      <c r="D216" s="55"/>
      <c r="E216" s="55"/>
      <c r="F216" s="56">
        <v>150</v>
      </c>
      <c r="G216" s="56">
        <v>104</v>
      </c>
      <c r="H216" s="56">
        <v>0</v>
      </c>
    </row>
    <row r="217" spans="1:8" ht="21" x14ac:dyDescent="0.25">
      <c r="A217" s="54" t="s">
        <v>244</v>
      </c>
      <c r="B217" s="55" t="s">
        <v>22</v>
      </c>
      <c r="C217" s="55" t="s">
        <v>245</v>
      </c>
      <c r="D217" s="55"/>
      <c r="E217" s="55"/>
      <c r="F217" s="56">
        <v>0</v>
      </c>
      <c r="G217" s="56">
        <v>104</v>
      </c>
      <c r="H217" s="56">
        <v>0</v>
      </c>
    </row>
    <row r="218" spans="1:8" ht="42" x14ac:dyDescent="0.25">
      <c r="A218" s="54" t="s">
        <v>49</v>
      </c>
      <c r="B218" s="55" t="s">
        <v>22</v>
      </c>
      <c r="C218" s="55" t="s">
        <v>246</v>
      </c>
      <c r="D218" s="55"/>
      <c r="E218" s="55"/>
      <c r="F218" s="56">
        <v>0</v>
      </c>
      <c r="G218" s="56">
        <v>104</v>
      </c>
      <c r="H218" s="56">
        <v>0</v>
      </c>
    </row>
    <row r="219" spans="1:8" x14ac:dyDescent="0.25">
      <c r="A219" s="54" t="s">
        <v>190</v>
      </c>
      <c r="B219" s="55" t="s">
        <v>22</v>
      </c>
      <c r="C219" s="55" t="s">
        <v>246</v>
      </c>
      <c r="D219" s="55" t="s">
        <v>191</v>
      </c>
      <c r="E219" s="55"/>
      <c r="F219" s="56">
        <v>0</v>
      </c>
      <c r="G219" s="56">
        <v>104</v>
      </c>
      <c r="H219" s="56">
        <v>0</v>
      </c>
    </row>
    <row r="220" spans="1:8" x14ac:dyDescent="0.25">
      <c r="A220" s="54" t="s">
        <v>225</v>
      </c>
      <c r="B220" s="55" t="s">
        <v>22</v>
      </c>
      <c r="C220" s="55" t="s">
        <v>246</v>
      </c>
      <c r="D220" s="55" t="s">
        <v>226</v>
      </c>
      <c r="E220" s="55"/>
      <c r="F220" s="56">
        <v>0</v>
      </c>
      <c r="G220" s="56">
        <v>104</v>
      </c>
      <c r="H220" s="56">
        <v>0</v>
      </c>
    </row>
    <row r="221" spans="1:8" x14ac:dyDescent="0.25">
      <c r="A221" s="54" t="s">
        <v>132</v>
      </c>
      <c r="B221" s="55" t="s">
        <v>22</v>
      </c>
      <c r="C221" s="55" t="s">
        <v>246</v>
      </c>
      <c r="D221" s="55" t="s">
        <v>226</v>
      </c>
      <c r="E221" s="55" t="s">
        <v>133</v>
      </c>
      <c r="F221" s="56">
        <v>0</v>
      </c>
      <c r="G221" s="56">
        <v>104</v>
      </c>
      <c r="H221" s="56">
        <v>0</v>
      </c>
    </row>
    <row r="222" spans="1:8" x14ac:dyDescent="0.25">
      <c r="A222" s="57" t="s">
        <v>227</v>
      </c>
      <c r="B222" s="58" t="s">
        <v>22</v>
      </c>
      <c r="C222" s="58" t="s">
        <v>246</v>
      </c>
      <c r="D222" s="58" t="s">
        <v>226</v>
      </c>
      <c r="E222" s="58" t="s">
        <v>228</v>
      </c>
      <c r="F222" s="59">
        <v>0</v>
      </c>
      <c r="G222" s="59">
        <v>104</v>
      </c>
      <c r="H222" s="59">
        <v>0</v>
      </c>
    </row>
    <row r="223" spans="1:8" ht="21" x14ac:dyDescent="0.25">
      <c r="A223" s="54" t="s">
        <v>222</v>
      </c>
      <c r="B223" s="55" t="s">
        <v>22</v>
      </c>
      <c r="C223" s="55" t="s">
        <v>223</v>
      </c>
      <c r="D223" s="55"/>
      <c r="E223" s="55"/>
      <c r="F223" s="56">
        <v>150</v>
      </c>
      <c r="G223" s="56">
        <v>0</v>
      </c>
      <c r="H223" s="56">
        <v>0</v>
      </c>
    </row>
    <row r="224" spans="1:8" ht="42" x14ac:dyDescent="0.25">
      <c r="A224" s="54" t="s">
        <v>49</v>
      </c>
      <c r="B224" s="55" t="s">
        <v>22</v>
      </c>
      <c r="C224" s="55" t="s">
        <v>224</v>
      </c>
      <c r="D224" s="55"/>
      <c r="E224" s="55"/>
      <c r="F224" s="56">
        <v>150</v>
      </c>
      <c r="G224" s="56">
        <v>0</v>
      </c>
      <c r="H224" s="56">
        <v>0</v>
      </c>
    </row>
    <row r="225" spans="1:8" x14ac:dyDescent="0.25">
      <c r="A225" s="54" t="s">
        <v>190</v>
      </c>
      <c r="B225" s="55" t="s">
        <v>22</v>
      </c>
      <c r="C225" s="55" t="s">
        <v>224</v>
      </c>
      <c r="D225" s="55" t="s">
        <v>191</v>
      </c>
      <c r="E225" s="55"/>
      <c r="F225" s="56">
        <v>150</v>
      </c>
      <c r="G225" s="56">
        <v>0</v>
      </c>
      <c r="H225" s="56">
        <v>0</v>
      </c>
    </row>
    <row r="226" spans="1:8" x14ac:dyDescent="0.25">
      <c r="A226" s="54" t="s">
        <v>225</v>
      </c>
      <c r="B226" s="55" t="s">
        <v>22</v>
      </c>
      <c r="C226" s="55" t="s">
        <v>224</v>
      </c>
      <c r="D226" s="55" t="s">
        <v>226</v>
      </c>
      <c r="E226" s="55"/>
      <c r="F226" s="56">
        <v>150</v>
      </c>
      <c r="G226" s="56">
        <v>0</v>
      </c>
      <c r="H226" s="56">
        <v>0</v>
      </c>
    </row>
    <row r="227" spans="1:8" x14ac:dyDescent="0.25">
      <c r="A227" s="54" t="s">
        <v>132</v>
      </c>
      <c r="B227" s="55" t="s">
        <v>22</v>
      </c>
      <c r="C227" s="55" t="s">
        <v>224</v>
      </c>
      <c r="D227" s="55" t="s">
        <v>226</v>
      </c>
      <c r="E227" s="55" t="s">
        <v>133</v>
      </c>
      <c r="F227" s="56">
        <v>150</v>
      </c>
      <c r="G227" s="56">
        <v>0</v>
      </c>
      <c r="H227" s="56">
        <v>0</v>
      </c>
    </row>
    <row r="228" spans="1:8" x14ac:dyDescent="0.25">
      <c r="A228" s="57" t="s">
        <v>227</v>
      </c>
      <c r="B228" s="58" t="s">
        <v>22</v>
      </c>
      <c r="C228" s="58" t="s">
        <v>224</v>
      </c>
      <c r="D228" s="58" t="s">
        <v>226</v>
      </c>
      <c r="E228" s="58" t="s">
        <v>228</v>
      </c>
      <c r="F228" s="59">
        <v>150</v>
      </c>
      <c r="G228" s="59">
        <v>0</v>
      </c>
      <c r="H228" s="59">
        <v>0</v>
      </c>
    </row>
    <row r="229" spans="1:8" x14ac:dyDescent="0.25">
      <c r="A229" s="54" t="s">
        <v>95</v>
      </c>
      <c r="B229" s="55" t="s">
        <v>22</v>
      </c>
      <c r="C229" s="55" t="s">
        <v>96</v>
      </c>
      <c r="D229" s="55"/>
      <c r="E229" s="55"/>
      <c r="F229" s="56">
        <v>4</v>
      </c>
      <c r="G229" s="56">
        <v>4</v>
      </c>
      <c r="H229" s="56">
        <v>4</v>
      </c>
    </row>
    <row r="230" spans="1:8" x14ac:dyDescent="0.25">
      <c r="A230" s="54" t="s">
        <v>97</v>
      </c>
      <c r="B230" s="55" t="s">
        <v>22</v>
      </c>
      <c r="C230" s="55" t="s">
        <v>98</v>
      </c>
      <c r="D230" s="55"/>
      <c r="E230" s="55"/>
      <c r="F230" s="56">
        <v>4</v>
      </c>
      <c r="G230" s="56">
        <v>4</v>
      </c>
      <c r="H230" s="56">
        <v>4</v>
      </c>
    </row>
    <row r="231" spans="1:8" ht="42" x14ac:dyDescent="0.25">
      <c r="A231" s="54" t="s">
        <v>49</v>
      </c>
      <c r="B231" s="55" t="s">
        <v>22</v>
      </c>
      <c r="C231" s="55" t="s">
        <v>99</v>
      </c>
      <c r="D231" s="55"/>
      <c r="E231" s="55"/>
      <c r="F231" s="56">
        <v>4</v>
      </c>
      <c r="G231" s="56">
        <v>4</v>
      </c>
      <c r="H231" s="56">
        <v>4</v>
      </c>
    </row>
    <row r="232" spans="1:8" x14ac:dyDescent="0.25">
      <c r="A232" s="54" t="s">
        <v>190</v>
      </c>
      <c r="B232" s="55" t="s">
        <v>22</v>
      </c>
      <c r="C232" s="55" t="s">
        <v>99</v>
      </c>
      <c r="D232" s="55" t="s">
        <v>191</v>
      </c>
      <c r="E232" s="55"/>
      <c r="F232" s="56">
        <v>4</v>
      </c>
      <c r="G232" s="56">
        <v>4</v>
      </c>
      <c r="H232" s="56">
        <v>4</v>
      </c>
    </row>
    <row r="233" spans="1:8" x14ac:dyDescent="0.25">
      <c r="A233" s="54" t="s">
        <v>100</v>
      </c>
      <c r="B233" s="55" t="s">
        <v>22</v>
      </c>
      <c r="C233" s="55" t="s">
        <v>99</v>
      </c>
      <c r="D233" s="55" t="s">
        <v>101</v>
      </c>
      <c r="E233" s="55"/>
      <c r="F233" s="56">
        <v>4</v>
      </c>
      <c r="G233" s="56">
        <v>4</v>
      </c>
      <c r="H233" s="56">
        <v>4</v>
      </c>
    </row>
    <row r="234" spans="1:8" x14ac:dyDescent="0.25">
      <c r="A234" s="54" t="s">
        <v>132</v>
      </c>
      <c r="B234" s="55" t="s">
        <v>22</v>
      </c>
      <c r="C234" s="55" t="s">
        <v>99</v>
      </c>
      <c r="D234" s="55" t="s">
        <v>101</v>
      </c>
      <c r="E234" s="55" t="s">
        <v>133</v>
      </c>
      <c r="F234" s="56">
        <v>4</v>
      </c>
      <c r="G234" s="56">
        <v>4</v>
      </c>
      <c r="H234" s="56">
        <v>4</v>
      </c>
    </row>
    <row r="235" spans="1:8" x14ac:dyDescent="0.25">
      <c r="A235" s="57" t="s">
        <v>102</v>
      </c>
      <c r="B235" s="58" t="s">
        <v>22</v>
      </c>
      <c r="C235" s="58" t="s">
        <v>99</v>
      </c>
      <c r="D235" s="58" t="s">
        <v>101</v>
      </c>
      <c r="E235" s="58" t="s">
        <v>103</v>
      </c>
      <c r="F235" s="59">
        <v>4</v>
      </c>
      <c r="G235" s="59">
        <v>4</v>
      </c>
      <c r="H235" s="59">
        <v>4</v>
      </c>
    </row>
    <row r="236" spans="1:8" ht="21" x14ac:dyDescent="0.25">
      <c r="A236" s="54" t="s">
        <v>168</v>
      </c>
      <c r="B236" s="55" t="s">
        <v>22</v>
      </c>
      <c r="C236" s="55" t="s">
        <v>169</v>
      </c>
      <c r="D236" s="55"/>
      <c r="E236" s="55"/>
      <c r="F236" s="56">
        <v>1.7</v>
      </c>
      <c r="G236" s="56">
        <v>1.7</v>
      </c>
      <c r="H236" s="56">
        <v>1.7</v>
      </c>
    </row>
    <row r="237" spans="1:8" ht="21" x14ac:dyDescent="0.25">
      <c r="A237" s="54" t="s">
        <v>170</v>
      </c>
      <c r="B237" s="55" t="s">
        <v>22</v>
      </c>
      <c r="C237" s="55" t="s">
        <v>171</v>
      </c>
      <c r="D237" s="55"/>
      <c r="E237" s="55"/>
      <c r="F237" s="56">
        <v>1.7</v>
      </c>
      <c r="G237" s="56">
        <v>1.7</v>
      </c>
      <c r="H237" s="56">
        <v>1.7</v>
      </c>
    </row>
    <row r="238" spans="1:8" ht="42" x14ac:dyDescent="0.25">
      <c r="A238" s="54" t="s">
        <v>49</v>
      </c>
      <c r="B238" s="55" t="s">
        <v>22</v>
      </c>
      <c r="C238" s="55" t="s">
        <v>172</v>
      </c>
      <c r="D238" s="55"/>
      <c r="E238" s="55"/>
      <c r="F238" s="56">
        <v>1.7</v>
      </c>
      <c r="G238" s="56">
        <v>1.7</v>
      </c>
      <c r="H238" s="56">
        <v>1.7</v>
      </c>
    </row>
    <row r="239" spans="1:8" x14ac:dyDescent="0.25">
      <c r="A239" s="54" t="s">
        <v>190</v>
      </c>
      <c r="B239" s="55" t="s">
        <v>22</v>
      </c>
      <c r="C239" s="55" t="s">
        <v>172</v>
      </c>
      <c r="D239" s="55" t="s">
        <v>191</v>
      </c>
      <c r="E239" s="55"/>
      <c r="F239" s="56">
        <v>1.7</v>
      </c>
      <c r="G239" s="56">
        <v>1.7</v>
      </c>
      <c r="H239" s="56">
        <v>1.7</v>
      </c>
    </row>
    <row r="240" spans="1:8" x14ac:dyDescent="0.25">
      <c r="A240" s="54" t="s">
        <v>192</v>
      </c>
      <c r="B240" s="55" t="s">
        <v>22</v>
      </c>
      <c r="C240" s="55" t="s">
        <v>172</v>
      </c>
      <c r="D240" s="55" t="s">
        <v>193</v>
      </c>
      <c r="E240" s="55"/>
      <c r="F240" s="56">
        <v>1.7</v>
      </c>
      <c r="G240" s="56">
        <v>1.7</v>
      </c>
      <c r="H240" s="56">
        <v>1.7</v>
      </c>
    </row>
    <row r="241" spans="1:8" x14ac:dyDescent="0.25">
      <c r="A241" s="54" t="s">
        <v>45</v>
      </c>
      <c r="B241" s="55" t="s">
        <v>22</v>
      </c>
      <c r="C241" s="55" t="s">
        <v>172</v>
      </c>
      <c r="D241" s="55" t="s">
        <v>46</v>
      </c>
      <c r="E241" s="55"/>
      <c r="F241" s="56">
        <v>1.7</v>
      </c>
      <c r="G241" s="56">
        <v>1.7</v>
      </c>
      <c r="H241" s="56">
        <v>1.7</v>
      </c>
    </row>
    <row r="242" spans="1:8" x14ac:dyDescent="0.25">
      <c r="A242" s="54" t="s">
        <v>132</v>
      </c>
      <c r="B242" s="55" t="s">
        <v>22</v>
      </c>
      <c r="C242" s="55" t="s">
        <v>172</v>
      </c>
      <c r="D242" s="55" t="s">
        <v>46</v>
      </c>
      <c r="E242" s="55" t="s">
        <v>133</v>
      </c>
      <c r="F242" s="56">
        <v>1.7</v>
      </c>
      <c r="G242" s="56">
        <v>1.7</v>
      </c>
      <c r="H242" s="56">
        <v>1.7</v>
      </c>
    </row>
    <row r="243" spans="1:8" x14ac:dyDescent="0.25">
      <c r="A243" s="57" t="s">
        <v>68</v>
      </c>
      <c r="B243" s="58" t="s">
        <v>22</v>
      </c>
      <c r="C243" s="58" t="s">
        <v>172</v>
      </c>
      <c r="D243" s="58" t="s">
        <v>46</v>
      </c>
      <c r="E243" s="58" t="s">
        <v>69</v>
      </c>
      <c r="F243" s="59">
        <v>1.7</v>
      </c>
      <c r="G243" s="59">
        <v>1.7</v>
      </c>
      <c r="H243" s="59">
        <v>1.7</v>
      </c>
    </row>
    <row r="244" spans="1:8" ht="21" x14ac:dyDescent="0.25">
      <c r="A244" s="54" t="s">
        <v>104</v>
      </c>
      <c r="B244" s="55" t="s">
        <v>22</v>
      </c>
      <c r="C244" s="55" t="s">
        <v>105</v>
      </c>
      <c r="D244" s="55"/>
      <c r="E244" s="55"/>
      <c r="F244" s="56">
        <v>163</v>
      </c>
      <c r="G244" s="56">
        <v>163</v>
      </c>
      <c r="H244" s="56">
        <v>163</v>
      </c>
    </row>
    <row r="245" spans="1:8" ht="105" x14ac:dyDescent="0.25">
      <c r="A245" s="60" t="s">
        <v>106</v>
      </c>
      <c r="B245" s="55" t="s">
        <v>22</v>
      </c>
      <c r="C245" s="55" t="s">
        <v>107</v>
      </c>
      <c r="D245" s="55"/>
      <c r="E245" s="55"/>
      <c r="F245" s="56">
        <v>163</v>
      </c>
      <c r="G245" s="56">
        <v>163</v>
      </c>
      <c r="H245" s="56">
        <v>163</v>
      </c>
    </row>
    <row r="246" spans="1:8" ht="42" x14ac:dyDescent="0.25">
      <c r="A246" s="54" t="s">
        <v>49</v>
      </c>
      <c r="B246" s="55" t="s">
        <v>22</v>
      </c>
      <c r="C246" s="55" t="s">
        <v>108</v>
      </c>
      <c r="D246" s="55"/>
      <c r="E246" s="55"/>
      <c r="F246" s="56">
        <v>163</v>
      </c>
      <c r="G246" s="56">
        <v>163</v>
      </c>
      <c r="H246" s="56">
        <v>163</v>
      </c>
    </row>
    <row r="247" spans="1:8" ht="21" x14ac:dyDescent="0.25">
      <c r="A247" s="54" t="s">
        <v>200</v>
      </c>
      <c r="B247" s="55" t="s">
        <v>22</v>
      </c>
      <c r="C247" s="55" t="s">
        <v>108</v>
      </c>
      <c r="D247" s="55" t="s">
        <v>201</v>
      </c>
      <c r="E247" s="55"/>
      <c r="F247" s="56">
        <v>163</v>
      </c>
      <c r="G247" s="56">
        <v>163</v>
      </c>
      <c r="H247" s="56">
        <v>163</v>
      </c>
    </row>
    <row r="248" spans="1:8" ht="21" x14ac:dyDescent="0.25">
      <c r="A248" s="54" t="s">
        <v>202</v>
      </c>
      <c r="B248" s="55" t="s">
        <v>22</v>
      </c>
      <c r="C248" s="55" t="s">
        <v>108</v>
      </c>
      <c r="D248" s="55" t="s">
        <v>203</v>
      </c>
      <c r="E248" s="55"/>
      <c r="F248" s="56">
        <v>163</v>
      </c>
      <c r="G248" s="56">
        <v>163</v>
      </c>
      <c r="H248" s="56">
        <v>163</v>
      </c>
    </row>
    <row r="249" spans="1:8" ht="31.5" x14ac:dyDescent="0.25">
      <c r="A249" s="54" t="s">
        <v>109</v>
      </c>
      <c r="B249" s="55" t="s">
        <v>22</v>
      </c>
      <c r="C249" s="55" t="s">
        <v>108</v>
      </c>
      <c r="D249" s="55" t="s">
        <v>110</v>
      </c>
      <c r="E249" s="55"/>
      <c r="F249" s="56">
        <v>163</v>
      </c>
      <c r="G249" s="56">
        <v>163</v>
      </c>
      <c r="H249" s="56">
        <v>163</v>
      </c>
    </row>
    <row r="250" spans="1:8" x14ac:dyDescent="0.25">
      <c r="A250" s="54" t="s">
        <v>148</v>
      </c>
      <c r="B250" s="55" t="s">
        <v>22</v>
      </c>
      <c r="C250" s="55" t="s">
        <v>108</v>
      </c>
      <c r="D250" s="55" t="s">
        <v>110</v>
      </c>
      <c r="E250" s="55" t="s">
        <v>149</v>
      </c>
      <c r="F250" s="56">
        <v>163</v>
      </c>
      <c r="G250" s="56">
        <v>163</v>
      </c>
      <c r="H250" s="56">
        <v>163</v>
      </c>
    </row>
    <row r="251" spans="1:8" x14ac:dyDescent="0.25">
      <c r="A251" s="57" t="s">
        <v>111</v>
      </c>
      <c r="B251" s="58" t="s">
        <v>22</v>
      </c>
      <c r="C251" s="58" t="s">
        <v>108</v>
      </c>
      <c r="D251" s="58" t="s">
        <v>110</v>
      </c>
      <c r="E251" s="58" t="s">
        <v>112</v>
      </c>
      <c r="F251" s="59">
        <v>163</v>
      </c>
      <c r="G251" s="59">
        <v>163</v>
      </c>
      <c r="H251" s="59">
        <v>163</v>
      </c>
    </row>
    <row r="252" spans="1:8" ht="52.5" x14ac:dyDescent="0.25">
      <c r="A252" s="54" t="s">
        <v>113</v>
      </c>
      <c r="B252" s="55" t="s">
        <v>22</v>
      </c>
      <c r="C252" s="55" t="s">
        <v>114</v>
      </c>
      <c r="D252" s="55"/>
      <c r="E252" s="55"/>
      <c r="F252" s="56">
        <v>25.82</v>
      </c>
      <c r="G252" s="56">
        <v>25.82</v>
      </c>
      <c r="H252" s="56">
        <v>25.82</v>
      </c>
    </row>
    <row r="253" spans="1:8" ht="63" x14ac:dyDescent="0.25">
      <c r="A253" s="54" t="s">
        <v>115</v>
      </c>
      <c r="B253" s="55" t="s">
        <v>22</v>
      </c>
      <c r="C253" s="55" t="s">
        <v>116</v>
      </c>
      <c r="D253" s="55"/>
      <c r="E253" s="55"/>
      <c r="F253" s="56">
        <v>25.82</v>
      </c>
      <c r="G253" s="56">
        <v>25.82</v>
      </c>
      <c r="H253" s="56">
        <v>25.82</v>
      </c>
    </row>
    <row r="254" spans="1:8" ht="42" x14ac:dyDescent="0.25">
      <c r="A254" s="54" t="s">
        <v>49</v>
      </c>
      <c r="B254" s="55" t="s">
        <v>22</v>
      </c>
      <c r="C254" s="55" t="s">
        <v>117</v>
      </c>
      <c r="D254" s="55"/>
      <c r="E254" s="55"/>
      <c r="F254" s="56">
        <v>25.82</v>
      </c>
      <c r="G254" s="56">
        <v>25.82</v>
      </c>
      <c r="H254" s="56">
        <v>25.82</v>
      </c>
    </row>
    <row r="255" spans="1:8" x14ac:dyDescent="0.25">
      <c r="A255" s="54" t="s">
        <v>194</v>
      </c>
      <c r="B255" s="55" t="s">
        <v>22</v>
      </c>
      <c r="C255" s="55" t="s">
        <v>117</v>
      </c>
      <c r="D255" s="55" t="s">
        <v>195</v>
      </c>
      <c r="E255" s="55"/>
      <c r="F255" s="56">
        <v>25.82</v>
      </c>
      <c r="G255" s="56">
        <v>25.82</v>
      </c>
      <c r="H255" s="56">
        <v>25.82</v>
      </c>
    </row>
    <row r="256" spans="1:8" x14ac:dyDescent="0.25">
      <c r="A256" s="54" t="s">
        <v>51</v>
      </c>
      <c r="B256" s="55" t="s">
        <v>22</v>
      </c>
      <c r="C256" s="55" t="s">
        <v>117</v>
      </c>
      <c r="D256" s="55" t="s">
        <v>52</v>
      </c>
      <c r="E256" s="55"/>
      <c r="F256" s="56">
        <v>25.82</v>
      </c>
      <c r="G256" s="56">
        <v>25.82</v>
      </c>
      <c r="H256" s="56">
        <v>25.82</v>
      </c>
    </row>
    <row r="257" spans="1:8" x14ac:dyDescent="0.25">
      <c r="A257" s="54" t="s">
        <v>132</v>
      </c>
      <c r="B257" s="55" t="s">
        <v>22</v>
      </c>
      <c r="C257" s="55" t="s">
        <v>117</v>
      </c>
      <c r="D257" s="55" t="s">
        <v>52</v>
      </c>
      <c r="E257" s="55" t="s">
        <v>133</v>
      </c>
      <c r="F257" s="56">
        <v>25.82</v>
      </c>
      <c r="G257" s="56">
        <v>25.82</v>
      </c>
      <c r="H257" s="56">
        <v>25.82</v>
      </c>
    </row>
    <row r="258" spans="1:8" ht="33.75" x14ac:dyDescent="0.25">
      <c r="A258" s="57" t="s">
        <v>53</v>
      </c>
      <c r="B258" s="58" t="s">
        <v>22</v>
      </c>
      <c r="C258" s="58" t="s">
        <v>117</v>
      </c>
      <c r="D258" s="58" t="s">
        <v>52</v>
      </c>
      <c r="E258" s="58" t="s">
        <v>54</v>
      </c>
      <c r="F258" s="59">
        <v>25.82</v>
      </c>
      <c r="G258" s="59">
        <v>25.82</v>
      </c>
      <c r="H258" s="59">
        <v>25.82</v>
      </c>
    </row>
    <row r="259" spans="1:8" ht="31.5" x14ac:dyDescent="0.25">
      <c r="A259" s="54" t="s">
        <v>229</v>
      </c>
      <c r="B259" s="55" t="s">
        <v>22</v>
      </c>
      <c r="C259" s="55" t="s">
        <v>230</v>
      </c>
      <c r="D259" s="55"/>
      <c r="E259" s="55"/>
      <c r="F259" s="56">
        <v>163.30000000000001</v>
      </c>
      <c r="G259" s="56">
        <v>165</v>
      </c>
      <c r="H259" s="56">
        <v>171.7</v>
      </c>
    </row>
    <row r="260" spans="1:8" ht="31.5" x14ac:dyDescent="0.25">
      <c r="A260" s="54" t="s">
        <v>70</v>
      </c>
      <c r="B260" s="55" t="s">
        <v>22</v>
      </c>
      <c r="C260" s="55" t="s">
        <v>247</v>
      </c>
      <c r="D260" s="55"/>
      <c r="E260" s="55"/>
      <c r="F260" s="56">
        <v>163.30000000000001</v>
      </c>
      <c r="G260" s="56">
        <v>165</v>
      </c>
      <c r="H260" s="56">
        <v>171.7</v>
      </c>
    </row>
    <row r="261" spans="1:8" ht="31.5" x14ac:dyDescent="0.25">
      <c r="A261" s="54" t="s">
        <v>70</v>
      </c>
      <c r="B261" s="55" t="s">
        <v>22</v>
      </c>
      <c r="C261" s="55" t="s">
        <v>248</v>
      </c>
      <c r="D261" s="55"/>
      <c r="E261" s="55"/>
      <c r="F261" s="56">
        <v>163.30000000000001</v>
      </c>
      <c r="G261" s="56">
        <v>165</v>
      </c>
      <c r="H261" s="56">
        <v>171.7</v>
      </c>
    </row>
    <row r="262" spans="1:8" ht="52.5" x14ac:dyDescent="0.25">
      <c r="A262" s="54" t="s">
        <v>182</v>
      </c>
      <c r="B262" s="55" t="s">
        <v>22</v>
      </c>
      <c r="C262" s="55" t="s">
        <v>248</v>
      </c>
      <c r="D262" s="55" t="s">
        <v>183</v>
      </c>
      <c r="E262" s="55"/>
      <c r="F262" s="56">
        <v>148.19999999999999</v>
      </c>
      <c r="G262" s="56">
        <v>149.9</v>
      </c>
      <c r="H262" s="56">
        <v>156.6</v>
      </c>
    </row>
    <row r="263" spans="1:8" ht="21" x14ac:dyDescent="0.25">
      <c r="A263" s="54" t="s">
        <v>184</v>
      </c>
      <c r="B263" s="55" t="s">
        <v>22</v>
      </c>
      <c r="C263" s="55" t="s">
        <v>248</v>
      </c>
      <c r="D263" s="55" t="s">
        <v>185</v>
      </c>
      <c r="E263" s="55"/>
      <c r="F263" s="56">
        <v>148.19999999999999</v>
      </c>
      <c r="G263" s="56">
        <v>149.9</v>
      </c>
      <c r="H263" s="56">
        <v>156.6</v>
      </c>
    </row>
    <row r="264" spans="1:8" ht="21" x14ac:dyDescent="0.25">
      <c r="A264" s="54" t="s">
        <v>29</v>
      </c>
      <c r="B264" s="55" t="s">
        <v>22</v>
      </c>
      <c r="C264" s="55" t="s">
        <v>248</v>
      </c>
      <c r="D264" s="55" t="s">
        <v>30</v>
      </c>
      <c r="E264" s="55"/>
      <c r="F264" s="56">
        <v>113.8</v>
      </c>
      <c r="G264" s="56">
        <v>115.1</v>
      </c>
      <c r="H264" s="56">
        <v>120.3</v>
      </c>
    </row>
    <row r="265" spans="1:8" x14ac:dyDescent="0.25">
      <c r="A265" s="54" t="s">
        <v>140</v>
      </c>
      <c r="B265" s="55" t="s">
        <v>22</v>
      </c>
      <c r="C265" s="55" t="s">
        <v>248</v>
      </c>
      <c r="D265" s="55" t="s">
        <v>30</v>
      </c>
      <c r="E265" s="55" t="s">
        <v>141</v>
      </c>
      <c r="F265" s="56">
        <v>113.8</v>
      </c>
      <c r="G265" s="56">
        <v>115.1</v>
      </c>
      <c r="H265" s="56">
        <v>120.3</v>
      </c>
    </row>
    <row r="266" spans="1:8" x14ac:dyDescent="0.25">
      <c r="A266" s="57" t="s">
        <v>71</v>
      </c>
      <c r="B266" s="58" t="s">
        <v>22</v>
      </c>
      <c r="C266" s="58" t="s">
        <v>248</v>
      </c>
      <c r="D266" s="58" t="s">
        <v>30</v>
      </c>
      <c r="E266" s="58" t="s">
        <v>72</v>
      </c>
      <c r="F266" s="59">
        <v>113.8</v>
      </c>
      <c r="G266" s="59">
        <v>115.1</v>
      </c>
      <c r="H266" s="59">
        <v>120.3</v>
      </c>
    </row>
    <row r="267" spans="1:8" ht="42" x14ac:dyDescent="0.25">
      <c r="A267" s="54" t="s">
        <v>33</v>
      </c>
      <c r="B267" s="55" t="s">
        <v>22</v>
      </c>
      <c r="C267" s="55" t="s">
        <v>248</v>
      </c>
      <c r="D267" s="55" t="s">
        <v>34</v>
      </c>
      <c r="E267" s="55"/>
      <c r="F267" s="56">
        <v>34.4</v>
      </c>
      <c r="G267" s="56">
        <v>34.799999999999997</v>
      </c>
      <c r="H267" s="56">
        <v>36.299999999999997</v>
      </c>
    </row>
    <row r="268" spans="1:8" x14ac:dyDescent="0.25">
      <c r="A268" s="54" t="s">
        <v>140</v>
      </c>
      <c r="B268" s="55" t="s">
        <v>22</v>
      </c>
      <c r="C268" s="55" t="s">
        <v>248</v>
      </c>
      <c r="D268" s="55" t="s">
        <v>34</v>
      </c>
      <c r="E268" s="55" t="s">
        <v>141</v>
      </c>
      <c r="F268" s="56">
        <v>34.4</v>
      </c>
      <c r="G268" s="56">
        <v>34.799999999999997</v>
      </c>
      <c r="H268" s="56">
        <v>36.299999999999997</v>
      </c>
    </row>
    <row r="269" spans="1:8" x14ac:dyDescent="0.25">
      <c r="A269" s="57" t="s">
        <v>71</v>
      </c>
      <c r="B269" s="58" t="s">
        <v>22</v>
      </c>
      <c r="C269" s="58" t="s">
        <v>248</v>
      </c>
      <c r="D269" s="58" t="s">
        <v>34</v>
      </c>
      <c r="E269" s="58" t="s">
        <v>72</v>
      </c>
      <c r="F269" s="59">
        <v>34.4</v>
      </c>
      <c r="G269" s="59">
        <v>34.799999999999997</v>
      </c>
      <c r="H269" s="59">
        <v>36.299999999999997</v>
      </c>
    </row>
    <row r="270" spans="1:8" ht="21" x14ac:dyDescent="0.25">
      <c r="A270" s="54" t="s">
        <v>186</v>
      </c>
      <c r="B270" s="55" t="s">
        <v>22</v>
      </c>
      <c r="C270" s="55" t="s">
        <v>248</v>
      </c>
      <c r="D270" s="55" t="s">
        <v>187</v>
      </c>
      <c r="E270" s="55"/>
      <c r="F270" s="56">
        <v>15.1</v>
      </c>
      <c r="G270" s="56">
        <v>15.1</v>
      </c>
      <c r="H270" s="56">
        <v>15.1</v>
      </c>
    </row>
    <row r="271" spans="1:8" ht="31.5" x14ac:dyDescent="0.25">
      <c r="A271" s="54" t="s">
        <v>188</v>
      </c>
      <c r="B271" s="55" t="s">
        <v>22</v>
      </c>
      <c r="C271" s="55" t="s">
        <v>248</v>
      </c>
      <c r="D271" s="55" t="s">
        <v>189</v>
      </c>
      <c r="E271" s="55"/>
      <c r="F271" s="56">
        <v>15.1</v>
      </c>
      <c r="G271" s="56">
        <v>15.1</v>
      </c>
      <c r="H271" s="56">
        <v>15.1</v>
      </c>
    </row>
    <row r="272" spans="1:8" x14ac:dyDescent="0.25">
      <c r="A272" s="54" t="s">
        <v>178</v>
      </c>
      <c r="B272" s="55" t="s">
        <v>22</v>
      </c>
      <c r="C272" s="55" t="s">
        <v>248</v>
      </c>
      <c r="D272" s="55" t="s">
        <v>44</v>
      </c>
      <c r="E272" s="55"/>
      <c r="F272" s="56">
        <v>15.1</v>
      </c>
      <c r="G272" s="56">
        <v>15.1</v>
      </c>
      <c r="H272" s="56">
        <v>15.1</v>
      </c>
    </row>
    <row r="273" spans="1:8" x14ac:dyDescent="0.25">
      <c r="A273" s="54" t="s">
        <v>140</v>
      </c>
      <c r="B273" s="55" t="s">
        <v>22</v>
      </c>
      <c r="C273" s="55" t="s">
        <v>248</v>
      </c>
      <c r="D273" s="55" t="s">
        <v>44</v>
      </c>
      <c r="E273" s="55" t="s">
        <v>141</v>
      </c>
      <c r="F273" s="56">
        <v>15.1</v>
      </c>
      <c r="G273" s="56">
        <v>15.1</v>
      </c>
      <c r="H273" s="56">
        <v>15.1</v>
      </c>
    </row>
    <row r="274" spans="1:8" x14ac:dyDescent="0.25">
      <c r="A274" s="57" t="s">
        <v>71</v>
      </c>
      <c r="B274" s="58" t="s">
        <v>22</v>
      </c>
      <c r="C274" s="58" t="s">
        <v>248</v>
      </c>
      <c r="D274" s="58" t="s">
        <v>44</v>
      </c>
      <c r="E274" s="58" t="s">
        <v>72</v>
      </c>
      <c r="F274" s="59">
        <v>15.1</v>
      </c>
      <c r="G274" s="59">
        <v>15.1</v>
      </c>
      <c r="H274" s="59">
        <v>15.1</v>
      </c>
    </row>
    <row r="275" spans="1:8" ht="84" x14ac:dyDescent="0.25">
      <c r="A275" s="60" t="s">
        <v>249</v>
      </c>
      <c r="B275" s="55" t="s">
        <v>22</v>
      </c>
      <c r="C275" s="55" t="s">
        <v>250</v>
      </c>
      <c r="D275" s="55"/>
      <c r="E275" s="55"/>
      <c r="F275" s="56">
        <v>0.7</v>
      </c>
      <c r="G275" s="56">
        <v>0.7</v>
      </c>
      <c r="H275" s="56">
        <v>0.7</v>
      </c>
    </row>
    <row r="276" spans="1:8" ht="84" x14ac:dyDescent="0.25">
      <c r="A276" s="60" t="s">
        <v>249</v>
      </c>
      <c r="B276" s="55" t="s">
        <v>22</v>
      </c>
      <c r="C276" s="55" t="s">
        <v>251</v>
      </c>
      <c r="D276" s="55"/>
      <c r="E276" s="55"/>
      <c r="F276" s="56">
        <v>0.7</v>
      </c>
      <c r="G276" s="56">
        <v>0.7</v>
      </c>
      <c r="H276" s="56">
        <v>0.7</v>
      </c>
    </row>
    <row r="277" spans="1:8" ht="84" x14ac:dyDescent="0.25">
      <c r="A277" s="60" t="s">
        <v>67</v>
      </c>
      <c r="B277" s="55" t="s">
        <v>22</v>
      </c>
      <c r="C277" s="55" t="s">
        <v>252</v>
      </c>
      <c r="D277" s="55"/>
      <c r="E277" s="55"/>
      <c r="F277" s="56">
        <v>0.7</v>
      </c>
      <c r="G277" s="56">
        <v>0.7</v>
      </c>
      <c r="H277" s="56">
        <v>0.7</v>
      </c>
    </row>
    <row r="278" spans="1:8" ht="21" x14ac:dyDescent="0.25">
      <c r="A278" s="54" t="s">
        <v>186</v>
      </c>
      <c r="B278" s="55" t="s">
        <v>22</v>
      </c>
      <c r="C278" s="55" t="s">
        <v>252</v>
      </c>
      <c r="D278" s="55" t="s">
        <v>187</v>
      </c>
      <c r="E278" s="55"/>
      <c r="F278" s="56">
        <v>0.7</v>
      </c>
      <c r="G278" s="56">
        <v>0.7</v>
      </c>
      <c r="H278" s="56">
        <v>0.7</v>
      </c>
    </row>
    <row r="279" spans="1:8" ht="31.5" x14ac:dyDescent="0.25">
      <c r="A279" s="54" t="s">
        <v>188</v>
      </c>
      <c r="B279" s="55" t="s">
        <v>22</v>
      </c>
      <c r="C279" s="55" t="s">
        <v>252</v>
      </c>
      <c r="D279" s="55" t="s">
        <v>189</v>
      </c>
      <c r="E279" s="55"/>
      <c r="F279" s="56">
        <v>0.7</v>
      </c>
      <c r="G279" s="56">
        <v>0.7</v>
      </c>
      <c r="H279" s="56">
        <v>0.7</v>
      </c>
    </row>
    <row r="280" spans="1:8" x14ac:dyDescent="0.25">
      <c r="A280" s="54" t="s">
        <v>178</v>
      </c>
      <c r="B280" s="55" t="s">
        <v>22</v>
      </c>
      <c r="C280" s="55" t="s">
        <v>252</v>
      </c>
      <c r="D280" s="55" t="s">
        <v>44</v>
      </c>
      <c r="E280" s="55"/>
      <c r="F280" s="56">
        <v>0.7</v>
      </c>
      <c r="G280" s="56">
        <v>0.7</v>
      </c>
      <c r="H280" s="56">
        <v>0.7</v>
      </c>
    </row>
    <row r="281" spans="1:8" x14ac:dyDescent="0.25">
      <c r="A281" s="54" t="s">
        <v>132</v>
      </c>
      <c r="B281" s="55" t="s">
        <v>22</v>
      </c>
      <c r="C281" s="55" t="s">
        <v>252</v>
      </c>
      <c r="D281" s="55" t="s">
        <v>44</v>
      </c>
      <c r="E281" s="55" t="s">
        <v>133</v>
      </c>
      <c r="F281" s="56">
        <v>0.7</v>
      </c>
      <c r="G281" s="56">
        <v>0.7</v>
      </c>
      <c r="H281" s="56">
        <v>0.7</v>
      </c>
    </row>
    <row r="282" spans="1:8" x14ac:dyDescent="0.25">
      <c r="A282" s="57" t="s">
        <v>68</v>
      </c>
      <c r="B282" s="58" t="s">
        <v>22</v>
      </c>
      <c r="C282" s="58" t="s">
        <v>252</v>
      </c>
      <c r="D282" s="58" t="s">
        <v>44</v>
      </c>
      <c r="E282" s="58" t="s">
        <v>69</v>
      </c>
      <c r="F282" s="59">
        <v>0.7</v>
      </c>
      <c r="G282" s="59">
        <v>0.7</v>
      </c>
      <c r="H282" s="59">
        <v>0.7</v>
      </c>
    </row>
  </sheetData>
  <mergeCells count="9">
    <mergeCell ref="G14:G15"/>
    <mergeCell ref="H14:H15"/>
    <mergeCell ref="A10:H10"/>
    <mergeCell ref="A11:H11"/>
    <mergeCell ref="C2:F2"/>
    <mergeCell ref="A14:A15"/>
    <mergeCell ref="B14:E14"/>
    <mergeCell ref="F14:F15"/>
    <mergeCell ref="B12:G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1"/>
  <sheetViews>
    <sheetView topLeftCell="A5" workbookViewId="0">
      <selection activeCell="F19" sqref="F19:H19"/>
    </sheetView>
  </sheetViews>
  <sheetFormatPr defaultRowHeight="15" x14ac:dyDescent="0.25"/>
  <cols>
    <col min="1" max="1" width="36.28515625" customWidth="1"/>
    <col min="2" max="2" width="10.85546875" customWidth="1"/>
    <col min="3" max="3" width="12.7109375" customWidth="1"/>
    <col min="4" max="5" width="10.5703125" customWidth="1"/>
    <col min="6" max="6" width="13.7109375" customWidth="1"/>
    <col min="7" max="7" width="12.42578125" customWidth="1"/>
    <col min="8" max="8" width="13" customWidth="1"/>
  </cols>
  <sheetData>
    <row r="1" spans="1:8" ht="15.75" x14ac:dyDescent="0.25">
      <c r="A1" s="1"/>
      <c r="B1" s="2"/>
      <c r="C1" s="3"/>
      <c r="D1" s="4"/>
      <c r="E1" s="5"/>
      <c r="F1" s="6" t="s">
        <v>0</v>
      </c>
    </row>
    <row r="2" spans="1:8" ht="15.75" x14ac:dyDescent="0.25">
      <c r="A2" s="7"/>
      <c r="B2" s="8"/>
      <c r="C2" s="7"/>
      <c r="D2" s="78" t="s">
        <v>5</v>
      </c>
      <c r="E2" s="78"/>
      <c r="F2" s="78"/>
    </row>
    <row r="3" spans="1:8" ht="15.75" x14ac:dyDescent="0.25">
      <c r="A3" s="7"/>
      <c r="B3" s="9"/>
      <c r="C3" s="7"/>
      <c r="D3" s="10"/>
      <c r="E3" s="10"/>
      <c r="F3" s="10"/>
    </row>
    <row r="4" spans="1:8" ht="15.75" x14ac:dyDescent="0.25">
      <c r="A4" s="7"/>
      <c r="B4" s="9"/>
      <c r="C4" s="7"/>
      <c r="D4" s="10"/>
      <c r="E4" s="11"/>
      <c r="F4" s="12" t="s">
        <v>181</v>
      </c>
    </row>
    <row r="5" spans="1:8" ht="15.75" x14ac:dyDescent="0.25">
      <c r="A5" s="7"/>
      <c r="B5" s="9"/>
      <c r="C5" s="7"/>
      <c r="D5" s="13"/>
      <c r="E5" s="14"/>
      <c r="F5" s="15" t="s">
        <v>1</v>
      </c>
    </row>
    <row r="6" spans="1:8" ht="15.75" x14ac:dyDescent="0.25">
      <c r="A6" s="7"/>
      <c r="B6" s="9"/>
      <c r="C6" s="7"/>
      <c r="D6" s="10"/>
      <c r="E6" s="16"/>
      <c r="F6" s="16" t="str">
        <f>СМЕТА!F6</f>
        <v>"29" декабря 2020 г.</v>
      </c>
    </row>
    <row r="7" spans="1:8" ht="15.75" x14ac:dyDescent="0.25">
      <c r="A7" s="7"/>
      <c r="B7" s="9"/>
      <c r="C7" s="7"/>
      <c r="D7" s="10" t="s">
        <v>2</v>
      </c>
      <c r="E7" s="10" t="s">
        <v>3</v>
      </c>
      <c r="F7" s="16"/>
    </row>
    <row r="8" spans="1:8" x14ac:dyDescent="0.25">
      <c r="A8" s="10"/>
      <c r="B8" s="10"/>
      <c r="C8" s="10"/>
      <c r="D8" s="10"/>
      <c r="E8" s="10"/>
      <c r="F8" s="10"/>
    </row>
    <row r="9" spans="1:8" ht="20.25" x14ac:dyDescent="0.3">
      <c r="A9" s="73" t="s">
        <v>232</v>
      </c>
      <c r="B9" s="73"/>
      <c r="C9" s="73"/>
      <c r="D9" s="73"/>
      <c r="E9" s="73"/>
      <c r="F9" s="73"/>
      <c r="G9" s="73"/>
      <c r="H9" s="73"/>
    </row>
    <row r="10" spans="1:8" ht="20.25" x14ac:dyDescent="0.3">
      <c r="A10" s="73" t="s">
        <v>254</v>
      </c>
      <c r="B10" s="73"/>
      <c r="C10" s="73"/>
      <c r="D10" s="73"/>
      <c r="E10" s="73"/>
      <c r="F10" s="73"/>
      <c r="G10" s="73"/>
      <c r="H10" s="73"/>
    </row>
    <row r="11" spans="1:8" ht="20.25" x14ac:dyDescent="0.25">
      <c r="A11" s="17"/>
      <c r="B11" s="17"/>
      <c r="C11" s="17"/>
      <c r="D11" s="17"/>
      <c r="E11" s="17"/>
      <c r="F11" s="17"/>
    </row>
    <row r="12" spans="1:8" ht="22.5" customHeight="1" x14ac:dyDescent="0.25">
      <c r="A12" s="46" t="s">
        <v>153</v>
      </c>
      <c r="B12" s="77" t="s">
        <v>156</v>
      </c>
      <c r="C12" s="77"/>
      <c r="D12" s="77"/>
      <c r="E12" s="77"/>
      <c r="F12" s="77"/>
      <c r="G12" s="77"/>
    </row>
    <row r="13" spans="1:8" x14ac:dyDescent="0.25">
      <c r="A13" s="19" t="s">
        <v>4</v>
      </c>
      <c r="B13" s="20"/>
      <c r="C13" s="19"/>
      <c r="D13" s="19"/>
      <c r="E13" s="19"/>
      <c r="F13" s="18"/>
    </row>
    <row r="14" spans="1:8" x14ac:dyDescent="0.25">
      <c r="A14" s="71" t="s">
        <v>6</v>
      </c>
      <c r="B14" s="75" t="s">
        <v>7</v>
      </c>
      <c r="C14" s="76"/>
      <c r="D14" s="76"/>
      <c r="E14" s="76"/>
      <c r="F14" s="71" t="s">
        <v>8</v>
      </c>
      <c r="G14" s="71" t="s">
        <v>159</v>
      </c>
      <c r="H14" s="71" t="s">
        <v>160</v>
      </c>
    </row>
    <row r="15" spans="1:8" x14ac:dyDescent="0.25">
      <c r="A15" s="72"/>
      <c r="B15" s="49" t="s">
        <v>9</v>
      </c>
      <c r="C15" s="49" t="s">
        <v>10</v>
      </c>
      <c r="D15" s="49" t="s">
        <v>11</v>
      </c>
      <c r="E15" s="49" t="s">
        <v>12</v>
      </c>
      <c r="F15" s="72"/>
      <c r="G15" s="72"/>
      <c r="H15" s="72"/>
    </row>
    <row r="16" spans="1:8" x14ac:dyDescent="0.25">
      <c r="A16" s="50" t="s">
        <v>13</v>
      </c>
      <c r="B16" s="50" t="s">
        <v>14</v>
      </c>
      <c r="C16" s="50" t="s">
        <v>15</v>
      </c>
      <c r="D16" s="50" t="s">
        <v>16</v>
      </c>
      <c r="E16" s="50" t="s">
        <v>17</v>
      </c>
      <c r="F16" s="50" t="s">
        <v>18</v>
      </c>
      <c r="G16" s="50" t="s">
        <v>161</v>
      </c>
      <c r="H16" s="50" t="s">
        <v>162</v>
      </c>
    </row>
    <row r="17" spans="1:8" x14ac:dyDescent="0.25">
      <c r="A17" s="51" t="s">
        <v>19</v>
      </c>
      <c r="B17" s="52" t="s">
        <v>20</v>
      </c>
      <c r="C17" s="52"/>
      <c r="D17" s="52"/>
      <c r="E17" s="52"/>
      <c r="F17" s="53">
        <f>F18+F206</f>
        <v>12737300</v>
      </c>
      <c r="G17" s="53">
        <f>G18+G206</f>
        <v>11359700</v>
      </c>
      <c r="H17" s="53">
        <f>H18+H206</f>
        <v>10823300</v>
      </c>
    </row>
    <row r="18" spans="1:8" ht="22.5" x14ac:dyDescent="0.25">
      <c r="A18" s="65" t="s">
        <v>130</v>
      </c>
      <c r="B18" s="66"/>
      <c r="C18" s="66"/>
      <c r="D18" s="66"/>
      <c r="E18" s="66"/>
      <c r="F18" s="67">
        <f>F19</f>
        <v>9349718</v>
      </c>
      <c r="G18" s="67">
        <f t="shared" ref="G18:H18" si="0">G19</f>
        <v>9081518</v>
      </c>
      <c r="H18" s="67">
        <f t="shared" si="0"/>
        <v>8771818</v>
      </c>
    </row>
    <row r="19" spans="1:8" ht="21" x14ac:dyDescent="0.25">
      <c r="A19" s="54" t="s">
        <v>21</v>
      </c>
      <c r="B19" s="55" t="s">
        <v>22</v>
      </c>
      <c r="C19" s="55"/>
      <c r="D19" s="55"/>
      <c r="E19" s="55"/>
      <c r="F19" s="56">
        <f>F20+F76+F90+F118+F128+F148</f>
        <v>9349718</v>
      </c>
      <c r="G19" s="56">
        <f t="shared" ref="G19:H19" si="1">G20+G76+G90+G118+G128+G148</f>
        <v>9081518</v>
      </c>
      <c r="H19" s="56">
        <f t="shared" si="1"/>
        <v>8771818</v>
      </c>
    </row>
    <row r="20" spans="1:8" ht="21" x14ac:dyDescent="0.25">
      <c r="A20" s="54" t="s">
        <v>234</v>
      </c>
      <c r="B20" s="55" t="s">
        <v>22</v>
      </c>
      <c r="C20" s="55" t="s">
        <v>23</v>
      </c>
      <c r="D20" s="55"/>
      <c r="E20" s="55"/>
      <c r="F20" s="56">
        <v>5568700</v>
      </c>
      <c r="G20" s="56">
        <v>5346000</v>
      </c>
      <c r="H20" s="56">
        <v>5239900</v>
      </c>
    </row>
    <row r="21" spans="1:8" ht="36" customHeight="1" x14ac:dyDescent="0.25">
      <c r="A21" s="54" t="s">
        <v>210</v>
      </c>
      <c r="B21" s="55" t="s">
        <v>22</v>
      </c>
      <c r="C21" s="55" t="s">
        <v>24</v>
      </c>
      <c r="D21" s="55"/>
      <c r="E21" s="55"/>
      <c r="F21" s="56">
        <v>5567700</v>
      </c>
      <c r="G21" s="56">
        <v>5345000</v>
      </c>
      <c r="H21" s="56">
        <v>5238900</v>
      </c>
    </row>
    <row r="22" spans="1:8" ht="42" x14ac:dyDescent="0.25">
      <c r="A22" s="54" t="s">
        <v>25</v>
      </c>
      <c r="B22" s="55" t="s">
        <v>22</v>
      </c>
      <c r="C22" s="55" t="s">
        <v>26</v>
      </c>
      <c r="D22" s="55"/>
      <c r="E22" s="55"/>
      <c r="F22" s="56">
        <v>863300</v>
      </c>
      <c r="G22" s="56">
        <v>853000</v>
      </c>
      <c r="H22" s="56">
        <v>848900</v>
      </c>
    </row>
    <row r="23" spans="1:8" ht="21" x14ac:dyDescent="0.25">
      <c r="A23" s="54" t="s">
        <v>27</v>
      </c>
      <c r="B23" s="55" t="s">
        <v>22</v>
      </c>
      <c r="C23" s="55" t="s">
        <v>28</v>
      </c>
      <c r="D23" s="55"/>
      <c r="E23" s="55"/>
      <c r="F23" s="56">
        <v>840000</v>
      </c>
      <c r="G23" s="56">
        <v>840000</v>
      </c>
      <c r="H23" s="56">
        <v>840000</v>
      </c>
    </row>
    <row r="24" spans="1:8" ht="66" customHeight="1" x14ac:dyDescent="0.25">
      <c r="A24" s="54" t="s">
        <v>182</v>
      </c>
      <c r="B24" s="55" t="s">
        <v>22</v>
      </c>
      <c r="C24" s="55" t="s">
        <v>28</v>
      </c>
      <c r="D24" s="55" t="s">
        <v>183</v>
      </c>
      <c r="E24" s="55"/>
      <c r="F24" s="56">
        <v>840000</v>
      </c>
      <c r="G24" s="56">
        <v>840000</v>
      </c>
      <c r="H24" s="56">
        <v>840000</v>
      </c>
    </row>
    <row r="25" spans="1:8" ht="31.5" x14ac:dyDescent="0.25">
      <c r="A25" s="54" t="s">
        <v>184</v>
      </c>
      <c r="B25" s="55" t="s">
        <v>22</v>
      </c>
      <c r="C25" s="55" t="s">
        <v>28</v>
      </c>
      <c r="D25" s="55" t="s">
        <v>185</v>
      </c>
      <c r="E25" s="55"/>
      <c r="F25" s="56">
        <v>840000</v>
      </c>
      <c r="G25" s="56">
        <v>840000</v>
      </c>
      <c r="H25" s="56">
        <v>840000</v>
      </c>
    </row>
    <row r="26" spans="1:8" ht="21" x14ac:dyDescent="0.25">
      <c r="A26" s="54" t="s">
        <v>29</v>
      </c>
      <c r="B26" s="55" t="s">
        <v>22</v>
      </c>
      <c r="C26" s="55" t="s">
        <v>28</v>
      </c>
      <c r="D26" s="55" t="s">
        <v>30</v>
      </c>
      <c r="E26" s="55"/>
      <c r="F26" s="56">
        <v>645000</v>
      </c>
      <c r="G26" s="56">
        <v>645000</v>
      </c>
      <c r="H26" s="56">
        <v>645000</v>
      </c>
    </row>
    <row r="27" spans="1:8" ht="33.75" x14ac:dyDescent="0.25">
      <c r="A27" s="57" t="s">
        <v>31</v>
      </c>
      <c r="B27" s="58" t="s">
        <v>22</v>
      </c>
      <c r="C27" s="58" t="s">
        <v>28</v>
      </c>
      <c r="D27" s="58" t="s">
        <v>30</v>
      </c>
      <c r="E27" s="58" t="s">
        <v>32</v>
      </c>
      <c r="F27" s="59">
        <v>645000</v>
      </c>
      <c r="G27" s="59">
        <v>645000</v>
      </c>
      <c r="H27" s="59">
        <v>645000</v>
      </c>
    </row>
    <row r="28" spans="1:8" ht="52.5" x14ac:dyDescent="0.25">
      <c r="A28" s="54" t="s">
        <v>33</v>
      </c>
      <c r="B28" s="55" t="s">
        <v>22</v>
      </c>
      <c r="C28" s="55" t="s">
        <v>28</v>
      </c>
      <c r="D28" s="55" t="s">
        <v>34</v>
      </c>
      <c r="E28" s="55"/>
      <c r="F28" s="56">
        <v>195000</v>
      </c>
      <c r="G28" s="56">
        <v>195000</v>
      </c>
      <c r="H28" s="56">
        <v>195000</v>
      </c>
    </row>
    <row r="29" spans="1:8" ht="33.75" x14ac:dyDescent="0.25">
      <c r="A29" s="57" t="s">
        <v>31</v>
      </c>
      <c r="B29" s="58" t="s">
        <v>22</v>
      </c>
      <c r="C29" s="58" t="s">
        <v>28</v>
      </c>
      <c r="D29" s="58" t="s">
        <v>34</v>
      </c>
      <c r="E29" s="58" t="s">
        <v>32</v>
      </c>
      <c r="F29" s="59">
        <v>195000</v>
      </c>
      <c r="G29" s="59">
        <v>195000</v>
      </c>
      <c r="H29" s="59">
        <v>195000</v>
      </c>
    </row>
    <row r="30" spans="1:8" ht="21" x14ac:dyDescent="0.25">
      <c r="A30" s="54" t="s">
        <v>40</v>
      </c>
      <c r="B30" s="55" t="s">
        <v>22</v>
      </c>
      <c r="C30" s="55" t="s">
        <v>235</v>
      </c>
      <c r="D30" s="55"/>
      <c r="E30" s="55"/>
      <c r="F30" s="56">
        <v>23300</v>
      </c>
      <c r="G30" s="56">
        <v>13000</v>
      </c>
      <c r="H30" s="56">
        <v>8900</v>
      </c>
    </row>
    <row r="31" spans="1:8" ht="73.5" x14ac:dyDescent="0.25">
      <c r="A31" s="54" t="s">
        <v>182</v>
      </c>
      <c r="B31" s="55" t="s">
        <v>22</v>
      </c>
      <c r="C31" s="55" t="s">
        <v>235</v>
      </c>
      <c r="D31" s="55" t="s">
        <v>183</v>
      </c>
      <c r="E31" s="55"/>
      <c r="F31" s="56">
        <v>9000</v>
      </c>
      <c r="G31" s="56">
        <v>0</v>
      </c>
      <c r="H31" s="56">
        <v>0</v>
      </c>
    </row>
    <row r="32" spans="1:8" ht="31.5" x14ac:dyDescent="0.25">
      <c r="A32" s="54" t="s">
        <v>184</v>
      </c>
      <c r="B32" s="55" t="s">
        <v>22</v>
      </c>
      <c r="C32" s="55" t="s">
        <v>235</v>
      </c>
      <c r="D32" s="55" t="s">
        <v>185</v>
      </c>
      <c r="E32" s="55"/>
      <c r="F32" s="56">
        <v>9000</v>
      </c>
      <c r="G32" s="56">
        <v>0</v>
      </c>
      <c r="H32" s="56">
        <v>0</v>
      </c>
    </row>
    <row r="33" spans="1:8" ht="42" x14ac:dyDescent="0.25">
      <c r="A33" s="54" t="s">
        <v>176</v>
      </c>
      <c r="B33" s="55" t="s">
        <v>22</v>
      </c>
      <c r="C33" s="55" t="s">
        <v>235</v>
      </c>
      <c r="D33" s="55" t="s">
        <v>177</v>
      </c>
      <c r="E33" s="55"/>
      <c r="F33" s="56">
        <v>9000</v>
      </c>
      <c r="G33" s="56">
        <v>0</v>
      </c>
      <c r="H33" s="56">
        <v>0</v>
      </c>
    </row>
    <row r="34" spans="1:8" ht="33.75" x14ac:dyDescent="0.25">
      <c r="A34" s="57" t="s">
        <v>31</v>
      </c>
      <c r="B34" s="58" t="s">
        <v>22</v>
      </c>
      <c r="C34" s="58" t="s">
        <v>235</v>
      </c>
      <c r="D34" s="58" t="s">
        <v>177</v>
      </c>
      <c r="E34" s="58" t="s">
        <v>32</v>
      </c>
      <c r="F34" s="59">
        <v>9000</v>
      </c>
      <c r="G34" s="59">
        <v>0</v>
      </c>
      <c r="H34" s="59">
        <v>0</v>
      </c>
    </row>
    <row r="35" spans="1:8" ht="31.5" x14ac:dyDescent="0.25">
      <c r="A35" s="54" t="s">
        <v>186</v>
      </c>
      <c r="B35" s="55" t="s">
        <v>22</v>
      </c>
      <c r="C35" s="55" t="s">
        <v>235</v>
      </c>
      <c r="D35" s="55" t="s">
        <v>187</v>
      </c>
      <c r="E35" s="55"/>
      <c r="F35" s="56">
        <v>14300</v>
      </c>
      <c r="G35" s="56">
        <v>13000</v>
      </c>
      <c r="H35" s="56">
        <v>8900</v>
      </c>
    </row>
    <row r="36" spans="1:8" ht="31.5" x14ac:dyDescent="0.25">
      <c r="A36" s="54" t="s">
        <v>188</v>
      </c>
      <c r="B36" s="55" t="s">
        <v>22</v>
      </c>
      <c r="C36" s="55" t="s">
        <v>235</v>
      </c>
      <c r="D36" s="55" t="s">
        <v>189</v>
      </c>
      <c r="E36" s="55"/>
      <c r="F36" s="56">
        <v>14300</v>
      </c>
      <c r="G36" s="56">
        <v>13000</v>
      </c>
      <c r="H36" s="56">
        <v>8900</v>
      </c>
    </row>
    <row r="37" spans="1:8" x14ac:dyDescent="0.25">
      <c r="A37" s="54" t="s">
        <v>178</v>
      </c>
      <c r="B37" s="55" t="s">
        <v>22</v>
      </c>
      <c r="C37" s="55" t="s">
        <v>235</v>
      </c>
      <c r="D37" s="55" t="s">
        <v>44</v>
      </c>
      <c r="E37" s="55"/>
      <c r="F37" s="56">
        <v>14300</v>
      </c>
      <c r="G37" s="56">
        <v>13000</v>
      </c>
      <c r="H37" s="56">
        <v>8900</v>
      </c>
    </row>
    <row r="38" spans="1:8" ht="33.75" x14ac:dyDescent="0.25">
      <c r="A38" s="57" t="s">
        <v>31</v>
      </c>
      <c r="B38" s="58" t="s">
        <v>22</v>
      </c>
      <c r="C38" s="58" t="s">
        <v>235</v>
      </c>
      <c r="D38" s="58" t="s">
        <v>44</v>
      </c>
      <c r="E38" s="58" t="s">
        <v>32</v>
      </c>
      <c r="F38" s="59">
        <v>14300</v>
      </c>
      <c r="G38" s="59">
        <v>13000</v>
      </c>
      <c r="H38" s="59">
        <v>8900</v>
      </c>
    </row>
    <row r="39" spans="1:8" ht="31.5" x14ac:dyDescent="0.25">
      <c r="A39" s="54" t="s">
        <v>35</v>
      </c>
      <c r="B39" s="55" t="s">
        <v>22</v>
      </c>
      <c r="C39" s="55" t="s">
        <v>36</v>
      </c>
      <c r="D39" s="55"/>
      <c r="E39" s="55"/>
      <c r="F39" s="56">
        <v>4330300</v>
      </c>
      <c r="G39" s="56">
        <v>4117900</v>
      </c>
      <c r="H39" s="56">
        <v>4015900</v>
      </c>
    </row>
    <row r="40" spans="1:8" ht="21" x14ac:dyDescent="0.25">
      <c r="A40" s="54" t="s">
        <v>27</v>
      </c>
      <c r="B40" s="55" t="s">
        <v>22</v>
      </c>
      <c r="C40" s="55" t="s">
        <v>37</v>
      </c>
      <c r="D40" s="55"/>
      <c r="E40" s="55"/>
      <c r="F40" s="56">
        <v>3746000</v>
      </c>
      <c r="G40" s="56">
        <v>3746000</v>
      </c>
      <c r="H40" s="56">
        <v>3746000</v>
      </c>
    </row>
    <row r="41" spans="1:8" ht="73.5" x14ac:dyDescent="0.25">
      <c r="A41" s="54" t="s">
        <v>182</v>
      </c>
      <c r="B41" s="55" t="s">
        <v>22</v>
      </c>
      <c r="C41" s="55" t="s">
        <v>37</v>
      </c>
      <c r="D41" s="55" t="s">
        <v>183</v>
      </c>
      <c r="E41" s="55"/>
      <c r="F41" s="56">
        <v>3746000</v>
      </c>
      <c r="G41" s="56">
        <v>3746000</v>
      </c>
      <c r="H41" s="56">
        <v>3746000</v>
      </c>
    </row>
    <row r="42" spans="1:8" ht="31.5" x14ac:dyDescent="0.25">
      <c r="A42" s="54" t="s">
        <v>184</v>
      </c>
      <c r="B42" s="55" t="s">
        <v>22</v>
      </c>
      <c r="C42" s="55" t="s">
        <v>37</v>
      </c>
      <c r="D42" s="55" t="s">
        <v>185</v>
      </c>
      <c r="E42" s="55"/>
      <c r="F42" s="56">
        <v>3746000</v>
      </c>
      <c r="G42" s="56">
        <v>3746000</v>
      </c>
      <c r="H42" s="56">
        <v>3746000</v>
      </c>
    </row>
    <row r="43" spans="1:8" ht="21" x14ac:dyDescent="0.25">
      <c r="A43" s="54" t="s">
        <v>29</v>
      </c>
      <c r="B43" s="55" t="s">
        <v>22</v>
      </c>
      <c r="C43" s="55" t="s">
        <v>37</v>
      </c>
      <c r="D43" s="55" t="s">
        <v>30</v>
      </c>
      <c r="E43" s="55"/>
      <c r="F43" s="56">
        <v>2877000</v>
      </c>
      <c r="G43" s="56">
        <v>2877000</v>
      </c>
      <c r="H43" s="56">
        <v>2877000</v>
      </c>
    </row>
    <row r="44" spans="1:8" ht="56.25" x14ac:dyDescent="0.25">
      <c r="A44" s="57" t="s">
        <v>38</v>
      </c>
      <c r="B44" s="58" t="s">
        <v>22</v>
      </c>
      <c r="C44" s="58" t="s">
        <v>37</v>
      </c>
      <c r="D44" s="58" t="s">
        <v>30</v>
      </c>
      <c r="E44" s="58" t="s">
        <v>39</v>
      </c>
      <c r="F44" s="59">
        <v>2877000</v>
      </c>
      <c r="G44" s="59">
        <v>2877000</v>
      </c>
      <c r="H44" s="59">
        <v>2877000</v>
      </c>
    </row>
    <row r="45" spans="1:8" ht="52.5" x14ac:dyDescent="0.25">
      <c r="A45" s="54" t="s">
        <v>33</v>
      </c>
      <c r="B45" s="55" t="s">
        <v>22</v>
      </c>
      <c r="C45" s="55" t="s">
        <v>37</v>
      </c>
      <c r="D45" s="55" t="s">
        <v>34</v>
      </c>
      <c r="E45" s="55"/>
      <c r="F45" s="56">
        <v>869000</v>
      </c>
      <c r="G45" s="56">
        <v>869000</v>
      </c>
      <c r="H45" s="56">
        <v>869000</v>
      </c>
    </row>
    <row r="46" spans="1:8" ht="48.75" customHeight="1" x14ac:dyDescent="0.25">
      <c r="A46" s="57" t="s">
        <v>38</v>
      </c>
      <c r="B46" s="58" t="s">
        <v>22</v>
      </c>
      <c r="C46" s="58" t="s">
        <v>37</v>
      </c>
      <c r="D46" s="58" t="s">
        <v>34</v>
      </c>
      <c r="E46" s="58" t="s">
        <v>39</v>
      </c>
      <c r="F46" s="59">
        <v>869000</v>
      </c>
      <c r="G46" s="59">
        <v>869000</v>
      </c>
      <c r="H46" s="59">
        <v>869000</v>
      </c>
    </row>
    <row r="47" spans="1:8" ht="21" x14ac:dyDescent="0.25">
      <c r="A47" s="54" t="s">
        <v>40</v>
      </c>
      <c r="B47" s="55" t="s">
        <v>22</v>
      </c>
      <c r="C47" s="55" t="s">
        <v>41</v>
      </c>
      <c r="D47" s="55"/>
      <c r="E47" s="55"/>
      <c r="F47" s="56">
        <v>584300</v>
      </c>
      <c r="G47" s="56">
        <v>371900</v>
      </c>
      <c r="H47" s="56">
        <v>269900</v>
      </c>
    </row>
    <row r="48" spans="1:8" ht="50.25" customHeight="1" x14ac:dyDescent="0.25">
      <c r="A48" s="54" t="s">
        <v>182</v>
      </c>
      <c r="B48" s="55" t="s">
        <v>22</v>
      </c>
      <c r="C48" s="55" t="s">
        <v>41</v>
      </c>
      <c r="D48" s="55" t="s">
        <v>183</v>
      </c>
      <c r="E48" s="55"/>
      <c r="F48" s="56">
        <v>15700</v>
      </c>
      <c r="G48" s="56">
        <v>14000</v>
      </c>
      <c r="H48" s="56">
        <v>9400</v>
      </c>
    </row>
    <row r="49" spans="1:8" ht="31.5" x14ac:dyDescent="0.25">
      <c r="A49" s="54" t="s">
        <v>184</v>
      </c>
      <c r="B49" s="55" t="s">
        <v>22</v>
      </c>
      <c r="C49" s="55" t="s">
        <v>41</v>
      </c>
      <c r="D49" s="55" t="s">
        <v>185</v>
      </c>
      <c r="E49" s="55"/>
      <c r="F49" s="56">
        <v>15700</v>
      </c>
      <c r="G49" s="56">
        <v>14000</v>
      </c>
      <c r="H49" s="56">
        <v>9400</v>
      </c>
    </row>
    <row r="50" spans="1:8" ht="11.25" customHeight="1" x14ac:dyDescent="0.25">
      <c r="A50" s="54" t="s">
        <v>176</v>
      </c>
      <c r="B50" s="55" t="s">
        <v>22</v>
      </c>
      <c r="C50" s="55" t="s">
        <v>41</v>
      </c>
      <c r="D50" s="55" t="s">
        <v>177</v>
      </c>
      <c r="E50" s="55"/>
      <c r="F50" s="56">
        <v>15700</v>
      </c>
      <c r="G50" s="56">
        <v>14000</v>
      </c>
      <c r="H50" s="56">
        <v>9400</v>
      </c>
    </row>
    <row r="51" spans="1:8" ht="56.25" x14ac:dyDescent="0.25">
      <c r="A51" s="57" t="s">
        <v>38</v>
      </c>
      <c r="B51" s="58" t="s">
        <v>22</v>
      </c>
      <c r="C51" s="58" t="s">
        <v>41</v>
      </c>
      <c r="D51" s="58" t="s">
        <v>177</v>
      </c>
      <c r="E51" s="58" t="s">
        <v>39</v>
      </c>
      <c r="F51" s="59">
        <v>15700</v>
      </c>
      <c r="G51" s="59">
        <v>14000</v>
      </c>
      <c r="H51" s="59">
        <v>9400</v>
      </c>
    </row>
    <row r="52" spans="1:8" ht="31.5" x14ac:dyDescent="0.25">
      <c r="A52" s="54" t="s">
        <v>186</v>
      </c>
      <c r="B52" s="55" t="s">
        <v>22</v>
      </c>
      <c r="C52" s="55" t="s">
        <v>41</v>
      </c>
      <c r="D52" s="55" t="s">
        <v>187</v>
      </c>
      <c r="E52" s="55"/>
      <c r="F52" s="56">
        <v>563600</v>
      </c>
      <c r="G52" s="56">
        <v>351900</v>
      </c>
      <c r="H52" s="56">
        <v>253500</v>
      </c>
    </row>
    <row r="53" spans="1:8" ht="31.5" x14ac:dyDescent="0.25">
      <c r="A53" s="54" t="s">
        <v>188</v>
      </c>
      <c r="B53" s="55" t="s">
        <v>22</v>
      </c>
      <c r="C53" s="55" t="s">
        <v>41</v>
      </c>
      <c r="D53" s="55" t="s">
        <v>189</v>
      </c>
      <c r="E53" s="55"/>
      <c r="F53" s="56">
        <v>563600</v>
      </c>
      <c r="G53" s="56">
        <v>351900</v>
      </c>
      <c r="H53" s="56">
        <v>253500</v>
      </c>
    </row>
    <row r="54" spans="1:8" ht="31.5" x14ac:dyDescent="0.25">
      <c r="A54" s="54" t="s">
        <v>42</v>
      </c>
      <c r="B54" s="55" t="s">
        <v>22</v>
      </c>
      <c r="C54" s="55" t="s">
        <v>41</v>
      </c>
      <c r="D54" s="55" t="s">
        <v>43</v>
      </c>
      <c r="E54" s="55"/>
      <c r="F54" s="56">
        <v>90000</v>
      </c>
      <c r="G54" s="56">
        <v>90000</v>
      </c>
      <c r="H54" s="56">
        <v>90000</v>
      </c>
    </row>
    <row r="55" spans="1:8" ht="56.25" x14ac:dyDescent="0.25">
      <c r="A55" s="57" t="s">
        <v>38</v>
      </c>
      <c r="B55" s="58" t="s">
        <v>22</v>
      </c>
      <c r="C55" s="58" t="s">
        <v>41</v>
      </c>
      <c r="D55" s="58" t="s">
        <v>43</v>
      </c>
      <c r="E55" s="58" t="s">
        <v>39</v>
      </c>
      <c r="F55" s="59">
        <v>90000</v>
      </c>
      <c r="G55" s="59">
        <v>90000</v>
      </c>
      <c r="H55" s="59">
        <v>90000</v>
      </c>
    </row>
    <row r="56" spans="1:8" x14ac:dyDescent="0.25">
      <c r="A56" s="54" t="s">
        <v>178</v>
      </c>
      <c r="B56" s="55" t="s">
        <v>22</v>
      </c>
      <c r="C56" s="55" t="s">
        <v>41</v>
      </c>
      <c r="D56" s="55" t="s">
        <v>44</v>
      </c>
      <c r="E56" s="55"/>
      <c r="F56" s="56">
        <v>473600</v>
      </c>
      <c r="G56" s="56">
        <v>261900</v>
      </c>
      <c r="H56" s="56">
        <v>163500</v>
      </c>
    </row>
    <row r="57" spans="1:8" ht="48" customHeight="1" x14ac:dyDescent="0.25">
      <c r="A57" s="57" t="s">
        <v>38</v>
      </c>
      <c r="B57" s="58" t="s">
        <v>22</v>
      </c>
      <c r="C57" s="58" t="s">
        <v>41</v>
      </c>
      <c r="D57" s="58" t="s">
        <v>44</v>
      </c>
      <c r="E57" s="58" t="s">
        <v>39</v>
      </c>
      <c r="F57" s="59">
        <v>473600</v>
      </c>
      <c r="G57" s="59">
        <v>261900</v>
      </c>
      <c r="H57" s="59">
        <v>163500</v>
      </c>
    </row>
    <row r="58" spans="1:8" x14ac:dyDescent="0.25">
      <c r="A58" s="54" t="s">
        <v>190</v>
      </c>
      <c r="B58" s="55" t="s">
        <v>22</v>
      </c>
      <c r="C58" s="55" t="s">
        <v>41</v>
      </c>
      <c r="D58" s="55" t="s">
        <v>191</v>
      </c>
      <c r="E58" s="55"/>
      <c r="F58" s="56">
        <v>5000</v>
      </c>
      <c r="G58" s="56">
        <v>6000</v>
      </c>
      <c r="H58" s="56">
        <v>7000</v>
      </c>
    </row>
    <row r="59" spans="1:8" ht="21" x14ac:dyDescent="0.25">
      <c r="A59" s="54" t="s">
        <v>192</v>
      </c>
      <c r="B59" s="55" t="s">
        <v>22</v>
      </c>
      <c r="C59" s="55" t="s">
        <v>41</v>
      </c>
      <c r="D59" s="55" t="s">
        <v>193</v>
      </c>
      <c r="E59" s="55"/>
      <c r="F59" s="56">
        <v>5000</v>
      </c>
      <c r="G59" s="56">
        <v>6000</v>
      </c>
      <c r="H59" s="56">
        <v>7000</v>
      </c>
    </row>
    <row r="60" spans="1:8" x14ac:dyDescent="0.25">
      <c r="A60" s="54" t="s">
        <v>262</v>
      </c>
      <c r="B60" s="55" t="s">
        <v>22</v>
      </c>
      <c r="C60" s="55" t="s">
        <v>41</v>
      </c>
      <c r="D60" s="55" t="s">
        <v>263</v>
      </c>
      <c r="E60" s="55"/>
      <c r="F60" s="56">
        <v>2000</v>
      </c>
      <c r="G60" s="56">
        <v>3000</v>
      </c>
      <c r="H60" s="56">
        <v>3000</v>
      </c>
    </row>
    <row r="61" spans="1:8" ht="56.25" x14ac:dyDescent="0.25">
      <c r="A61" s="57" t="s">
        <v>38</v>
      </c>
      <c r="B61" s="58" t="s">
        <v>22</v>
      </c>
      <c r="C61" s="58" t="s">
        <v>41</v>
      </c>
      <c r="D61" s="58" t="s">
        <v>263</v>
      </c>
      <c r="E61" s="58" t="s">
        <v>39</v>
      </c>
      <c r="F61" s="59">
        <v>2000</v>
      </c>
      <c r="G61" s="59">
        <v>3000</v>
      </c>
      <c r="H61" s="59">
        <v>3000</v>
      </c>
    </row>
    <row r="62" spans="1:8" x14ac:dyDescent="0.25">
      <c r="A62" s="54" t="s">
        <v>45</v>
      </c>
      <c r="B62" s="55" t="s">
        <v>22</v>
      </c>
      <c r="C62" s="55" t="s">
        <v>41</v>
      </c>
      <c r="D62" s="55" t="s">
        <v>46</v>
      </c>
      <c r="E62" s="55"/>
      <c r="F62" s="56">
        <v>3000</v>
      </c>
      <c r="G62" s="56">
        <v>3000</v>
      </c>
      <c r="H62" s="56">
        <v>4000</v>
      </c>
    </row>
    <row r="63" spans="1:8" ht="56.25" x14ac:dyDescent="0.25">
      <c r="A63" s="57" t="s">
        <v>38</v>
      </c>
      <c r="B63" s="58" t="s">
        <v>22</v>
      </c>
      <c r="C63" s="58" t="s">
        <v>41</v>
      </c>
      <c r="D63" s="58" t="s">
        <v>46</v>
      </c>
      <c r="E63" s="58" t="s">
        <v>39</v>
      </c>
      <c r="F63" s="59">
        <v>3000</v>
      </c>
      <c r="G63" s="59">
        <v>3000</v>
      </c>
      <c r="H63" s="59">
        <v>4000</v>
      </c>
    </row>
    <row r="64" spans="1:8" ht="105" x14ac:dyDescent="0.25">
      <c r="A64" s="60" t="s">
        <v>47</v>
      </c>
      <c r="B64" s="55" t="s">
        <v>22</v>
      </c>
      <c r="C64" s="55" t="s">
        <v>48</v>
      </c>
      <c r="D64" s="55"/>
      <c r="E64" s="55"/>
      <c r="F64" s="56">
        <v>374100</v>
      </c>
      <c r="G64" s="56">
        <v>374100</v>
      </c>
      <c r="H64" s="56">
        <v>374100</v>
      </c>
    </row>
    <row r="65" spans="1:8" ht="42" x14ac:dyDescent="0.25">
      <c r="A65" s="54" t="s">
        <v>49</v>
      </c>
      <c r="B65" s="55" t="s">
        <v>22</v>
      </c>
      <c r="C65" s="55" t="s">
        <v>50</v>
      </c>
      <c r="D65" s="55"/>
      <c r="E65" s="55"/>
      <c r="F65" s="56">
        <v>374100</v>
      </c>
      <c r="G65" s="56">
        <v>374100</v>
      </c>
      <c r="H65" s="56">
        <v>374100</v>
      </c>
    </row>
    <row r="66" spans="1:8" x14ac:dyDescent="0.25">
      <c r="A66" s="54" t="s">
        <v>194</v>
      </c>
      <c r="B66" s="55" t="s">
        <v>22</v>
      </c>
      <c r="C66" s="55" t="s">
        <v>50</v>
      </c>
      <c r="D66" s="55" t="s">
        <v>195</v>
      </c>
      <c r="E66" s="55"/>
      <c r="F66" s="56">
        <v>374100</v>
      </c>
      <c r="G66" s="56">
        <v>374100</v>
      </c>
      <c r="H66" s="56">
        <v>374100</v>
      </c>
    </row>
    <row r="67" spans="1:8" x14ac:dyDescent="0.25">
      <c r="A67" s="54" t="s">
        <v>51</v>
      </c>
      <c r="B67" s="55" t="s">
        <v>22</v>
      </c>
      <c r="C67" s="55" t="s">
        <v>50</v>
      </c>
      <c r="D67" s="55" t="s">
        <v>52</v>
      </c>
      <c r="E67" s="55"/>
      <c r="F67" s="56">
        <v>374100</v>
      </c>
      <c r="G67" s="56">
        <v>374100</v>
      </c>
      <c r="H67" s="56">
        <v>374100</v>
      </c>
    </row>
    <row r="68" spans="1:8" ht="56.25" x14ac:dyDescent="0.25">
      <c r="A68" s="57" t="s">
        <v>38</v>
      </c>
      <c r="B68" s="58" t="s">
        <v>22</v>
      </c>
      <c r="C68" s="58" t="s">
        <v>50</v>
      </c>
      <c r="D68" s="58" t="s">
        <v>52</v>
      </c>
      <c r="E68" s="58" t="s">
        <v>39</v>
      </c>
      <c r="F68" s="59">
        <v>171900</v>
      </c>
      <c r="G68" s="59">
        <v>171900</v>
      </c>
      <c r="H68" s="59">
        <v>171900</v>
      </c>
    </row>
    <row r="69" spans="1:8" ht="37.5" customHeight="1" x14ac:dyDescent="0.25">
      <c r="A69" s="57" t="s">
        <v>53</v>
      </c>
      <c r="B69" s="58" t="s">
        <v>22</v>
      </c>
      <c r="C69" s="58" t="s">
        <v>50</v>
      </c>
      <c r="D69" s="58" t="s">
        <v>52</v>
      </c>
      <c r="E69" s="58" t="s">
        <v>54</v>
      </c>
      <c r="F69" s="59">
        <v>202200</v>
      </c>
      <c r="G69" s="59">
        <v>202200</v>
      </c>
      <c r="H69" s="59">
        <v>202200</v>
      </c>
    </row>
    <row r="70" spans="1:8" ht="31.5" x14ac:dyDescent="0.25">
      <c r="A70" s="54" t="s">
        <v>211</v>
      </c>
      <c r="B70" s="55" t="s">
        <v>22</v>
      </c>
      <c r="C70" s="55" t="s">
        <v>55</v>
      </c>
      <c r="D70" s="55"/>
      <c r="E70" s="55"/>
      <c r="F70" s="56">
        <v>1000</v>
      </c>
      <c r="G70" s="56">
        <v>1000</v>
      </c>
      <c r="H70" s="56">
        <v>1000</v>
      </c>
    </row>
    <row r="71" spans="1:8" ht="21" x14ac:dyDescent="0.25">
      <c r="A71" s="54" t="s">
        <v>59</v>
      </c>
      <c r="B71" s="55" t="s">
        <v>22</v>
      </c>
      <c r="C71" s="55" t="s">
        <v>60</v>
      </c>
      <c r="D71" s="55"/>
      <c r="E71" s="55"/>
      <c r="F71" s="56">
        <v>1000</v>
      </c>
      <c r="G71" s="56">
        <v>1000</v>
      </c>
      <c r="H71" s="56">
        <v>1000</v>
      </c>
    </row>
    <row r="72" spans="1:8" ht="34.5" customHeight="1" x14ac:dyDescent="0.25">
      <c r="A72" s="54" t="s">
        <v>61</v>
      </c>
      <c r="B72" s="55" t="s">
        <v>22</v>
      </c>
      <c r="C72" s="55" t="s">
        <v>62</v>
      </c>
      <c r="D72" s="55"/>
      <c r="E72" s="55"/>
      <c r="F72" s="56">
        <v>1000</v>
      </c>
      <c r="G72" s="56">
        <v>1000</v>
      </c>
      <c r="H72" s="56">
        <v>1000</v>
      </c>
    </row>
    <row r="73" spans="1:8" ht="21" x14ac:dyDescent="0.25">
      <c r="A73" s="54" t="s">
        <v>196</v>
      </c>
      <c r="B73" s="55" t="s">
        <v>22</v>
      </c>
      <c r="C73" s="55" t="s">
        <v>62</v>
      </c>
      <c r="D73" s="55" t="s">
        <v>197</v>
      </c>
      <c r="E73" s="55"/>
      <c r="F73" s="56">
        <v>1000</v>
      </c>
      <c r="G73" s="56">
        <v>1000</v>
      </c>
      <c r="H73" s="56">
        <v>1000</v>
      </c>
    </row>
    <row r="74" spans="1:8" x14ac:dyDescent="0.25">
      <c r="A74" s="54" t="s">
        <v>63</v>
      </c>
      <c r="B74" s="55" t="s">
        <v>22</v>
      </c>
      <c r="C74" s="55" t="s">
        <v>62</v>
      </c>
      <c r="D74" s="55" t="s">
        <v>64</v>
      </c>
      <c r="E74" s="55"/>
      <c r="F74" s="56">
        <v>1000</v>
      </c>
      <c r="G74" s="56">
        <v>1000</v>
      </c>
      <c r="H74" s="56">
        <v>1000</v>
      </c>
    </row>
    <row r="75" spans="1:8" ht="22.5" x14ac:dyDescent="0.25">
      <c r="A75" s="57" t="s">
        <v>65</v>
      </c>
      <c r="B75" s="58" t="s">
        <v>22</v>
      </c>
      <c r="C75" s="58" t="s">
        <v>62</v>
      </c>
      <c r="D75" s="58" t="s">
        <v>64</v>
      </c>
      <c r="E75" s="58" t="s">
        <v>66</v>
      </c>
      <c r="F75" s="59">
        <v>1000</v>
      </c>
      <c r="G75" s="59">
        <v>1000</v>
      </c>
      <c r="H75" s="59">
        <v>1000</v>
      </c>
    </row>
    <row r="76" spans="1:8" ht="21" x14ac:dyDescent="0.25">
      <c r="A76" s="54" t="s">
        <v>236</v>
      </c>
      <c r="B76" s="55" t="s">
        <v>22</v>
      </c>
      <c r="C76" s="55" t="s">
        <v>73</v>
      </c>
      <c r="D76" s="55"/>
      <c r="E76" s="55"/>
      <c r="F76" s="56">
        <v>667300</v>
      </c>
      <c r="G76" s="56">
        <v>694500</v>
      </c>
      <c r="H76" s="56">
        <v>739200</v>
      </c>
    </row>
    <row r="77" spans="1:8" ht="24.75" customHeight="1" x14ac:dyDescent="0.25">
      <c r="A77" s="54" t="s">
        <v>212</v>
      </c>
      <c r="B77" s="55" t="s">
        <v>22</v>
      </c>
      <c r="C77" s="55" t="s">
        <v>74</v>
      </c>
      <c r="D77" s="55"/>
      <c r="E77" s="55"/>
      <c r="F77" s="56">
        <v>667300</v>
      </c>
      <c r="G77" s="56">
        <v>694500</v>
      </c>
      <c r="H77" s="56">
        <v>739200</v>
      </c>
    </row>
    <row r="78" spans="1:8" ht="52.5" x14ac:dyDescent="0.25">
      <c r="A78" s="54" t="s">
        <v>264</v>
      </c>
      <c r="B78" s="55" t="s">
        <v>22</v>
      </c>
      <c r="C78" s="55" t="s">
        <v>265</v>
      </c>
      <c r="D78" s="55"/>
      <c r="E78" s="55"/>
      <c r="F78" s="56">
        <v>118000</v>
      </c>
      <c r="G78" s="56">
        <v>120000</v>
      </c>
      <c r="H78" s="56">
        <v>130000</v>
      </c>
    </row>
    <row r="79" spans="1:8" ht="42" x14ac:dyDescent="0.25">
      <c r="A79" s="54" t="s">
        <v>49</v>
      </c>
      <c r="B79" s="55" t="s">
        <v>22</v>
      </c>
      <c r="C79" s="55" t="s">
        <v>266</v>
      </c>
      <c r="D79" s="55"/>
      <c r="E79" s="55"/>
      <c r="F79" s="56">
        <v>118000</v>
      </c>
      <c r="G79" s="56">
        <v>120000</v>
      </c>
      <c r="H79" s="56">
        <v>130000</v>
      </c>
    </row>
    <row r="80" spans="1:8" ht="31.5" x14ac:dyDescent="0.25">
      <c r="A80" s="54" t="s">
        <v>186</v>
      </c>
      <c r="B80" s="55" t="s">
        <v>22</v>
      </c>
      <c r="C80" s="55" t="s">
        <v>266</v>
      </c>
      <c r="D80" s="55" t="s">
        <v>187</v>
      </c>
      <c r="E80" s="55"/>
      <c r="F80" s="56">
        <v>118000</v>
      </c>
      <c r="G80" s="56">
        <v>120000</v>
      </c>
      <c r="H80" s="56">
        <v>130000</v>
      </c>
    </row>
    <row r="81" spans="1:8" ht="31.5" x14ac:dyDescent="0.25">
      <c r="A81" s="54" t="s">
        <v>188</v>
      </c>
      <c r="B81" s="55" t="s">
        <v>22</v>
      </c>
      <c r="C81" s="55" t="s">
        <v>266</v>
      </c>
      <c r="D81" s="55" t="s">
        <v>189</v>
      </c>
      <c r="E81" s="55"/>
      <c r="F81" s="56">
        <v>118000</v>
      </c>
      <c r="G81" s="56">
        <v>120000</v>
      </c>
      <c r="H81" s="56">
        <v>130000</v>
      </c>
    </row>
    <row r="82" spans="1:8" x14ac:dyDescent="0.25">
      <c r="A82" s="54" t="s">
        <v>178</v>
      </c>
      <c r="B82" s="55" t="s">
        <v>22</v>
      </c>
      <c r="C82" s="55" t="s">
        <v>266</v>
      </c>
      <c r="D82" s="55" t="s">
        <v>44</v>
      </c>
      <c r="E82" s="55"/>
      <c r="F82" s="56">
        <v>118000</v>
      </c>
      <c r="G82" s="56">
        <v>120000</v>
      </c>
      <c r="H82" s="56">
        <v>130000</v>
      </c>
    </row>
    <row r="83" spans="1:8" x14ac:dyDescent="0.25">
      <c r="A83" s="57" t="s">
        <v>75</v>
      </c>
      <c r="B83" s="58" t="s">
        <v>22</v>
      </c>
      <c r="C83" s="58" t="s">
        <v>266</v>
      </c>
      <c r="D83" s="58" t="s">
        <v>44</v>
      </c>
      <c r="E83" s="58" t="s">
        <v>76</v>
      </c>
      <c r="F83" s="59">
        <v>118000</v>
      </c>
      <c r="G83" s="59">
        <v>120000</v>
      </c>
      <c r="H83" s="59">
        <v>130000</v>
      </c>
    </row>
    <row r="84" spans="1:8" ht="21" x14ac:dyDescent="0.25">
      <c r="A84" s="54" t="s">
        <v>163</v>
      </c>
      <c r="B84" s="55" t="s">
        <v>22</v>
      </c>
      <c r="C84" s="55" t="s">
        <v>164</v>
      </c>
      <c r="D84" s="55"/>
      <c r="E84" s="55"/>
      <c r="F84" s="56">
        <v>549300</v>
      </c>
      <c r="G84" s="56">
        <v>574500</v>
      </c>
      <c r="H84" s="56">
        <v>609200</v>
      </c>
    </row>
    <row r="85" spans="1:8" ht="42" x14ac:dyDescent="0.25">
      <c r="A85" s="54" t="s">
        <v>49</v>
      </c>
      <c r="B85" s="55" t="s">
        <v>22</v>
      </c>
      <c r="C85" s="55" t="s">
        <v>165</v>
      </c>
      <c r="D85" s="55"/>
      <c r="E85" s="55"/>
      <c r="F85" s="56">
        <v>549300</v>
      </c>
      <c r="G85" s="56">
        <v>574500</v>
      </c>
      <c r="H85" s="56">
        <v>609200</v>
      </c>
    </row>
    <row r="86" spans="1:8" ht="31.5" x14ac:dyDescent="0.25">
      <c r="A86" s="54" t="s">
        <v>186</v>
      </c>
      <c r="B86" s="55" t="s">
        <v>22</v>
      </c>
      <c r="C86" s="55" t="s">
        <v>165</v>
      </c>
      <c r="D86" s="55" t="s">
        <v>187</v>
      </c>
      <c r="E86" s="55"/>
      <c r="F86" s="56">
        <v>549300</v>
      </c>
      <c r="G86" s="56">
        <v>574500</v>
      </c>
      <c r="H86" s="56">
        <v>609200</v>
      </c>
    </row>
    <row r="87" spans="1:8" ht="31.5" x14ac:dyDescent="0.25">
      <c r="A87" s="54" t="s">
        <v>188</v>
      </c>
      <c r="B87" s="55" t="s">
        <v>22</v>
      </c>
      <c r="C87" s="55" t="s">
        <v>165</v>
      </c>
      <c r="D87" s="55" t="s">
        <v>189</v>
      </c>
      <c r="E87" s="55"/>
      <c r="F87" s="56">
        <v>549300</v>
      </c>
      <c r="G87" s="56">
        <v>574500</v>
      </c>
      <c r="H87" s="56">
        <v>609200</v>
      </c>
    </row>
    <row r="88" spans="1:8" x14ac:dyDescent="0.25">
      <c r="A88" s="54" t="s">
        <v>178</v>
      </c>
      <c r="B88" s="55" t="s">
        <v>22</v>
      </c>
      <c r="C88" s="55" t="s">
        <v>165</v>
      </c>
      <c r="D88" s="55" t="s">
        <v>44</v>
      </c>
      <c r="E88" s="55"/>
      <c r="F88" s="56">
        <v>549300</v>
      </c>
      <c r="G88" s="56">
        <v>574500</v>
      </c>
      <c r="H88" s="56">
        <v>609200</v>
      </c>
    </row>
    <row r="89" spans="1:8" x14ac:dyDescent="0.25">
      <c r="A89" s="57" t="s">
        <v>75</v>
      </c>
      <c r="B89" s="58" t="s">
        <v>22</v>
      </c>
      <c r="C89" s="58" t="s">
        <v>165</v>
      </c>
      <c r="D89" s="58" t="s">
        <v>44</v>
      </c>
      <c r="E89" s="58" t="s">
        <v>76</v>
      </c>
      <c r="F89" s="59">
        <v>549300</v>
      </c>
      <c r="G89" s="59">
        <v>574500</v>
      </c>
      <c r="H89" s="59">
        <v>609200</v>
      </c>
    </row>
    <row r="90" spans="1:8" ht="35.25" customHeight="1" x14ac:dyDescent="0.25">
      <c r="A90" s="54" t="s">
        <v>237</v>
      </c>
      <c r="B90" s="55" t="s">
        <v>22</v>
      </c>
      <c r="C90" s="55" t="s">
        <v>77</v>
      </c>
      <c r="D90" s="55"/>
      <c r="E90" s="55"/>
      <c r="F90" s="56">
        <v>492400</v>
      </c>
      <c r="G90" s="56">
        <v>572900</v>
      </c>
      <c r="H90" s="56">
        <v>450000</v>
      </c>
    </row>
    <row r="91" spans="1:8" x14ac:dyDescent="0.25">
      <c r="A91" s="54" t="s">
        <v>213</v>
      </c>
      <c r="B91" s="55" t="s">
        <v>22</v>
      </c>
      <c r="C91" s="55" t="s">
        <v>78</v>
      </c>
      <c r="D91" s="55"/>
      <c r="E91" s="55"/>
      <c r="F91" s="56">
        <v>492400</v>
      </c>
      <c r="G91" s="56">
        <v>572900</v>
      </c>
      <c r="H91" s="56">
        <v>450000</v>
      </c>
    </row>
    <row r="92" spans="1:8" ht="42" x14ac:dyDescent="0.25">
      <c r="A92" s="54" t="s">
        <v>79</v>
      </c>
      <c r="B92" s="55" t="s">
        <v>22</v>
      </c>
      <c r="C92" s="55" t="s">
        <v>80</v>
      </c>
      <c r="D92" s="55"/>
      <c r="E92" s="55"/>
      <c r="F92" s="56">
        <v>492400</v>
      </c>
      <c r="G92" s="56">
        <v>572900</v>
      </c>
      <c r="H92" s="56">
        <v>450000</v>
      </c>
    </row>
    <row r="93" spans="1:8" ht="42" x14ac:dyDescent="0.25">
      <c r="A93" s="54" t="s">
        <v>166</v>
      </c>
      <c r="B93" s="55" t="s">
        <v>22</v>
      </c>
      <c r="C93" s="55" t="s">
        <v>167</v>
      </c>
      <c r="D93" s="55"/>
      <c r="E93" s="55"/>
      <c r="F93" s="56">
        <v>129800</v>
      </c>
      <c r="G93" s="56">
        <v>160900</v>
      </c>
      <c r="H93" s="56">
        <v>78000</v>
      </c>
    </row>
    <row r="94" spans="1:8" ht="31.5" x14ac:dyDescent="0.25">
      <c r="A94" s="54" t="s">
        <v>186</v>
      </c>
      <c r="B94" s="55" t="s">
        <v>22</v>
      </c>
      <c r="C94" s="55" t="s">
        <v>167</v>
      </c>
      <c r="D94" s="55" t="s">
        <v>187</v>
      </c>
      <c r="E94" s="55"/>
      <c r="F94" s="56">
        <v>129800</v>
      </c>
      <c r="G94" s="56">
        <v>160900</v>
      </c>
      <c r="H94" s="56">
        <v>78000</v>
      </c>
    </row>
    <row r="95" spans="1:8" ht="31.5" x14ac:dyDescent="0.25">
      <c r="A95" s="54" t="s">
        <v>188</v>
      </c>
      <c r="B95" s="55" t="s">
        <v>22</v>
      </c>
      <c r="C95" s="55" t="s">
        <v>167</v>
      </c>
      <c r="D95" s="55" t="s">
        <v>189</v>
      </c>
      <c r="E95" s="55"/>
      <c r="F95" s="56">
        <v>129800</v>
      </c>
      <c r="G95" s="56">
        <v>160900</v>
      </c>
      <c r="H95" s="56">
        <v>78000</v>
      </c>
    </row>
    <row r="96" spans="1:8" x14ac:dyDescent="0.25">
      <c r="A96" s="54" t="s">
        <v>178</v>
      </c>
      <c r="B96" s="55" t="s">
        <v>22</v>
      </c>
      <c r="C96" s="55" t="s">
        <v>167</v>
      </c>
      <c r="D96" s="55" t="s">
        <v>44</v>
      </c>
      <c r="E96" s="55"/>
      <c r="F96" s="56">
        <v>129800</v>
      </c>
      <c r="G96" s="56">
        <v>160900</v>
      </c>
      <c r="H96" s="56">
        <v>78000</v>
      </c>
    </row>
    <row r="97" spans="1:8" x14ac:dyDescent="0.25">
      <c r="A97" s="57" t="s">
        <v>81</v>
      </c>
      <c r="B97" s="58" t="s">
        <v>22</v>
      </c>
      <c r="C97" s="58" t="s">
        <v>167</v>
      </c>
      <c r="D97" s="58" t="s">
        <v>44</v>
      </c>
      <c r="E97" s="58" t="s">
        <v>82</v>
      </c>
      <c r="F97" s="59">
        <v>129800</v>
      </c>
      <c r="G97" s="59">
        <v>160900</v>
      </c>
      <c r="H97" s="59">
        <v>78000</v>
      </c>
    </row>
    <row r="98" spans="1:8" ht="31.5" x14ac:dyDescent="0.25">
      <c r="A98" s="54" t="s">
        <v>238</v>
      </c>
      <c r="B98" s="55" t="s">
        <v>22</v>
      </c>
      <c r="C98" s="55" t="s">
        <v>239</v>
      </c>
      <c r="D98" s="55"/>
      <c r="E98" s="55"/>
      <c r="F98" s="56">
        <v>17600</v>
      </c>
      <c r="G98" s="56">
        <v>0</v>
      </c>
      <c r="H98" s="56">
        <v>0</v>
      </c>
    </row>
    <row r="99" spans="1:8" ht="31.5" x14ac:dyDescent="0.25">
      <c r="A99" s="54" t="s">
        <v>186</v>
      </c>
      <c r="B99" s="55" t="s">
        <v>22</v>
      </c>
      <c r="C99" s="55" t="s">
        <v>239</v>
      </c>
      <c r="D99" s="55" t="s">
        <v>187</v>
      </c>
      <c r="E99" s="55"/>
      <c r="F99" s="56">
        <v>17600</v>
      </c>
      <c r="G99" s="56">
        <v>0</v>
      </c>
      <c r="H99" s="56">
        <v>0</v>
      </c>
    </row>
    <row r="100" spans="1:8" ht="31.5" x14ac:dyDescent="0.25">
      <c r="A100" s="54" t="s">
        <v>188</v>
      </c>
      <c r="B100" s="55" t="s">
        <v>22</v>
      </c>
      <c r="C100" s="55" t="s">
        <v>239</v>
      </c>
      <c r="D100" s="55" t="s">
        <v>189</v>
      </c>
      <c r="E100" s="55"/>
      <c r="F100" s="56">
        <v>17600</v>
      </c>
      <c r="G100" s="56">
        <v>0</v>
      </c>
      <c r="H100" s="56">
        <v>0</v>
      </c>
    </row>
    <row r="101" spans="1:8" x14ac:dyDescent="0.25">
      <c r="A101" s="54" t="s">
        <v>178</v>
      </c>
      <c r="B101" s="55" t="s">
        <v>22</v>
      </c>
      <c r="C101" s="55" t="s">
        <v>239</v>
      </c>
      <c r="D101" s="55" t="s">
        <v>44</v>
      </c>
      <c r="E101" s="55"/>
      <c r="F101" s="56">
        <v>17600</v>
      </c>
      <c r="G101" s="56">
        <v>0</v>
      </c>
      <c r="H101" s="56">
        <v>0</v>
      </c>
    </row>
    <row r="102" spans="1:8" x14ac:dyDescent="0.25">
      <c r="A102" s="57" t="s">
        <v>81</v>
      </c>
      <c r="B102" s="58" t="s">
        <v>22</v>
      </c>
      <c r="C102" s="58" t="s">
        <v>239</v>
      </c>
      <c r="D102" s="58" t="s">
        <v>44</v>
      </c>
      <c r="E102" s="58" t="s">
        <v>82</v>
      </c>
      <c r="F102" s="59">
        <v>17600</v>
      </c>
      <c r="G102" s="59">
        <v>0</v>
      </c>
      <c r="H102" s="59">
        <v>0</v>
      </c>
    </row>
    <row r="103" spans="1:8" ht="31.5" x14ac:dyDescent="0.25">
      <c r="A103" s="54" t="s">
        <v>208</v>
      </c>
      <c r="B103" s="55" t="s">
        <v>22</v>
      </c>
      <c r="C103" s="55" t="s">
        <v>209</v>
      </c>
      <c r="D103" s="55"/>
      <c r="E103" s="55"/>
      <c r="F103" s="56">
        <v>22000</v>
      </c>
      <c r="G103" s="56">
        <v>160000</v>
      </c>
      <c r="H103" s="56">
        <v>0</v>
      </c>
    </row>
    <row r="104" spans="1:8" ht="31.5" x14ac:dyDescent="0.25">
      <c r="A104" s="54" t="s">
        <v>186</v>
      </c>
      <c r="B104" s="55" t="s">
        <v>22</v>
      </c>
      <c r="C104" s="55" t="s">
        <v>209</v>
      </c>
      <c r="D104" s="55" t="s">
        <v>187</v>
      </c>
      <c r="E104" s="55"/>
      <c r="F104" s="56">
        <v>22000</v>
      </c>
      <c r="G104" s="56">
        <v>160000</v>
      </c>
      <c r="H104" s="56">
        <v>0</v>
      </c>
    </row>
    <row r="105" spans="1:8" ht="31.5" x14ac:dyDescent="0.25">
      <c r="A105" s="54" t="s">
        <v>188</v>
      </c>
      <c r="B105" s="55" t="s">
        <v>22</v>
      </c>
      <c r="C105" s="55" t="s">
        <v>209</v>
      </c>
      <c r="D105" s="55" t="s">
        <v>189</v>
      </c>
      <c r="E105" s="55"/>
      <c r="F105" s="56">
        <v>22000</v>
      </c>
      <c r="G105" s="56">
        <v>160000</v>
      </c>
      <c r="H105" s="56">
        <v>0</v>
      </c>
    </row>
    <row r="106" spans="1:8" x14ac:dyDescent="0.25">
      <c r="A106" s="54" t="s">
        <v>178</v>
      </c>
      <c r="B106" s="55" t="s">
        <v>22</v>
      </c>
      <c r="C106" s="55" t="s">
        <v>209</v>
      </c>
      <c r="D106" s="55" t="s">
        <v>44</v>
      </c>
      <c r="E106" s="55"/>
      <c r="F106" s="56">
        <v>22000</v>
      </c>
      <c r="G106" s="56">
        <v>160000</v>
      </c>
      <c r="H106" s="56">
        <v>0</v>
      </c>
    </row>
    <row r="107" spans="1:8" x14ac:dyDescent="0.25">
      <c r="A107" s="57" t="s">
        <v>81</v>
      </c>
      <c r="B107" s="58" t="s">
        <v>22</v>
      </c>
      <c r="C107" s="58" t="s">
        <v>209</v>
      </c>
      <c r="D107" s="58" t="s">
        <v>44</v>
      </c>
      <c r="E107" s="58" t="s">
        <v>82</v>
      </c>
      <c r="F107" s="59">
        <v>22000</v>
      </c>
      <c r="G107" s="59">
        <v>160000</v>
      </c>
      <c r="H107" s="59">
        <v>0</v>
      </c>
    </row>
    <row r="108" spans="1:8" ht="35.25" customHeight="1" x14ac:dyDescent="0.25">
      <c r="A108" s="54" t="s">
        <v>179</v>
      </c>
      <c r="B108" s="55" t="s">
        <v>22</v>
      </c>
      <c r="C108" s="55" t="s">
        <v>180</v>
      </c>
      <c r="D108" s="55"/>
      <c r="E108" s="55"/>
      <c r="F108" s="56">
        <v>121000</v>
      </c>
      <c r="G108" s="56">
        <v>50000</v>
      </c>
      <c r="H108" s="56">
        <v>170000</v>
      </c>
    </row>
    <row r="109" spans="1:8" ht="31.5" x14ac:dyDescent="0.25">
      <c r="A109" s="54" t="s">
        <v>186</v>
      </c>
      <c r="B109" s="55" t="s">
        <v>22</v>
      </c>
      <c r="C109" s="55" t="s">
        <v>180</v>
      </c>
      <c r="D109" s="55" t="s">
        <v>187</v>
      </c>
      <c r="E109" s="55"/>
      <c r="F109" s="56">
        <v>121000</v>
      </c>
      <c r="G109" s="56">
        <v>50000</v>
      </c>
      <c r="H109" s="56">
        <v>170000</v>
      </c>
    </row>
    <row r="110" spans="1:8" ht="31.5" x14ac:dyDescent="0.25">
      <c r="A110" s="54" t="s">
        <v>188</v>
      </c>
      <c r="B110" s="55" t="s">
        <v>22</v>
      </c>
      <c r="C110" s="55" t="s">
        <v>180</v>
      </c>
      <c r="D110" s="55" t="s">
        <v>189</v>
      </c>
      <c r="E110" s="55"/>
      <c r="F110" s="56">
        <v>121000</v>
      </c>
      <c r="G110" s="56">
        <v>50000</v>
      </c>
      <c r="H110" s="56">
        <v>170000</v>
      </c>
    </row>
    <row r="111" spans="1:8" x14ac:dyDescent="0.25">
      <c r="A111" s="54" t="s">
        <v>178</v>
      </c>
      <c r="B111" s="55" t="s">
        <v>22</v>
      </c>
      <c r="C111" s="55" t="s">
        <v>180</v>
      </c>
      <c r="D111" s="55" t="s">
        <v>44</v>
      </c>
      <c r="E111" s="55"/>
      <c r="F111" s="56">
        <v>121000</v>
      </c>
      <c r="G111" s="56">
        <v>50000</v>
      </c>
      <c r="H111" s="56">
        <v>170000</v>
      </c>
    </row>
    <row r="112" spans="1:8" x14ac:dyDescent="0.25">
      <c r="A112" s="57" t="s">
        <v>81</v>
      </c>
      <c r="B112" s="58" t="s">
        <v>22</v>
      </c>
      <c r="C112" s="58" t="s">
        <v>180</v>
      </c>
      <c r="D112" s="58" t="s">
        <v>44</v>
      </c>
      <c r="E112" s="58" t="s">
        <v>82</v>
      </c>
      <c r="F112" s="59">
        <v>121000</v>
      </c>
      <c r="G112" s="59">
        <v>50000</v>
      </c>
      <c r="H112" s="59">
        <v>170000</v>
      </c>
    </row>
    <row r="113" spans="1:8" ht="21" x14ac:dyDescent="0.25">
      <c r="A113" s="54" t="s">
        <v>240</v>
      </c>
      <c r="B113" s="55" t="s">
        <v>22</v>
      </c>
      <c r="C113" s="55" t="s">
        <v>241</v>
      </c>
      <c r="D113" s="55"/>
      <c r="E113" s="55"/>
      <c r="F113" s="56">
        <v>202000</v>
      </c>
      <c r="G113" s="56">
        <v>202000</v>
      </c>
      <c r="H113" s="56">
        <v>202000</v>
      </c>
    </row>
    <row r="114" spans="1:8" ht="31.5" x14ac:dyDescent="0.25">
      <c r="A114" s="54" t="s">
        <v>186</v>
      </c>
      <c r="B114" s="55" t="s">
        <v>22</v>
      </c>
      <c r="C114" s="55" t="s">
        <v>241</v>
      </c>
      <c r="D114" s="55" t="s">
        <v>187</v>
      </c>
      <c r="E114" s="55"/>
      <c r="F114" s="56">
        <v>202000</v>
      </c>
      <c r="G114" s="56">
        <v>202000</v>
      </c>
      <c r="H114" s="56">
        <v>202000</v>
      </c>
    </row>
    <row r="115" spans="1:8" ht="31.5" x14ac:dyDescent="0.25">
      <c r="A115" s="54" t="s">
        <v>188</v>
      </c>
      <c r="B115" s="55" t="s">
        <v>22</v>
      </c>
      <c r="C115" s="55" t="s">
        <v>241</v>
      </c>
      <c r="D115" s="55" t="s">
        <v>189</v>
      </c>
      <c r="E115" s="55"/>
      <c r="F115" s="56">
        <v>202000</v>
      </c>
      <c r="G115" s="56">
        <v>202000</v>
      </c>
      <c r="H115" s="56">
        <v>202000</v>
      </c>
    </row>
    <row r="116" spans="1:8" x14ac:dyDescent="0.25">
      <c r="A116" s="54" t="s">
        <v>178</v>
      </c>
      <c r="B116" s="55" t="s">
        <v>22</v>
      </c>
      <c r="C116" s="55" t="s">
        <v>241</v>
      </c>
      <c r="D116" s="55" t="s">
        <v>44</v>
      </c>
      <c r="E116" s="55"/>
      <c r="F116" s="56">
        <v>202000</v>
      </c>
      <c r="G116" s="56">
        <v>202000</v>
      </c>
      <c r="H116" s="56">
        <v>202000</v>
      </c>
    </row>
    <row r="117" spans="1:8" x14ac:dyDescent="0.25">
      <c r="A117" s="57" t="s">
        <v>81</v>
      </c>
      <c r="B117" s="58" t="s">
        <v>22</v>
      </c>
      <c r="C117" s="58" t="s">
        <v>241</v>
      </c>
      <c r="D117" s="58" t="s">
        <v>44</v>
      </c>
      <c r="E117" s="58" t="s">
        <v>82</v>
      </c>
      <c r="F117" s="59">
        <v>202000</v>
      </c>
      <c r="G117" s="59">
        <v>202000</v>
      </c>
      <c r="H117" s="59">
        <v>202000</v>
      </c>
    </row>
    <row r="118" spans="1:8" ht="31.5" x14ac:dyDescent="0.25">
      <c r="A118" s="54" t="s">
        <v>243</v>
      </c>
      <c r="B118" s="55" t="s">
        <v>22</v>
      </c>
      <c r="C118" s="55" t="s">
        <v>83</v>
      </c>
      <c r="D118" s="55"/>
      <c r="E118" s="55"/>
      <c r="F118" s="56">
        <v>183800</v>
      </c>
      <c r="G118" s="56">
        <v>183800</v>
      </c>
      <c r="H118" s="56">
        <v>183800</v>
      </c>
    </row>
    <row r="119" spans="1:8" ht="21" x14ac:dyDescent="0.25">
      <c r="A119" s="54" t="s">
        <v>218</v>
      </c>
      <c r="B119" s="55" t="s">
        <v>22</v>
      </c>
      <c r="C119" s="55" t="s">
        <v>84</v>
      </c>
      <c r="D119" s="55"/>
      <c r="E119" s="55"/>
      <c r="F119" s="56">
        <v>183800</v>
      </c>
      <c r="G119" s="56">
        <v>183800</v>
      </c>
      <c r="H119" s="56">
        <v>183800</v>
      </c>
    </row>
    <row r="120" spans="1:8" ht="42" x14ac:dyDescent="0.25">
      <c r="A120" s="54" t="s">
        <v>85</v>
      </c>
      <c r="B120" s="55" t="s">
        <v>22</v>
      </c>
      <c r="C120" s="55" t="s">
        <v>86</v>
      </c>
      <c r="D120" s="55"/>
      <c r="E120" s="55"/>
      <c r="F120" s="56">
        <v>183800</v>
      </c>
      <c r="G120" s="56">
        <v>183800</v>
      </c>
      <c r="H120" s="56">
        <v>183800</v>
      </c>
    </row>
    <row r="121" spans="1:8" ht="42" x14ac:dyDescent="0.25">
      <c r="A121" s="54" t="s">
        <v>49</v>
      </c>
      <c r="B121" s="55" t="s">
        <v>22</v>
      </c>
      <c r="C121" s="55" t="s">
        <v>87</v>
      </c>
      <c r="D121" s="55"/>
      <c r="E121" s="55"/>
      <c r="F121" s="56">
        <v>183800</v>
      </c>
      <c r="G121" s="56">
        <v>183800</v>
      </c>
      <c r="H121" s="56">
        <v>183800</v>
      </c>
    </row>
    <row r="122" spans="1:8" ht="73.5" x14ac:dyDescent="0.25">
      <c r="A122" s="54" t="s">
        <v>182</v>
      </c>
      <c r="B122" s="55" t="s">
        <v>22</v>
      </c>
      <c r="C122" s="55" t="s">
        <v>87</v>
      </c>
      <c r="D122" s="55" t="s">
        <v>183</v>
      </c>
      <c r="E122" s="55"/>
      <c r="F122" s="56">
        <v>183800</v>
      </c>
      <c r="G122" s="56">
        <v>183800</v>
      </c>
      <c r="H122" s="56">
        <v>183800</v>
      </c>
    </row>
    <row r="123" spans="1:8" ht="21" x14ac:dyDescent="0.25">
      <c r="A123" s="54" t="s">
        <v>198</v>
      </c>
      <c r="B123" s="55" t="s">
        <v>22</v>
      </c>
      <c r="C123" s="55" t="s">
        <v>87</v>
      </c>
      <c r="D123" s="55" t="s">
        <v>199</v>
      </c>
      <c r="E123" s="55"/>
      <c r="F123" s="56">
        <v>183800</v>
      </c>
      <c r="G123" s="56">
        <v>183800</v>
      </c>
      <c r="H123" s="56">
        <v>183800</v>
      </c>
    </row>
    <row r="124" spans="1:8" x14ac:dyDescent="0.25">
      <c r="A124" s="54" t="s">
        <v>215</v>
      </c>
      <c r="B124" s="55" t="s">
        <v>22</v>
      </c>
      <c r="C124" s="55" t="s">
        <v>87</v>
      </c>
      <c r="D124" s="55" t="s">
        <v>88</v>
      </c>
      <c r="E124" s="55"/>
      <c r="F124" s="56">
        <v>141200</v>
      </c>
      <c r="G124" s="56">
        <v>141200</v>
      </c>
      <c r="H124" s="56">
        <v>141200</v>
      </c>
    </row>
    <row r="125" spans="1:8" ht="22.5" x14ac:dyDescent="0.25">
      <c r="A125" s="57" t="s">
        <v>89</v>
      </c>
      <c r="B125" s="58" t="s">
        <v>22</v>
      </c>
      <c r="C125" s="58" t="s">
        <v>87</v>
      </c>
      <c r="D125" s="58" t="s">
        <v>88</v>
      </c>
      <c r="E125" s="58" t="s">
        <v>90</v>
      </c>
      <c r="F125" s="59">
        <v>141200</v>
      </c>
      <c r="G125" s="59">
        <v>141200</v>
      </c>
      <c r="H125" s="59">
        <v>141200</v>
      </c>
    </row>
    <row r="126" spans="1:8" ht="42" x14ac:dyDescent="0.25">
      <c r="A126" s="54" t="s">
        <v>216</v>
      </c>
      <c r="B126" s="55" t="s">
        <v>22</v>
      </c>
      <c r="C126" s="55" t="s">
        <v>87</v>
      </c>
      <c r="D126" s="55" t="s">
        <v>56</v>
      </c>
      <c r="E126" s="55"/>
      <c r="F126" s="56">
        <v>42600</v>
      </c>
      <c r="G126" s="56">
        <v>42600</v>
      </c>
      <c r="H126" s="56">
        <v>42600</v>
      </c>
    </row>
    <row r="127" spans="1:8" ht="22.5" x14ac:dyDescent="0.25">
      <c r="A127" s="57" t="s">
        <v>89</v>
      </c>
      <c r="B127" s="58" t="s">
        <v>22</v>
      </c>
      <c r="C127" s="58" t="s">
        <v>87</v>
      </c>
      <c r="D127" s="58" t="s">
        <v>56</v>
      </c>
      <c r="E127" s="58" t="s">
        <v>90</v>
      </c>
      <c r="F127" s="59">
        <v>42600</v>
      </c>
      <c r="G127" s="59">
        <v>42600</v>
      </c>
      <c r="H127" s="59">
        <v>42600</v>
      </c>
    </row>
    <row r="128" spans="1:8" ht="42" x14ac:dyDescent="0.25">
      <c r="A128" s="54" t="s">
        <v>269</v>
      </c>
      <c r="B128" s="55" t="s">
        <v>22</v>
      </c>
      <c r="C128" s="55" t="s">
        <v>91</v>
      </c>
      <c r="D128" s="55"/>
      <c r="E128" s="55"/>
      <c r="F128" s="56">
        <v>1929000</v>
      </c>
      <c r="G128" s="56">
        <v>1820100</v>
      </c>
      <c r="H128" s="56">
        <v>1792000</v>
      </c>
    </row>
    <row r="129" spans="1:8" ht="31.5" x14ac:dyDescent="0.25">
      <c r="A129" s="54" t="s">
        <v>219</v>
      </c>
      <c r="B129" s="55" t="s">
        <v>22</v>
      </c>
      <c r="C129" s="55" t="s">
        <v>92</v>
      </c>
      <c r="D129" s="55"/>
      <c r="E129" s="55"/>
      <c r="F129" s="56">
        <v>1929000</v>
      </c>
      <c r="G129" s="56">
        <v>1820100</v>
      </c>
      <c r="H129" s="56">
        <v>1792000</v>
      </c>
    </row>
    <row r="130" spans="1:8" ht="14.25" customHeight="1" x14ac:dyDescent="0.25">
      <c r="A130" s="54" t="s">
        <v>270</v>
      </c>
      <c r="B130" s="55" t="s">
        <v>22</v>
      </c>
      <c r="C130" s="55" t="s">
        <v>157</v>
      </c>
      <c r="D130" s="55"/>
      <c r="E130" s="55"/>
      <c r="F130" s="56">
        <v>18500</v>
      </c>
      <c r="G130" s="56">
        <v>16000</v>
      </c>
      <c r="H130" s="56">
        <v>11500</v>
      </c>
    </row>
    <row r="131" spans="1:8" ht="42" x14ac:dyDescent="0.25">
      <c r="A131" s="54" t="s">
        <v>49</v>
      </c>
      <c r="B131" s="55" t="s">
        <v>22</v>
      </c>
      <c r="C131" s="55" t="s">
        <v>158</v>
      </c>
      <c r="D131" s="55"/>
      <c r="E131" s="55"/>
      <c r="F131" s="56">
        <v>18500</v>
      </c>
      <c r="G131" s="56">
        <v>16000</v>
      </c>
      <c r="H131" s="56">
        <v>11500</v>
      </c>
    </row>
    <row r="132" spans="1:8" ht="31.5" x14ac:dyDescent="0.25">
      <c r="A132" s="54" t="s">
        <v>186</v>
      </c>
      <c r="B132" s="55" t="s">
        <v>22</v>
      </c>
      <c r="C132" s="55" t="s">
        <v>158</v>
      </c>
      <c r="D132" s="55" t="s">
        <v>187</v>
      </c>
      <c r="E132" s="55"/>
      <c r="F132" s="56">
        <v>18500</v>
      </c>
      <c r="G132" s="56">
        <v>16000</v>
      </c>
      <c r="H132" s="56">
        <v>11500</v>
      </c>
    </row>
    <row r="133" spans="1:8" ht="31.5" x14ac:dyDescent="0.25">
      <c r="A133" s="54" t="s">
        <v>188</v>
      </c>
      <c r="B133" s="55" t="s">
        <v>22</v>
      </c>
      <c r="C133" s="55" t="s">
        <v>158</v>
      </c>
      <c r="D133" s="55" t="s">
        <v>189</v>
      </c>
      <c r="E133" s="55"/>
      <c r="F133" s="56">
        <v>18500</v>
      </c>
      <c r="G133" s="56">
        <v>16000</v>
      </c>
      <c r="H133" s="56">
        <v>11500</v>
      </c>
    </row>
    <row r="134" spans="1:8" x14ac:dyDescent="0.25">
      <c r="A134" s="54" t="s">
        <v>178</v>
      </c>
      <c r="B134" s="55" t="s">
        <v>22</v>
      </c>
      <c r="C134" s="55" t="s">
        <v>158</v>
      </c>
      <c r="D134" s="55" t="s">
        <v>44</v>
      </c>
      <c r="E134" s="55"/>
      <c r="F134" s="56">
        <v>18500</v>
      </c>
      <c r="G134" s="56">
        <v>16000</v>
      </c>
      <c r="H134" s="56">
        <v>11500</v>
      </c>
    </row>
    <row r="135" spans="1:8" ht="45" x14ac:dyDescent="0.25">
      <c r="A135" s="57" t="s">
        <v>271</v>
      </c>
      <c r="B135" s="58" t="s">
        <v>22</v>
      </c>
      <c r="C135" s="58" t="s">
        <v>158</v>
      </c>
      <c r="D135" s="58" t="s">
        <v>44</v>
      </c>
      <c r="E135" s="58" t="s">
        <v>272</v>
      </c>
      <c r="F135" s="59">
        <v>18500</v>
      </c>
      <c r="G135" s="59">
        <v>16000</v>
      </c>
      <c r="H135" s="59">
        <v>11500</v>
      </c>
    </row>
    <row r="136" spans="1:8" ht="42" x14ac:dyDescent="0.25">
      <c r="A136" s="54" t="s">
        <v>273</v>
      </c>
      <c r="B136" s="55" t="s">
        <v>22</v>
      </c>
      <c r="C136" s="55" t="s">
        <v>274</v>
      </c>
      <c r="D136" s="55"/>
      <c r="E136" s="55"/>
      <c r="F136" s="56">
        <v>1910500</v>
      </c>
      <c r="G136" s="56">
        <v>1804100</v>
      </c>
      <c r="H136" s="56">
        <v>1780500</v>
      </c>
    </row>
    <row r="137" spans="1:8" ht="12.75" customHeight="1" x14ac:dyDescent="0.25">
      <c r="A137" s="54" t="s">
        <v>49</v>
      </c>
      <c r="B137" s="55" t="s">
        <v>22</v>
      </c>
      <c r="C137" s="55" t="s">
        <v>275</v>
      </c>
      <c r="D137" s="55"/>
      <c r="E137" s="55"/>
      <c r="F137" s="56">
        <v>1910500</v>
      </c>
      <c r="G137" s="56">
        <v>1804100</v>
      </c>
      <c r="H137" s="56">
        <v>1780500</v>
      </c>
    </row>
    <row r="138" spans="1:8" ht="73.5" x14ac:dyDescent="0.25">
      <c r="A138" s="54" t="s">
        <v>182</v>
      </c>
      <c r="B138" s="55" t="s">
        <v>22</v>
      </c>
      <c r="C138" s="55" t="s">
        <v>275</v>
      </c>
      <c r="D138" s="55" t="s">
        <v>183</v>
      </c>
      <c r="E138" s="55"/>
      <c r="F138" s="56">
        <v>1725100</v>
      </c>
      <c r="G138" s="56">
        <v>1725100</v>
      </c>
      <c r="H138" s="56">
        <v>1725100</v>
      </c>
    </row>
    <row r="139" spans="1:8" ht="21" x14ac:dyDescent="0.25">
      <c r="A139" s="54" t="s">
        <v>198</v>
      </c>
      <c r="B139" s="55" t="s">
        <v>22</v>
      </c>
      <c r="C139" s="55" t="s">
        <v>275</v>
      </c>
      <c r="D139" s="55" t="s">
        <v>199</v>
      </c>
      <c r="E139" s="55"/>
      <c r="F139" s="56">
        <v>1725100</v>
      </c>
      <c r="G139" s="56">
        <v>1725100</v>
      </c>
      <c r="H139" s="56">
        <v>1725100</v>
      </c>
    </row>
    <row r="140" spans="1:8" x14ac:dyDescent="0.25">
      <c r="A140" s="54" t="s">
        <v>215</v>
      </c>
      <c r="B140" s="55" t="s">
        <v>22</v>
      </c>
      <c r="C140" s="55" t="s">
        <v>275</v>
      </c>
      <c r="D140" s="55" t="s">
        <v>88</v>
      </c>
      <c r="E140" s="55"/>
      <c r="F140" s="56">
        <v>1325000</v>
      </c>
      <c r="G140" s="56">
        <v>1325000</v>
      </c>
      <c r="H140" s="56">
        <v>1325000</v>
      </c>
    </row>
    <row r="141" spans="1:8" ht="45" x14ac:dyDescent="0.25">
      <c r="A141" s="57" t="s">
        <v>271</v>
      </c>
      <c r="B141" s="58" t="s">
        <v>22</v>
      </c>
      <c r="C141" s="58" t="s">
        <v>275</v>
      </c>
      <c r="D141" s="58" t="s">
        <v>88</v>
      </c>
      <c r="E141" s="58" t="s">
        <v>272</v>
      </c>
      <c r="F141" s="59">
        <v>1325000</v>
      </c>
      <c r="G141" s="59">
        <v>1325000</v>
      </c>
      <c r="H141" s="59">
        <v>1325000</v>
      </c>
    </row>
    <row r="142" spans="1:8" ht="42" x14ac:dyDescent="0.25">
      <c r="A142" s="54" t="s">
        <v>216</v>
      </c>
      <c r="B142" s="55" t="s">
        <v>22</v>
      </c>
      <c r="C142" s="55" t="s">
        <v>275</v>
      </c>
      <c r="D142" s="55" t="s">
        <v>56</v>
      </c>
      <c r="E142" s="55"/>
      <c r="F142" s="56">
        <v>400100</v>
      </c>
      <c r="G142" s="56">
        <v>400100</v>
      </c>
      <c r="H142" s="56">
        <v>400100</v>
      </c>
    </row>
    <row r="143" spans="1:8" ht="45" x14ac:dyDescent="0.25">
      <c r="A143" s="57" t="s">
        <v>271</v>
      </c>
      <c r="B143" s="58" t="s">
        <v>22</v>
      </c>
      <c r="C143" s="58" t="s">
        <v>275</v>
      </c>
      <c r="D143" s="58" t="s">
        <v>56</v>
      </c>
      <c r="E143" s="58" t="s">
        <v>272</v>
      </c>
      <c r="F143" s="59">
        <v>400100</v>
      </c>
      <c r="G143" s="59">
        <v>400100</v>
      </c>
      <c r="H143" s="59">
        <v>400100</v>
      </c>
    </row>
    <row r="144" spans="1:8" ht="31.5" x14ac:dyDescent="0.25">
      <c r="A144" s="54" t="s">
        <v>186</v>
      </c>
      <c r="B144" s="55" t="s">
        <v>22</v>
      </c>
      <c r="C144" s="55" t="s">
        <v>275</v>
      </c>
      <c r="D144" s="55" t="s">
        <v>187</v>
      </c>
      <c r="E144" s="55"/>
      <c r="F144" s="56">
        <v>185400</v>
      </c>
      <c r="G144" s="56">
        <v>79000</v>
      </c>
      <c r="H144" s="56">
        <v>55400</v>
      </c>
    </row>
    <row r="145" spans="1:10" ht="31.5" x14ac:dyDescent="0.25">
      <c r="A145" s="54" t="s">
        <v>188</v>
      </c>
      <c r="B145" s="55" t="s">
        <v>22</v>
      </c>
      <c r="C145" s="55" t="s">
        <v>275</v>
      </c>
      <c r="D145" s="55" t="s">
        <v>189</v>
      </c>
      <c r="E145" s="55"/>
      <c r="F145" s="56">
        <v>185400</v>
      </c>
      <c r="G145" s="56">
        <v>79000</v>
      </c>
      <c r="H145" s="56">
        <v>55400</v>
      </c>
    </row>
    <row r="146" spans="1:10" x14ac:dyDescent="0.25">
      <c r="A146" s="54" t="s">
        <v>178</v>
      </c>
      <c r="B146" s="55" t="s">
        <v>22</v>
      </c>
      <c r="C146" s="55" t="s">
        <v>275</v>
      </c>
      <c r="D146" s="55" t="s">
        <v>44</v>
      </c>
      <c r="E146" s="55"/>
      <c r="F146" s="56">
        <v>185400</v>
      </c>
      <c r="G146" s="56">
        <v>79000</v>
      </c>
      <c r="H146" s="56">
        <v>55400</v>
      </c>
      <c r="J146" t="s">
        <v>3</v>
      </c>
    </row>
    <row r="147" spans="1:10" ht="45" x14ac:dyDescent="0.25">
      <c r="A147" s="57" t="s">
        <v>271</v>
      </c>
      <c r="B147" s="58" t="s">
        <v>22</v>
      </c>
      <c r="C147" s="58" t="s">
        <v>275</v>
      </c>
      <c r="D147" s="58" t="s">
        <v>44</v>
      </c>
      <c r="E147" s="58" t="s">
        <v>272</v>
      </c>
      <c r="F147" s="59">
        <v>185400</v>
      </c>
      <c r="G147" s="59">
        <v>79000</v>
      </c>
      <c r="H147" s="59">
        <v>55400</v>
      </c>
    </row>
    <row r="148" spans="1:10" x14ac:dyDescent="0.25">
      <c r="A148" s="54" t="s">
        <v>93</v>
      </c>
      <c r="B148" s="55" t="s">
        <v>22</v>
      </c>
      <c r="C148" s="55" t="s">
        <v>94</v>
      </c>
      <c r="D148" s="55"/>
      <c r="E148" s="55"/>
      <c r="F148" s="56">
        <v>508518</v>
      </c>
      <c r="G148" s="56">
        <v>464218</v>
      </c>
      <c r="H148" s="56">
        <v>366918</v>
      </c>
    </row>
    <row r="149" spans="1:10" x14ac:dyDescent="0.25">
      <c r="A149" s="54" t="s">
        <v>220</v>
      </c>
      <c r="B149" s="55" t="s">
        <v>22</v>
      </c>
      <c r="C149" s="55" t="s">
        <v>221</v>
      </c>
      <c r="D149" s="55"/>
      <c r="E149" s="55"/>
      <c r="F149" s="56">
        <v>150000</v>
      </c>
      <c r="G149" s="56">
        <v>104000</v>
      </c>
      <c r="H149" s="56">
        <v>0</v>
      </c>
    </row>
    <row r="150" spans="1:10" ht="21" x14ac:dyDescent="0.25">
      <c r="A150" s="54" t="s">
        <v>244</v>
      </c>
      <c r="B150" s="55" t="s">
        <v>22</v>
      </c>
      <c r="C150" s="55" t="s">
        <v>245</v>
      </c>
      <c r="D150" s="55"/>
      <c r="E150" s="55"/>
      <c r="F150" s="56">
        <v>0</v>
      </c>
      <c r="G150" s="56">
        <v>104000</v>
      </c>
      <c r="H150" s="56">
        <v>0</v>
      </c>
    </row>
    <row r="151" spans="1:10" ht="42" x14ac:dyDescent="0.25">
      <c r="A151" s="54" t="s">
        <v>49</v>
      </c>
      <c r="B151" s="55" t="s">
        <v>22</v>
      </c>
      <c r="C151" s="55" t="s">
        <v>246</v>
      </c>
      <c r="D151" s="55"/>
      <c r="E151" s="55"/>
      <c r="F151" s="56">
        <v>0</v>
      </c>
      <c r="G151" s="56">
        <v>104000</v>
      </c>
      <c r="H151" s="56">
        <v>0</v>
      </c>
    </row>
    <row r="152" spans="1:10" x14ac:dyDescent="0.25">
      <c r="A152" s="54" t="s">
        <v>190</v>
      </c>
      <c r="B152" s="55" t="s">
        <v>22</v>
      </c>
      <c r="C152" s="55" t="s">
        <v>246</v>
      </c>
      <c r="D152" s="55" t="s">
        <v>191</v>
      </c>
      <c r="E152" s="55"/>
      <c r="F152" s="56">
        <v>0</v>
      </c>
      <c r="G152" s="56">
        <v>104000</v>
      </c>
      <c r="H152" s="56">
        <v>0</v>
      </c>
    </row>
    <row r="153" spans="1:10" x14ac:dyDescent="0.25">
      <c r="A153" s="54" t="s">
        <v>225</v>
      </c>
      <c r="B153" s="55" t="s">
        <v>22</v>
      </c>
      <c r="C153" s="55" t="s">
        <v>246</v>
      </c>
      <c r="D153" s="55" t="s">
        <v>226</v>
      </c>
      <c r="E153" s="55"/>
      <c r="F153" s="56">
        <v>0</v>
      </c>
      <c r="G153" s="56">
        <v>104000</v>
      </c>
      <c r="H153" s="56">
        <v>0</v>
      </c>
    </row>
    <row r="154" spans="1:10" ht="14.25" customHeight="1" x14ac:dyDescent="0.25">
      <c r="A154" s="57" t="s">
        <v>227</v>
      </c>
      <c r="B154" s="58" t="s">
        <v>22</v>
      </c>
      <c r="C154" s="58" t="s">
        <v>246</v>
      </c>
      <c r="D154" s="58" t="s">
        <v>226</v>
      </c>
      <c r="E154" s="58" t="s">
        <v>228</v>
      </c>
      <c r="F154" s="59">
        <v>0</v>
      </c>
      <c r="G154" s="59">
        <v>104000</v>
      </c>
      <c r="H154" s="59">
        <v>0</v>
      </c>
    </row>
    <row r="155" spans="1:10" ht="31.5" x14ac:dyDescent="0.25">
      <c r="A155" s="54" t="s">
        <v>222</v>
      </c>
      <c r="B155" s="55" t="s">
        <v>22</v>
      </c>
      <c r="C155" s="55" t="s">
        <v>223</v>
      </c>
      <c r="D155" s="55"/>
      <c r="E155" s="55"/>
      <c r="F155" s="56">
        <v>150000</v>
      </c>
      <c r="G155" s="56">
        <v>0</v>
      </c>
      <c r="H155" s="56">
        <v>0</v>
      </c>
    </row>
    <row r="156" spans="1:10" ht="42" x14ac:dyDescent="0.25">
      <c r="A156" s="54" t="s">
        <v>49</v>
      </c>
      <c r="B156" s="55" t="s">
        <v>22</v>
      </c>
      <c r="C156" s="55" t="s">
        <v>224</v>
      </c>
      <c r="D156" s="55"/>
      <c r="E156" s="55"/>
      <c r="F156" s="56">
        <v>150000</v>
      </c>
      <c r="G156" s="56">
        <v>0</v>
      </c>
      <c r="H156" s="56">
        <v>0</v>
      </c>
    </row>
    <row r="157" spans="1:10" x14ac:dyDescent="0.25">
      <c r="A157" s="54" t="s">
        <v>190</v>
      </c>
      <c r="B157" s="55" t="s">
        <v>22</v>
      </c>
      <c r="C157" s="55" t="s">
        <v>224</v>
      </c>
      <c r="D157" s="55" t="s">
        <v>191</v>
      </c>
      <c r="E157" s="55"/>
      <c r="F157" s="56">
        <v>150000</v>
      </c>
      <c r="G157" s="56">
        <v>0</v>
      </c>
      <c r="H157" s="56">
        <v>0</v>
      </c>
    </row>
    <row r="158" spans="1:10" x14ac:dyDescent="0.25">
      <c r="A158" s="54" t="s">
        <v>225</v>
      </c>
      <c r="B158" s="55" t="s">
        <v>22</v>
      </c>
      <c r="C158" s="55" t="s">
        <v>224</v>
      </c>
      <c r="D158" s="55" t="s">
        <v>226</v>
      </c>
      <c r="E158" s="55"/>
      <c r="F158" s="56">
        <v>150000</v>
      </c>
      <c r="G158" s="56">
        <v>0</v>
      </c>
      <c r="H158" s="56">
        <v>0</v>
      </c>
    </row>
    <row r="159" spans="1:10" ht="22.5" x14ac:dyDescent="0.25">
      <c r="A159" s="57" t="s">
        <v>227</v>
      </c>
      <c r="B159" s="58" t="s">
        <v>22</v>
      </c>
      <c r="C159" s="58" t="s">
        <v>224</v>
      </c>
      <c r="D159" s="58" t="s">
        <v>226</v>
      </c>
      <c r="E159" s="58" t="s">
        <v>228</v>
      </c>
      <c r="F159" s="59">
        <v>150000</v>
      </c>
      <c r="G159" s="59">
        <v>0</v>
      </c>
      <c r="H159" s="59">
        <v>0</v>
      </c>
    </row>
    <row r="160" spans="1:10" x14ac:dyDescent="0.25">
      <c r="A160" s="54" t="s">
        <v>95</v>
      </c>
      <c r="B160" s="55" t="s">
        <v>22</v>
      </c>
      <c r="C160" s="55" t="s">
        <v>96</v>
      </c>
      <c r="D160" s="55"/>
      <c r="E160" s="55"/>
      <c r="F160" s="56">
        <v>4000</v>
      </c>
      <c r="G160" s="56">
        <v>4000</v>
      </c>
      <c r="H160" s="56">
        <v>4000</v>
      </c>
    </row>
    <row r="161" spans="1:8" ht="21" x14ac:dyDescent="0.25">
      <c r="A161" s="54" t="s">
        <v>97</v>
      </c>
      <c r="B161" s="55" t="s">
        <v>22</v>
      </c>
      <c r="C161" s="55" t="s">
        <v>98</v>
      </c>
      <c r="D161" s="55"/>
      <c r="E161" s="55"/>
      <c r="F161" s="56">
        <v>4000</v>
      </c>
      <c r="G161" s="56">
        <v>4000</v>
      </c>
      <c r="H161" s="56">
        <v>4000</v>
      </c>
    </row>
    <row r="162" spans="1:8" ht="42" x14ac:dyDescent="0.25">
      <c r="A162" s="54" t="s">
        <v>49</v>
      </c>
      <c r="B162" s="55" t="s">
        <v>22</v>
      </c>
      <c r="C162" s="55" t="s">
        <v>99</v>
      </c>
      <c r="D162" s="55"/>
      <c r="E162" s="55"/>
      <c r="F162" s="56">
        <v>4000</v>
      </c>
      <c r="G162" s="56">
        <v>4000</v>
      </c>
      <c r="H162" s="56">
        <v>4000</v>
      </c>
    </row>
    <row r="163" spans="1:8" x14ac:dyDescent="0.25">
      <c r="A163" s="54" t="s">
        <v>190</v>
      </c>
      <c r="B163" s="55" t="s">
        <v>22</v>
      </c>
      <c r="C163" s="55" t="s">
        <v>99</v>
      </c>
      <c r="D163" s="55" t="s">
        <v>191</v>
      </c>
      <c r="E163" s="55"/>
      <c r="F163" s="56">
        <v>4000</v>
      </c>
      <c r="G163" s="56">
        <v>4000</v>
      </c>
      <c r="H163" s="56">
        <v>4000</v>
      </c>
    </row>
    <row r="164" spans="1:8" x14ac:dyDescent="0.25">
      <c r="A164" s="54" t="s">
        <v>100</v>
      </c>
      <c r="B164" s="55" t="s">
        <v>22</v>
      </c>
      <c r="C164" s="55" t="s">
        <v>99</v>
      </c>
      <c r="D164" s="55" t="s">
        <v>101</v>
      </c>
      <c r="E164" s="55"/>
      <c r="F164" s="56">
        <v>4000</v>
      </c>
      <c r="G164" s="56">
        <v>4000</v>
      </c>
      <c r="H164" s="56">
        <v>4000</v>
      </c>
    </row>
    <row r="165" spans="1:8" x14ac:dyDescent="0.25">
      <c r="A165" s="57" t="s">
        <v>102</v>
      </c>
      <c r="B165" s="58" t="s">
        <v>22</v>
      </c>
      <c r="C165" s="58" t="s">
        <v>99</v>
      </c>
      <c r="D165" s="58" t="s">
        <v>101</v>
      </c>
      <c r="E165" s="58" t="s">
        <v>103</v>
      </c>
      <c r="F165" s="59">
        <v>4000</v>
      </c>
      <c r="G165" s="59">
        <v>4000</v>
      </c>
      <c r="H165" s="59">
        <v>4000</v>
      </c>
    </row>
    <row r="166" spans="1:8" ht="21" x14ac:dyDescent="0.25">
      <c r="A166" s="54" t="s">
        <v>168</v>
      </c>
      <c r="B166" s="55" t="s">
        <v>22</v>
      </c>
      <c r="C166" s="55" t="s">
        <v>169</v>
      </c>
      <c r="D166" s="55"/>
      <c r="E166" s="55"/>
      <c r="F166" s="56">
        <v>1702</v>
      </c>
      <c r="G166" s="56">
        <v>1702</v>
      </c>
      <c r="H166" s="56">
        <v>1702</v>
      </c>
    </row>
    <row r="167" spans="1:8" ht="21" x14ac:dyDescent="0.25">
      <c r="A167" s="54" t="s">
        <v>170</v>
      </c>
      <c r="B167" s="55" t="s">
        <v>22</v>
      </c>
      <c r="C167" s="55" t="s">
        <v>171</v>
      </c>
      <c r="D167" s="55"/>
      <c r="E167" s="55"/>
      <c r="F167" s="56">
        <v>1702</v>
      </c>
      <c r="G167" s="56">
        <v>1702</v>
      </c>
      <c r="H167" s="56">
        <v>1702</v>
      </c>
    </row>
    <row r="168" spans="1:8" ht="42" x14ac:dyDescent="0.25">
      <c r="A168" s="54" t="s">
        <v>49</v>
      </c>
      <c r="B168" s="55" t="s">
        <v>22</v>
      </c>
      <c r="C168" s="55" t="s">
        <v>172</v>
      </c>
      <c r="D168" s="55"/>
      <c r="E168" s="55"/>
      <c r="F168" s="56">
        <v>1702</v>
      </c>
      <c r="G168" s="56">
        <v>1702</v>
      </c>
      <c r="H168" s="56">
        <v>1702</v>
      </c>
    </row>
    <row r="169" spans="1:8" x14ac:dyDescent="0.25">
      <c r="A169" s="54" t="s">
        <v>190</v>
      </c>
      <c r="B169" s="55" t="s">
        <v>22</v>
      </c>
      <c r="C169" s="55" t="s">
        <v>172</v>
      </c>
      <c r="D169" s="55" t="s">
        <v>191</v>
      </c>
      <c r="E169" s="55"/>
      <c r="F169" s="56">
        <v>1702</v>
      </c>
      <c r="G169" s="56">
        <v>1702</v>
      </c>
      <c r="H169" s="56">
        <v>1702</v>
      </c>
    </row>
    <row r="170" spans="1:8" ht="15.75" customHeight="1" x14ac:dyDescent="0.25">
      <c r="A170" s="54" t="s">
        <v>192</v>
      </c>
      <c r="B170" s="55" t="s">
        <v>22</v>
      </c>
      <c r="C170" s="55" t="s">
        <v>172</v>
      </c>
      <c r="D170" s="55" t="s">
        <v>193</v>
      </c>
      <c r="E170" s="55"/>
      <c r="F170" s="56">
        <v>1702</v>
      </c>
      <c r="G170" s="56">
        <v>1702</v>
      </c>
      <c r="H170" s="56">
        <v>1702</v>
      </c>
    </row>
    <row r="171" spans="1:8" ht="14.25" customHeight="1" x14ac:dyDescent="0.25">
      <c r="A171" s="54" t="s">
        <v>45</v>
      </c>
      <c r="B171" s="55" t="s">
        <v>22</v>
      </c>
      <c r="C171" s="55" t="s">
        <v>172</v>
      </c>
      <c r="D171" s="55" t="s">
        <v>46</v>
      </c>
      <c r="E171" s="55"/>
      <c r="F171" s="56">
        <v>1702</v>
      </c>
      <c r="G171" s="56">
        <v>1702</v>
      </c>
      <c r="H171" s="56">
        <v>1702</v>
      </c>
    </row>
    <row r="172" spans="1:8" x14ac:dyDescent="0.25">
      <c r="A172" s="57" t="s">
        <v>68</v>
      </c>
      <c r="B172" s="58" t="s">
        <v>22</v>
      </c>
      <c r="C172" s="58" t="s">
        <v>172</v>
      </c>
      <c r="D172" s="58" t="s">
        <v>46</v>
      </c>
      <c r="E172" s="58" t="s">
        <v>69</v>
      </c>
      <c r="F172" s="59">
        <v>1702</v>
      </c>
      <c r="G172" s="59">
        <v>1702</v>
      </c>
      <c r="H172" s="59">
        <v>1702</v>
      </c>
    </row>
    <row r="173" spans="1:8" ht="31.5" x14ac:dyDescent="0.25">
      <c r="A173" s="54" t="s">
        <v>104</v>
      </c>
      <c r="B173" s="55" t="s">
        <v>22</v>
      </c>
      <c r="C173" s="55" t="s">
        <v>105</v>
      </c>
      <c r="D173" s="55"/>
      <c r="E173" s="55"/>
      <c r="F173" s="56">
        <v>163000</v>
      </c>
      <c r="G173" s="56">
        <v>163000</v>
      </c>
      <c r="H173" s="56">
        <v>163000</v>
      </c>
    </row>
    <row r="174" spans="1:8" ht="126" x14ac:dyDescent="0.25">
      <c r="A174" s="60" t="s">
        <v>106</v>
      </c>
      <c r="B174" s="55" t="s">
        <v>22</v>
      </c>
      <c r="C174" s="55" t="s">
        <v>107</v>
      </c>
      <c r="D174" s="55"/>
      <c r="E174" s="55"/>
      <c r="F174" s="56">
        <v>163000</v>
      </c>
      <c r="G174" s="56">
        <v>163000</v>
      </c>
      <c r="H174" s="56">
        <v>163000</v>
      </c>
    </row>
    <row r="175" spans="1:8" ht="42" x14ac:dyDescent="0.25">
      <c r="A175" s="54" t="s">
        <v>49</v>
      </c>
      <c r="B175" s="55" t="s">
        <v>22</v>
      </c>
      <c r="C175" s="55" t="s">
        <v>108</v>
      </c>
      <c r="D175" s="55"/>
      <c r="E175" s="55"/>
      <c r="F175" s="56">
        <v>163000</v>
      </c>
      <c r="G175" s="56">
        <v>163000</v>
      </c>
      <c r="H175" s="56">
        <v>163000</v>
      </c>
    </row>
    <row r="176" spans="1:8" ht="21" x14ac:dyDescent="0.25">
      <c r="A176" s="54" t="s">
        <v>200</v>
      </c>
      <c r="B176" s="55" t="s">
        <v>22</v>
      </c>
      <c r="C176" s="55" t="s">
        <v>108</v>
      </c>
      <c r="D176" s="55" t="s">
        <v>201</v>
      </c>
      <c r="E176" s="55"/>
      <c r="F176" s="56">
        <v>163000</v>
      </c>
      <c r="G176" s="56">
        <v>163000</v>
      </c>
      <c r="H176" s="56">
        <v>163000</v>
      </c>
    </row>
    <row r="177" spans="1:8" ht="31.5" x14ac:dyDescent="0.25">
      <c r="A177" s="54" t="s">
        <v>202</v>
      </c>
      <c r="B177" s="55" t="s">
        <v>22</v>
      </c>
      <c r="C177" s="55" t="s">
        <v>108</v>
      </c>
      <c r="D177" s="55" t="s">
        <v>203</v>
      </c>
      <c r="E177" s="55"/>
      <c r="F177" s="56">
        <v>163000</v>
      </c>
      <c r="G177" s="56">
        <v>163000</v>
      </c>
      <c r="H177" s="56">
        <v>163000</v>
      </c>
    </row>
    <row r="178" spans="1:8" ht="31.5" x14ac:dyDescent="0.25">
      <c r="A178" s="54" t="s">
        <v>109</v>
      </c>
      <c r="B178" s="55" t="s">
        <v>22</v>
      </c>
      <c r="C178" s="55" t="s">
        <v>108</v>
      </c>
      <c r="D178" s="55" t="s">
        <v>110</v>
      </c>
      <c r="E178" s="55"/>
      <c r="F178" s="56">
        <v>163000</v>
      </c>
      <c r="G178" s="56">
        <v>163000</v>
      </c>
      <c r="H178" s="56">
        <v>163000</v>
      </c>
    </row>
    <row r="179" spans="1:8" x14ac:dyDescent="0.25">
      <c r="A179" s="57" t="s">
        <v>111</v>
      </c>
      <c r="B179" s="58" t="s">
        <v>22</v>
      </c>
      <c r="C179" s="58" t="s">
        <v>108</v>
      </c>
      <c r="D179" s="58" t="s">
        <v>110</v>
      </c>
      <c r="E179" s="58" t="s">
        <v>112</v>
      </c>
      <c r="F179" s="59">
        <v>163000</v>
      </c>
      <c r="G179" s="59">
        <v>163000</v>
      </c>
      <c r="H179" s="59">
        <v>163000</v>
      </c>
    </row>
    <row r="180" spans="1:8" ht="73.5" x14ac:dyDescent="0.25">
      <c r="A180" s="54" t="s">
        <v>113</v>
      </c>
      <c r="B180" s="55" t="s">
        <v>22</v>
      </c>
      <c r="C180" s="55" t="s">
        <v>114</v>
      </c>
      <c r="D180" s="55"/>
      <c r="E180" s="55"/>
      <c r="F180" s="56">
        <v>25816</v>
      </c>
      <c r="G180" s="56">
        <v>25816</v>
      </c>
      <c r="H180" s="56">
        <v>25816</v>
      </c>
    </row>
    <row r="181" spans="1:8" ht="84" x14ac:dyDescent="0.25">
      <c r="A181" s="54" t="s">
        <v>115</v>
      </c>
      <c r="B181" s="55" t="s">
        <v>22</v>
      </c>
      <c r="C181" s="55" t="s">
        <v>116</v>
      </c>
      <c r="D181" s="55"/>
      <c r="E181" s="55"/>
      <c r="F181" s="56">
        <v>25816</v>
      </c>
      <c r="G181" s="56">
        <v>25816</v>
      </c>
      <c r="H181" s="56">
        <v>25816</v>
      </c>
    </row>
    <row r="182" spans="1:8" ht="42" x14ac:dyDescent="0.25">
      <c r="A182" s="54" t="s">
        <v>49</v>
      </c>
      <c r="B182" s="55" t="s">
        <v>22</v>
      </c>
      <c r="C182" s="55" t="s">
        <v>117</v>
      </c>
      <c r="D182" s="55"/>
      <c r="E182" s="55"/>
      <c r="F182" s="56">
        <v>25816</v>
      </c>
      <c r="G182" s="56">
        <v>25816</v>
      </c>
      <c r="H182" s="56">
        <v>25816</v>
      </c>
    </row>
    <row r="183" spans="1:8" x14ac:dyDescent="0.25">
      <c r="A183" s="54" t="s">
        <v>194</v>
      </c>
      <c r="B183" s="55" t="s">
        <v>22</v>
      </c>
      <c r="C183" s="55" t="s">
        <v>117</v>
      </c>
      <c r="D183" s="55" t="s">
        <v>195</v>
      </c>
      <c r="E183" s="55"/>
      <c r="F183" s="56">
        <v>25816</v>
      </c>
      <c r="G183" s="56">
        <v>25816</v>
      </c>
      <c r="H183" s="56">
        <v>25816</v>
      </c>
    </row>
    <row r="184" spans="1:8" x14ac:dyDescent="0.25">
      <c r="A184" s="54" t="s">
        <v>51</v>
      </c>
      <c r="B184" s="55" t="s">
        <v>22</v>
      </c>
      <c r="C184" s="55" t="s">
        <v>117</v>
      </c>
      <c r="D184" s="55" t="s">
        <v>52</v>
      </c>
      <c r="E184" s="55"/>
      <c r="F184" s="56">
        <v>25816</v>
      </c>
      <c r="G184" s="56">
        <v>25816</v>
      </c>
      <c r="H184" s="56">
        <v>25816</v>
      </c>
    </row>
    <row r="185" spans="1:8" ht="45" x14ac:dyDescent="0.25">
      <c r="A185" s="57" t="s">
        <v>53</v>
      </c>
      <c r="B185" s="58" t="s">
        <v>22</v>
      </c>
      <c r="C185" s="58" t="s">
        <v>117</v>
      </c>
      <c r="D185" s="58" t="s">
        <v>52</v>
      </c>
      <c r="E185" s="58" t="s">
        <v>54</v>
      </c>
      <c r="F185" s="59">
        <v>25816</v>
      </c>
      <c r="G185" s="59">
        <v>25816</v>
      </c>
      <c r="H185" s="59">
        <v>25816</v>
      </c>
    </row>
    <row r="186" spans="1:8" ht="37.5" customHeight="1" x14ac:dyDescent="0.25">
      <c r="A186" s="54" t="s">
        <v>229</v>
      </c>
      <c r="B186" s="55" t="s">
        <v>22</v>
      </c>
      <c r="C186" s="55" t="s">
        <v>230</v>
      </c>
      <c r="D186" s="55"/>
      <c r="E186" s="55"/>
      <c r="F186" s="56">
        <v>163300</v>
      </c>
      <c r="G186" s="56">
        <v>165000</v>
      </c>
      <c r="H186" s="56">
        <v>171700</v>
      </c>
    </row>
    <row r="187" spans="1:8" ht="31.5" x14ac:dyDescent="0.25">
      <c r="A187" s="54" t="s">
        <v>70</v>
      </c>
      <c r="B187" s="55" t="s">
        <v>22</v>
      </c>
      <c r="C187" s="55" t="s">
        <v>247</v>
      </c>
      <c r="D187" s="55"/>
      <c r="E187" s="55"/>
      <c r="F187" s="56">
        <v>163300</v>
      </c>
      <c r="G187" s="56">
        <v>165000</v>
      </c>
      <c r="H187" s="56">
        <v>171700</v>
      </c>
    </row>
    <row r="188" spans="1:8" ht="31.5" x14ac:dyDescent="0.25">
      <c r="A188" s="54" t="s">
        <v>70</v>
      </c>
      <c r="B188" s="55" t="s">
        <v>22</v>
      </c>
      <c r="C188" s="55" t="s">
        <v>248</v>
      </c>
      <c r="D188" s="55"/>
      <c r="E188" s="55"/>
      <c r="F188" s="56">
        <v>163300</v>
      </c>
      <c r="G188" s="56">
        <v>165000</v>
      </c>
      <c r="H188" s="56">
        <v>171700</v>
      </c>
    </row>
    <row r="189" spans="1:8" ht="73.5" x14ac:dyDescent="0.25">
      <c r="A189" s="54" t="s">
        <v>182</v>
      </c>
      <c r="B189" s="55" t="s">
        <v>22</v>
      </c>
      <c r="C189" s="55" t="s">
        <v>248</v>
      </c>
      <c r="D189" s="55" t="s">
        <v>183</v>
      </c>
      <c r="E189" s="55"/>
      <c r="F189" s="56">
        <v>148200</v>
      </c>
      <c r="G189" s="56">
        <v>149900</v>
      </c>
      <c r="H189" s="56">
        <v>156600</v>
      </c>
    </row>
    <row r="190" spans="1:8" ht="67.5" customHeight="1" x14ac:dyDescent="0.25">
      <c r="A190" s="54" t="s">
        <v>184</v>
      </c>
      <c r="B190" s="55" t="s">
        <v>22</v>
      </c>
      <c r="C190" s="55" t="s">
        <v>248</v>
      </c>
      <c r="D190" s="55" t="s">
        <v>185</v>
      </c>
      <c r="E190" s="55"/>
      <c r="F190" s="56">
        <v>148200</v>
      </c>
      <c r="G190" s="56">
        <v>149900</v>
      </c>
      <c r="H190" s="56">
        <v>156600</v>
      </c>
    </row>
    <row r="191" spans="1:8" ht="13.5" customHeight="1" x14ac:dyDescent="0.25">
      <c r="A191" s="54" t="s">
        <v>29</v>
      </c>
      <c r="B191" s="55" t="s">
        <v>22</v>
      </c>
      <c r="C191" s="55" t="s">
        <v>248</v>
      </c>
      <c r="D191" s="55" t="s">
        <v>30</v>
      </c>
      <c r="E191" s="55"/>
      <c r="F191" s="56">
        <v>113800</v>
      </c>
      <c r="G191" s="56">
        <v>115100</v>
      </c>
      <c r="H191" s="56">
        <v>120300</v>
      </c>
    </row>
    <row r="192" spans="1:8" x14ac:dyDescent="0.25">
      <c r="A192" s="57" t="s">
        <v>71</v>
      </c>
      <c r="B192" s="58" t="s">
        <v>22</v>
      </c>
      <c r="C192" s="58" t="s">
        <v>248</v>
      </c>
      <c r="D192" s="58" t="s">
        <v>30</v>
      </c>
      <c r="E192" s="58" t="s">
        <v>72</v>
      </c>
      <c r="F192" s="59">
        <v>113800</v>
      </c>
      <c r="G192" s="59">
        <v>115100</v>
      </c>
      <c r="H192" s="59">
        <v>120300</v>
      </c>
    </row>
    <row r="193" spans="1:8" ht="52.5" x14ac:dyDescent="0.25">
      <c r="A193" s="54" t="s">
        <v>33</v>
      </c>
      <c r="B193" s="55" t="s">
        <v>22</v>
      </c>
      <c r="C193" s="55" t="s">
        <v>248</v>
      </c>
      <c r="D193" s="55" t="s">
        <v>34</v>
      </c>
      <c r="E193" s="55"/>
      <c r="F193" s="56">
        <v>34400</v>
      </c>
      <c r="G193" s="56">
        <v>34800</v>
      </c>
      <c r="H193" s="56">
        <v>36300</v>
      </c>
    </row>
    <row r="194" spans="1:8" x14ac:dyDescent="0.25">
      <c r="A194" s="57" t="s">
        <v>71</v>
      </c>
      <c r="B194" s="58" t="s">
        <v>22</v>
      </c>
      <c r="C194" s="58" t="s">
        <v>248</v>
      </c>
      <c r="D194" s="58" t="s">
        <v>34</v>
      </c>
      <c r="E194" s="58" t="s">
        <v>72</v>
      </c>
      <c r="F194" s="59">
        <v>34400</v>
      </c>
      <c r="G194" s="59">
        <v>34800</v>
      </c>
      <c r="H194" s="59">
        <v>36300</v>
      </c>
    </row>
    <row r="195" spans="1:8" ht="31.5" x14ac:dyDescent="0.25">
      <c r="A195" s="54" t="s">
        <v>186</v>
      </c>
      <c r="B195" s="55" t="s">
        <v>22</v>
      </c>
      <c r="C195" s="55" t="s">
        <v>248</v>
      </c>
      <c r="D195" s="55" t="s">
        <v>187</v>
      </c>
      <c r="E195" s="55"/>
      <c r="F195" s="56">
        <v>15100</v>
      </c>
      <c r="G195" s="56">
        <v>15100</v>
      </c>
      <c r="H195" s="56">
        <v>15100</v>
      </c>
    </row>
    <row r="196" spans="1:8" ht="31.5" x14ac:dyDescent="0.25">
      <c r="A196" s="54" t="s">
        <v>188</v>
      </c>
      <c r="B196" s="55" t="s">
        <v>22</v>
      </c>
      <c r="C196" s="55" t="s">
        <v>248</v>
      </c>
      <c r="D196" s="55" t="s">
        <v>189</v>
      </c>
      <c r="E196" s="55"/>
      <c r="F196" s="56">
        <v>15100</v>
      </c>
      <c r="G196" s="56">
        <v>15100</v>
      </c>
      <c r="H196" s="56">
        <v>15100</v>
      </c>
    </row>
    <row r="197" spans="1:8" x14ac:dyDescent="0.25">
      <c r="A197" s="54" t="s">
        <v>178</v>
      </c>
      <c r="B197" s="55" t="s">
        <v>22</v>
      </c>
      <c r="C197" s="55" t="s">
        <v>248</v>
      </c>
      <c r="D197" s="55" t="s">
        <v>44</v>
      </c>
      <c r="E197" s="55"/>
      <c r="F197" s="56">
        <v>15100</v>
      </c>
      <c r="G197" s="56">
        <v>15100</v>
      </c>
      <c r="H197" s="56">
        <v>15100</v>
      </c>
    </row>
    <row r="198" spans="1:8" x14ac:dyDescent="0.25">
      <c r="A198" s="57" t="s">
        <v>71</v>
      </c>
      <c r="B198" s="58" t="s">
        <v>22</v>
      </c>
      <c r="C198" s="58" t="s">
        <v>248</v>
      </c>
      <c r="D198" s="58" t="s">
        <v>44</v>
      </c>
      <c r="E198" s="58" t="s">
        <v>72</v>
      </c>
      <c r="F198" s="59">
        <v>15100</v>
      </c>
      <c r="G198" s="59">
        <v>15100</v>
      </c>
      <c r="H198" s="59">
        <v>15100</v>
      </c>
    </row>
    <row r="199" spans="1:8" ht="105" x14ac:dyDescent="0.25">
      <c r="A199" s="60" t="s">
        <v>249</v>
      </c>
      <c r="B199" s="55" t="s">
        <v>22</v>
      </c>
      <c r="C199" s="55" t="s">
        <v>250</v>
      </c>
      <c r="D199" s="55"/>
      <c r="E199" s="55"/>
      <c r="F199" s="56">
        <v>700</v>
      </c>
      <c r="G199" s="56">
        <v>700</v>
      </c>
      <c r="H199" s="56">
        <v>700</v>
      </c>
    </row>
    <row r="200" spans="1:8" ht="105" x14ac:dyDescent="0.25">
      <c r="A200" s="60" t="s">
        <v>249</v>
      </c>
      <c r="B200" s="55" t="s">
        <v>22</v>
      </c>
      <c r="C200" s="55" t="s">
        <v>251</v>
      </c>
      <c r="D200" s="55"/>
      <c r="E200" s="55"/>
      <c r="F200" s="56">
        <v>700</v>
      </c>
      <c r="G200" s="56">
        <v>700</v>
      </c>
      <c r="H200" s="56">
        <v>700</v>
      </c>
    </row>
    <row r="201" spans="1:8" ht="105" x14ac:dyDescent="0.25">
      <c r="A201" s="60" t="s">
        <v>67</v>
      </c>
      <c r="B201" s="55" t="s">
        <v>22</v>
      </c>
      <c r="C201" s="55" t="s">
        <v>252</v>
      </c>
      <c r="D201" s="55"/>
      <c r="E201" s="55"/>
      <c r="F201" s="56">
        <v>700</v>
      </c>
      <c r="G201" s="56">
        <v>700</v>
      </c>
      <c r="H201" s="56">
        <v>700</v>
      </c>
    </row>
    <row r="202" spans="1:8" ht="31.5" x14ac:dyDescent="0.25">
      <c r="A202" s="54" t="s">
        <v>186</v>
      </c>
      <c r="B202" s="55" t="s">
        <v>22</v>
      </c>
      <c r="C202" s="55" t="s">
        <v>252</v>
      </c>
      <c r="D202" s="55" t="s">
        <v>187</v>
      </c>
      <c r="E202" s="55"/>
      <c r="F202" s="56">
        <v>700</v>
      </c>
      <c r="G202" s="56">
        <v>700</v>
      </c>
      <c r="H202" s="56">
        <v>700</v>
      </c>
    </row>
    <row r="203" spans="1:8" ht="31.5" x14ac:dyDescent="0.25">
      <c r="A203" s="54" t="s">
        <v>188</v>
      </c>
      <c r="B203" s="55" t="s">
        <v>22</v>
      </c>
      <c r="C203" s="55" t="s">
        <v>252</v>
      </c>
      <c r="D203" s="55" t="s">
        <v>189</v>
      </c>
      <c r="E203" s="55"/>
      <c r="F203" s="56">
        <v>700</v>
      </c>
      <c r="G203" s="56">
        <v>700</v>
      </c>
      <c r="H203" s="56">
        <v>700</v>
      </c>
    </row>
    <row r="204" spans="1:8" x14ac:dyDescent="0.25">
      <c r="A204" s="54" t="s">
        <v>178</v>
      </c>
      <c r="B204" s="55" t="s">
        <v>22</v>
      </c>
      <c r="C204" s="55" t="s">
        <v>252</v>
      </c>
      <c r="D204" s="55" t="s">
        <v>44</v>
      </c>
      <c r="E204" s="55"/>
      <c r="F204" s="56">
        <v>700</v>
      </c>
      <c r="G204" s="56">
        <v>700</v>
      </c>
      <c r="H204" s="56">
        <v>700</v>
      </c>
    </row>
    <row r="205" spans="1:8" x14ac:dyDescent="0.25">
      <c r="A205" s="57" t="s">
        <v>68</v>
      </c>
      <c r="B205" s="58" t="s">
        <v>22</v>
      </c>
      <c r="C205" s="58" t="s">
        <v>252</v>
      </c>
      <c r="D205" s="58" t="s">
        <v>44</v>
      </c>
      <c r="E205" s="58" t="s">
        <v>69</v>
      </c>
      <c r="F205" s="59">
        <v>700</v>
      </c>
      <c r="G205" s="59">
        <v>700</v>
      </c>
      <c r="H205" s="59">
        <v>700</v>
      </c>
    </row>
    <row r="206" spans="1:8" ht="21" x14ac:dyDescent="0.25">
      <c r="A206" s="62" t="s">
        <v>129</v>
      </c>
      <c r="B206" s="63"/>
      <c r="C206" s="63"/>
      <c r="D206" s="63"/>
      <c r="E206" s="63"/>
      <c r="F206" s="64">
        <f>F207</f>
        <v>3387582</v>
      </c>
      <c r="G206" s="64">
        <f t="shared" ref="G206:H207" si="2">G207</f>
        <v>2278182</v>
      </c>
      <c r="H206" s="64">
        <f t="shared" si="2"/>
        <v>2051482</v>
      </c>
    </row>
    <row r="207" spans="1:8" ht="21" x14ac:dyDescent="0.25">
      <c r="A207" s="54" t="s">
        <v>21</v>
      </c>
      <c r="B207" s="55" t="s">
        <v>22</v>
      </c>
      <c r="C207" s="55"/>
      <c r="D207" s="55"/>
      <c r="E207" s="55"/>
      <c r="F207" s="56">
        <f>F208</f>
        <v>3387582</v>
      </c>
      <c r="G207" s="56">
        <f t="shared" si="2"/>
        <v>2278182</v>
      </c>
      <c r="H207" s="56">
        <f t="shared" si="2"/>
        <v>2051482</v>
      </c>
    </row>
    <row r="208" spans="1:8" x14ac:dyDescent="0.25">
      <c r="A208" s="54" t="s">
        <v>242</v>
      </c>
      <c r="B208" s="55" t="s">
        <v>22</v>
      </c>
      <c r="C208" s="55" t="s">
        <v>118</v>
      </c>
      <c r="D208" s="55"/>
      <c r="E208" s="55"/>
      <c r="F208" s="56">
        <v>3387582</v>
      </c>
      <c r="G208" s="56">
        <v>2278182</v>
      </c>
      <c r="H208" s="56">
        <v>2051482</v>
      </c>
    </row>
    <row r="209" spans="1:8" x14ac:dyDescent="0.25">
      <c r="A209" s="54" t="s">
        <v>214</v>
      </c>
      <c r="B209" s="55" t="s">
        <v>22</v>
      </c>
      <c r="C209" s="55" t="s">
        <v>119</v>
      </c>
      <c r="D209" s="55"/>
      <c r="E209" s="55"/>
      <c r="F209" s="56">
        <v>357700</v>
      </c>
      <c r="G209" s="56">
        <v>352500</v>
      </c>
      <c r="H209" s="56">
        <v>345900</v>
      </c>
    </row>
    <row r="210" spans="1:8" ht="42" x14ac:dyDescent="0.25">
      <c r="A210" s="54" t="s">
        <v>120</v>
      </c>
      <c r="B210" s="55" t="s">
        <v>22</v>
      </c>
      <c r="C210" s="55" t="s">
        <v>121</v>
      </c>
      <c r="D210" s="55"/>
      <c r="E210" s="55"/>
      <c r="F210" s="56">
        <v>357700</v>
      </c>
      <c r="G210" s="56">
        <v>352500</v>
      </c>
      <c r="H210" s="56">
        <v>345900</v>
      </c>
    </row>
    <row r="211" spans="1:8" ht="42" x14ac:dyDescent="0.25">
      <c r="A211" s="54" t="s">
        <v>49</v>
      </c>
      <c r="B211" s="55" t="s">
        <v>22</v>
      </c>
      <c r="C211" s="55" t="s">
        <v>122</v>
      </c>
      <c r="D211" s="55"/>
      <c r="E211" s="55"/>
      <c r="F211" s="56">
        <v>357700</v>
      </c>
      <c r="G211" s="56">
        <v>352500</v>
      </c>
      <c r="H211" s="56">
        <v>345900</v>
      </c>
    </row>
    <row r="212" spans="1:8" ht="66.75" customHeight="1" x14ac:dyDescent="0.25">
      <c r="A212" s="54" t="s">
        <v>182</v>
      </c>
      <c r="B212" s="55" t="s">
        <v>22</v>
      </c>
      <c r="C212" s="55" t="s">
        <v>122</v>
      </c>
      <c r="D212" s="55" t="s">
        <v>183</v>
      </c>
      <c r="E212" s="55"/>
      <c r="F212" s="56">
        <v>333500</v>
      </c>
      <c r="G212" s="56">
        <v>333500</v>
      </c>
      <c r="H212" s="56">
        <v>333500</v>
      </c>
    </row>
    <row r="213" spans="1:8" ht="21" x14ac:dyDescent="0.25">
      <c r="A213" s="54" t="s">
        <v>198</v>
      </c>
      <c r="B213" s="55" t="s">
        <v>22</v>
      </c>
      <c r="C213" s="55" t="s">
        <v>122</v>
      </c>
      <c r="D213" s="55" t="s">
        <v>199</v>
      </c>
      <c r="E213" s="55"/>
      <c r="F213" s="56">
        <v>333500</v>
      </c>
      <c r="G213" s="56">
        <v>333500</v>
      </c>
      <c r="H213" s="56">
        <v>333500</v>
      </c>
    </row>
    <row r="214" spans="1:8" x14ac:dyDescent="0.25">
      <c r="A214" s="54" t="s">
        <v>215</v>
      </c>
      <c r="B214" s="55" t="s">
        <v>22</v>
      </c>
      <c r="C214" s="55" t="s">
        <v>122</v>
      </c>
      <c r="D214" s="55" t="s">
        <v>88</v>
      </c>
      <c r="E214" s="55"/>
      <c r="F214" s="56">
        <v>256100</v>
      </c>
      <c r="G214" s="56">
        <v>256100</v>
      </c>
      <c r="H214" s="56">
        <v>256100</v>
      </c>
    </row>
    <row r="215" spans="1:8" x14ac:dyDescent="0.25">
      <c r="A215" s="57" t="s">
        <v>57</v>
      </c>
      <c r="B215" s="58" t="s">
        <v>22</v>
      </c>
      <c r="C215" s="58" t="s">
        <v>122</v>
      </c>
      <c r="D215" s="58" t="s">
        <v>88</v>
      </c>
      <c r="E215" s="58" t="s">
        <v>58</v>
      </c>
      <c r="F215" s="59">
        <v>256100</v>
      </c>
      <c r="G215" s="59">
        <v>256100</v>
      </c>
      <c r="H215" s="59">
        <v>256100</v>
      </c>
    </row>
    <row r="216" spans="1:8" ht="42" x14ac:dyDescent="0.25">
      <c r="A216" s="54" t="s">
        <v>216</v>
      </c>
      <c r="B216" s="55" t="s">
        <v>22</v>
      </c>
      <c r="C216" s="55" t="s">
        <v>122</v>
      </c>
      <c r="D216" s="55" t="s">
        <v>56</v>
      </c>
      <c r="E216" s="55"/>
      <c r="F216" s="56">
        <v>77400</v>
      </c>
      <c r="G216" s="56">
        <v>77400</v>
      </c>
      <c r="H216" s="56">
        <v>77400</v>
      </c>
    </row>
    <row r="217" spans="1:8" x14ac:dyDescent="0.25">
      <c r="A217" s="57" t="s">
        <v>57</v>
      </c>
      <c r="B217" s="58" t="s">
        <v>22</v>
      </c>
      <c r="C217" s="58" t="s">
        <v>122</v>
      </c>
      <c r="D217" s="58" t="s">
        <v>56</v>
      </c>
      <c r="E217" s="58" t="s">
        <v>58</v>
      </c>
      <c r="F217" s="59">
        <v>77400</v>
      </c>
      <c r="G217" s="59">
        <v>77400</v>
      </c>
      <c r="H217" s="59">
        <v>77400</v>
      </c>
    </row>
    <row r="218" spans="1:8" ht="31.5" x14ac:dyDescent="0.25">
      <c r="A218" s="54" t="s">
        <v>186</v>
      </c>
      <c r="B218" s="55" t="s">
        <v>22</v>
      </c>
      <c r="C218" s="55" t="s">
        <v>122</v>
      </c>
      <c r="D218" s="55" t="s">
        <v>187</v>
      </c>
      <c r="E218" s="55"/>
      <c r="F218" s="56">
        <v>24200</v>
      </c>
      <c r="G218" s="56">
        <v>19000</v>
      </c>
      <c r="H218" s="56">
        <v>12400</v>
      </c>
    </row>
    <row r="219" spans="1:8" ht="31.5" x14ac:dyDescent="0.25">
      <c r="A219" s="54" t="s">
        <v>188</v>
      </c>
      <c r="B219" s="55" t="s">
        <v>22</v>
      </c>
      <c r="C219" s="55" t="s">
        <v>122</v>
      </c>
      <c r="D219" s="55" t="s">
        <v>189</v>
      </c>
      <c r="E219" s="55"/>
      <c r="F219" s="56">
        <v>24200</v>
      </c>
      <c r="G219" s="56">
        <v>19000</v>
      </c>
      <c r="H219" s="56">
        <v>12400</v>
      </c>
    </row>
    <row r="220" spans="1:8" x14ac:dyDescent="0.25">
      <c r="A220" s="54" t="s">
        <v>178</v>
      </c>
      <c r="B220" s="55" t="s">
        <v>22</v>
      </c>
      <c r="C220" s="55" t="s">
        <v>122</v>
      </c>
      <c r="D220" s="55" t="s">
        <v>44</v>
      </c>
      <c r="E220" s="55"/>
      <c r="F220" s="56">
        <v>24200</v>
      </c>
      <c r="G220" s="56">
        <v>19000</v>
      </c>
      <c r="H220" s="56">
        <v>12400</v>
      </c>
    </row>
    <row r="221" spans="1:8" ht="14.25" customHeight="1" x14ac:dyDescent="0.25">
      <c r="A221" s="57" t="s">
        <v>57</v>
      </c>
      <c r="B221" s="58" t="s">
        <v>22</v>
      </c>
      <c r="C221" s="58" t="s">
        <v>122</v>
      </c>
      <c r="D221" s="58" t="s">
        <v>44</v>
      </c>
      <c r="E221" s="58" t="s">
        <v>58</v>
      </c>
      <c r="F221" s="59">
        <v>24200</v>
      </c>
      <c r="G221" s="59">
        <v>19000</v>
      </c>
      <c r="H221" s="59">
        <v>12400</v>
      </c>
    </row>
    <row r="222" spans="1:8" ht="21" x14ac:dyDescent="0.25">
      <c r="A222" s="54" t="s">
        <v>217</v>
      </c>
      <c r="B222" s="55" t="s">
        <v>22</v>
      </c>
      <c r="C222" s="55" t="s">
        <v>123</v>
      </c>
      <c r="D222" s="55"/>
      <c r="E222" s="55"/>
      <c r="F222" s="56">
        <v>3029882</v>
      </c>
      <c r="G222" s="56">
        <v>1925682</v>
      </c>
      <c r="H222" s="56">
        <v>1705582</v>
      </c>
    </row>
    <row r="223" spans="1:8" ht="42" x14ac:dyDescent="0.25">
      <c r="A223" s="54" t="s">
        <v>124</v>
      </c>
      <c r="B223" s="55" t="s">
        <v>22</v>
      </c>
      <c r="C223" s="55" t="s">
        <v>125</v>
      </c>
      <c r="D223" s="55"/>
      <c r="E223" s="55"/>
      <c r="F223" s="56">
        <v>3029882</v>
      </c>
      <c r="G223" s="56">
        <v>1925682</v>
      </c>
      <c r="H223" s="56">
        <v>1705582</v>
      </c>
    </row>
    <row r="224" spans="1:8" ht="42" x14ac:dyDescent="0.25">
      <c r="A224" s="54" t="s">
        <v>49</v>
      </c>
      <c r="B224" s="55" t="s">
        <v>22</v>
      </c>
      <c r="C224" s="55" t="s">
        <v>126</v>
      </c>
      <c r="D224" s="55"/>
      <c r="E224" s="55"/>
      <c r="F224" s="56">
        <v>2169382</v>
      </c>
      <c r="G224" s="56">
        <v>1925682</v>
      </c>
      <c r="H224" s="56">
        <v>1705582</v>
      </c>
    </row>
    <row r="225" spans="1:8" ht="66" customHeight="1" x14ac:dyDescent="0.25">
      <c r="A225" s="54" t="s">
        <v>182</v>
      </c>
      <c r="B225" s="55" t="s">
        <v>22</v>
      </c>
      <c r="C225" s="55" t="s">
        <v>126</v>
      </c>
      <c r="D225" s="55" t="s">
        <v>183</v>
      </c>
      <c r="E225" s="55"/>
      <c r="F225" s="56">
        <v>833700</v>
      </c>
      <c r="G225" s="56">
        <v>833700</v>
      </c>
      <c r="H225" s="56">
        <v>833700</v>
      </c>
    </row>
    <row r="226" spans="1:8" ht="21" x14ac:dyDescent="0.25">
      <c r="A226" s="54" t="s">
        <v>198</v>
      </c>
      <c r="B226" s="55" t="s">
        <v>22</v>
      </c>
      <c r="C226" s="55" t="s">
        <v>126</v>
      </c>
      <c r="D226" s="55" t="s">
        <v>199</v>
      </c>
      <c r="E226" s="55"/>
      <c r="F226" s="56">
        <v>833700</v>
      </c>
      <c r="G226" s="56">
        <v>833700</v>
      </c>
      <c r="H226" s="56">
        <v>833700</v>
      </c>
    </row>
    <row r="227" spans="1:8" x14ac:dyDescent="0.25">
      <c r="A227" s="54" t="s">
        <v>215</v>
      </c>
      <c r="B227" s="55" t="s">
        <v>22</v>
      </c>
      <c r="C227" s="55" t="s">
        <v>126</v>
      </c>
      <c r="D227" s="55" t="s">
        <v>88</v>
      </c>
      <c r="E227" s="55"/>
      <c r="F227" s="56">
        <v>640300</v>
      </c>
      <c r="G227" s="56">
        <v>640300</v>
      </c>
      <c r="H227" s="56">
        <v>640300</v>
      </c>
    </row>
    <row r="228" spans="1:8" x14ac:dyDescent="0.25">
      <c r="A228" s="57" t="s">
        <v>57</v>
      </c>
      <c r="B228" s="58" t="s">
        <v>22</v>
      </c>
      <c r="C228" s="58" t="s">
        <v>126</v>
      </c>
      <c r="D228" s="58" t="s">
        <v>88</v>
      </c>
      <c r="E228" s="58" t="s">
        <v>58</v>
      </c>
      <c r="F228" s="59">
        <v>640300</v>
      </c>
      <c r="G228" s="59">
        <v>640300</v>
      </c>
      <c r="H228" s="59">
        <v>640300</v>
      </c>
    </row>
    <row r="229" spans="1:8" ht="42" x14ac:dyDescent="0.25">
      <c r="A229" s="54" t="s">
        <v>216</v>
      </c>
      <c r="B229" s="55" t="s">
        <v>22</v>
      </c>
      <c r="C229" s="55" t="s">
        <v>126</v>
      </c>
      <c r="D229" s="55" t="s">
        <v>56</v>
      </c>
      <c r="E229" s="55"/>
      <c r="F229" s="56">
        <v>193400</v>
      </c>
      <c r="G229" s="56">
        <v>193400</v>
      </c>
      <c r="H229" s="56">
        <v>193400</v>
      </c>
    </row>
    <row r="230" spans="1:8" x14ac:dyDescent="0.25">
      <c r="A230" s="57" t="s">
        <v>57</v>
      </c>
      <c r="B230" s="58" t="s">
        <v>22</v>
      </c>
      <c r="C230" s="58" t="s">
        <v>126</v>
      </c>
      <c r="D230" s="58" t="s">
        <v>56</v>
      </c>
      <c r="E230" s="58" t="s">
        <v>58</v>
      </c>
      <c r="F230" s="59">
        <v>193400</v>
      </c>
      <c r="G230" s="59">
        <v>193400</v>
      </c>
      <c r="H230" s="59">
        <v>193400</v>
      </c>
    </row>
    <row r="231" spans="1:8" ht="31.5" x14ac:dyDescent="0.25">
      <c r="A231" s="54" t="s">
        <v>186</v>
      </c>
      <c r="B231" s="55" t="s">
        <v>22</v>
      </c>
      <c r="C231" s="55" t="s">
        <v>126</v>
      </c>
      <c r="D231" s="55" t="s">
        <v>187</v>
      </c>
      <c r="E231" s="55"/>
      <c r="F231" s="56">
        <v>1335682</v>
      </c>
      <c r="G231" s="56">
        <v>1091982</v>
      </c>
      <c r="H231" s="56">
        <v>871882</v>
      </c>
    </row>
    <row r="232" spans="1:8" ht="31.5" x14ac:dyDescent="0.25">
      <c r="A232" s="54" t="s">
        <v>188</v>
      </c>
      <c r="B232" s="55" t="s">
        <v>22</v>
      </c>
      <c r="C232" s="55" t="s">
        <v>126</v>
      </c>
      <c r="D232" s="55" t="s">
        <v>189</v>
      </c>
      <c r="E232" s="55"/>
      <c r="F232" s="56">
        <v>1335682</v>
      </c>
      <c r="G232" s="56">
        <v>1091982</v>
      </c>
      <c r="H232" s="56">
        <v>871882</v>
      </c>
    </row>
    <row r="233" spans="1:8" ht="31.5" x14ac:dyDescent="0.25">
      <c r="A233" s="54" t="s">
        <v>42</v>
      </c>
      <c r="B233" s="55" t="s">
        <v>22</v>
      </c>
      <c r="C233" s="55" t="s">
        <v>126</v>
      </c>
      <c r="D233" s="55" t="s">
        <v>43</v>
      </c>
      <c r="E233" s="55"/>
      <c r="F233" s="56">
        <v>10000</v>
      </c>
      <c r="G233" s="56">
        <v>10000</v>
      </c>
      <c r="H233" s="56">
        <v>10000</v>
      </c>
    </row>
    <row r="234" spans="1:8" ht="15" customHeight="1" x14ac:dyDescent="0.25">
      <c r="A234" s="57" t="s">
        <v>57</v>
      </c>
      <c r="B234" s="58" t="s">
        <v>22</v>
      </c>
      <c r="C234" s="58" t="s">
        <v>126</v>
      </c>
      <c r="D234" s="58" t="s">
        <v>43</v>
      </c>
      <c r="E234" s="58" t="s">
        <v>58</v>
      </c>
      <c r="F234" s="59">
        <v>10000</v>
      </c>
      <c r="G234" s="59">
        <v>10000</v>
      </c>
      <c r="H234" s="59">
        <v>10000</v>
      </c>
    </row>
    <row r="235" spans="1:8" x14ac:dyDescent="0.25">
      <c r="A235" s="54" t="s">
        <v>178</v>
      </c>
      <c r="B235" s="55" t="s">
        <v>22</v>
      </c>
      <c r="C235" s="55" t="s">
        <v>126</v>
      </c>
      <c r="D235" s="55" t="s">
        <v>44</v>
      </c>
      <c r="E235" s="55"/>
      <c r="F235" s="56">
        <v>1325682</v>
      </c>
      <c r="G235" s="56">
        <v>1081982</v>
      </c>
      <c r="H235" s="56">
        <v>861882</v>
      </c>
    </row>
    <row r="236" spans="1:8" x14ac:dyDescent="0.25">
      <c r="A236" s="57" t="s">
        <v>57</v>
      </c>
      <c r="B236" s="58" t="s">
        <v>22</v>
      </c>
      <c r="C236" s="58" t="s">
        <v>126</v>
      </c>
      <c r="D236" s="58" t="s">
        <v>44</v>
      </c>
      <c r="E236" s="58" t="s">
        <v>58</v>
      </c>
      <c r="F236" s="59">
        <v>1325682</v>
      </c>
      <c r="G236" s="59">
        <v>1081982</v>
      </c>
      <c r="H236" s="59">
        <v>861882</v>
      </c>
    </row>
    <row r="237" spans="1:8" ht="21" x14ac:dyDescent="0.25">
      <c r="A237" s="54" t="s">
        <v>267</v>
      </c>
      <c r="B237" s="55" t="s">
        <v>22</v>
      </c>
      <c r="C237" s="55" t="s">
        <v>268</v>
      </c>
      <c r="D237" s="55"/>
      <c r="E237" s="55"/>
      <c r="F237" s="56">
        <v>860500</v>
      </c>
      <c r="G237" s="56">
        <v>0</v>
      </c>
      <c r="H237" s="56">
        <v>0</v>
      </c>
    </row>
    <row r="238" spans="1:8" ht="31.5" x14ac:dyDescent="0.25">
      <c r="A238" s="54" t="s">
        <v>186</v>
      </c>
      <c r="B238" s="55" t="s">
        <v>22</v>
      </c>
      <c r="C238" s="55" t="s">
        <v>268</v>
      </c>
      <c r="D238" s="55" t="s">
        <v>187</v>
      </c>
      <c r="E238" s="55"/>
      <c r="F238" s="56">
        <v>860500</v>
      </c>
      <c r="G238" s="56">
        <v>0</v>
      </c>
      <c r="H238" s="56">
        <v>0</v>
      </c>
    </row>
    <row r="239" spans="1:8" ht="31.5" x14ac:dyDescent="0.25">
      <c r="A239" s="54" t="s">
        <v>188</v>
      </c>
      <c r="B239" s="55" t="s">
        <v>22</v>
      </c>
      <c r="C239" s="55" t="s">
        <v>268</v>
      </c>
      <c r="D239" s="55" t="s">
        <v>189</v>
      </c>
      <c r="E239" s="55"/>
      <c r="F239" s="56">
        <v>860500</v>
      </c>
      <c r="G239" s="56">
        <v>0</v>
      </c>
      <c r="H239" s="56">
        <v>0</v>
      </c>
    </row>
    <row r="240" spans="1:8" x14ac:dyDescent="0.25">
      <c r="A240" s="54" t="s">
        <v>178</v>
      </c>
      <c r="B240" s="55" t="s">
        <v>22</v>
      </c>
      <c r="C240" s="55" t="s">
        <v>268</v>
      </c>
      <c r="D240" s="55" t="s">
        <v>44</v>
      </c>
      <c r="E240" s="55"/>
      <c r="F240" s="56">
        <v>860500</v>
      </c>
      <c r="G240" s="56">
        <v>0</v>
      </c>
      <c r="H240" s="56">
        <v>0</v>
      </c>
    </row>
    <row r="241" spans="1:8" x14ac:dyDescent="0.25">
      <c r="A241" s="57" t="s">
        <v>57</v>
      </c>
      <c r="B241" s="58" t="s">
        <v>22</v>
      </c>
      <c r="C241" s="58" t="s">
        <v>268</v>
      </c>
      <c r="D241" s="58" t="s">
        <v>44</v>
      </c>
      <c r="E241" s="58" t="s">
        <v>58</v>
      </c>
      <c r="F241" s="59">
        <v>860500</v>
      </c>
      <c r="G241" s="59">
        <v>0</v>
      </c>
      <c r="H241" s="59">
        <v>0</v>
      </c>
    </row>
  </sheetData>
  <mergeCells count="9">
    <mergeCell ref="D2:F2"/>
    <mergeCell ref="A14:A15"/>
    <mergeCell ref="B14:E14"/>
    <mergeCell ref="F14:F15"/>
    <mergeCell ref="A9:H9"/>
    <mergeCell ref="A10:H10"/>
    <mergeCell ref="G14:G15"/>
    <mergeCell ref="H14:H15"/>
    <mergeCell ref="B12:G12"/>
  </mergeCells>
  <pageMargins left="0.11811023622047245" right="0.51181102362204722" top="0.55118110236220474" bottom="0.55118110236220474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6"/>
  <sheetViews>
    <sheetView tabSelected="1" topLeftCell="A7" zoomScaleNormal="100" workbookViewId="0">
      <selection activeCell="N7" sqref="N7:O8"/>
    </sheetView>
  </sheetViews>
  <sheetFormatPr defaultRowHeight="15" x14ac:dyDescent="0.25"/>
  <cols>
    <col min="1" max="1" width="36.28515625" customWidth="1"/>
    <col min="2" max="2" width="10.85546875" customWidth="1"/>
    <col min="3" max="3" width="12.7109375" customWidth="1"/>
    <col min="4" max="5" width="10.5703125" customWidth="1"/>
    <col min="6" max="6" width="13.7109375" customWidth="1"/>
    <col min="7" max="7" width="12.42578125" customWidth="1"/>
    <col min="8" max="8" width="13" customWidth="1"/>
  </cols>
  <sheetData>
    <row r="1" spans="1:8" ht="15.75" x14ac:dyDescent="0.25">
      <c r="A1" s="1"/>
      <c r="B1" s="2"/>
      <c r="C1" s="3"/>
      <c r="D1" s="4"/>
      <c r="E1" s="5"/>
      <c r="F1" s="6" t="s">
        <v>0</v>
      </c>
    </row>
    <row r="2" spans="1:8" ht="15.75" x14ac:dyDescent="0.25">
      <c r="A2" s="7"/>
      <c r="B2" s="8"/>
      <c r="C2" s="7"/>
      <c r="D2" s="78" t="s">
        <v>5</v>
      </c>
      <c r="E2" s="78"/>
      <c r="F2" s="78"/>
    </row>
    <row r="3" spans="1:8" ht="15.75" x14ac:dyDescent="0.25">
      <c r="A3" s="7"/>
      <c r="B3" s="9"/>
      <c r="C3" s="7"/>
      <c r="D3" s="10"/>
      <c r="E3" s="10"/>
      <c r="F3" s="10"/>
    </row>
    <row r="4" spans="1:8" ht="15.75" x14ac:dyDescent="0.25">
      <c r="A4" s="7"/>
      <c r="B4" s="9"/>
      <c r="C4" s="7"/>
      <c r="D4" s="10"/>
      <c r="E4" s="11"/>
      <c r="F4" s="12" t="s">
        <v>181</v>
      </c>
    </row>
    <row r="5" spans="1:8" ht="15.75" x14ac:dyDescent="0.25">
      <c r="A5" s="7"/>
      <c r="B5" s="9"/>
      <c r="C5" s="7"/>
      <c r="D5" s="13"/>
      <c r="E5" s="14"/>
      <c r="F5" s="15" t="s">
        <v>1</v>
      </c>
    </row>
    <row r="6" spans="1:8" ht="15.75" x14ac:dyDescent="0.25">
      <c r="A6" s="7"/>
      <c r="B6" s="9"/>
      <c r="C6" s="7"/>
      <c r="D6" s="10"/>
      <c r="E6" s="16"/>
      <c r="F6" s="16" t="str">
        <f>СМЕТА!F6</f>
        <v>"29" декабря 2020 г.</v>
      </c>
    </row>
    <row r="7" spans="1:8" ht="15.75" x14ac:dyDescent="0.25">
      <c r="A7" s="7"/>
      <c r="B7" s="9"/>
      <c r="C7" s="7"/>
      <c r="D7" s="10" t="s">
        <v>2</v>
      </c>
      <c r="E7" s="10" t="s">
        <v>3</v>
      </c>
      <c r="F7" s="16"/>
    </row>
    <row r="8" spans="1:8" x14ac:dyDescent="0.25">
      <c r="A8" s="10"/>
      <c r="B8" s="10"/>
      <c r="C8" s="10"/>
      <c r="D8" s="10"/>
      <c r="E8" s="10"/>
      <c r="F8" s="10"/>
    </row>
    <row r="9" spans="1:8" ht="20.25" x14ac:dyDescent="0.3">
      <c r="A9" s="73" t="s">
        <v>233</v>
      </c>
      <c r="B9" s="73"/>
      <c r="C9" s="73"/>
      <c r="D9" s="73"/>
      <c r="E9" s="73"/>
      <c r="F9" s="73"/>
      <c r="G9" s="73"/>
      <c r="H9" s="73"/>
    </row>
    <row r="10" spans="1:8" ht="20.25" x14ac:dyDescent="0.3">
      <c r="A10" s="73" t="s">
        <v>254</v>
      </c>
      <c r="B10" s="73"/>
      <c r="C10" s="73"/>
      <c r="D10" s="73"/>
      <c r="E10" s="73"/>
      <c r="F10" s="73"/>
      <c r="G10" s="73"/>
      <c r="H10" s="73"/>
    </row>
    <row r="11" spans="1:8" ht="20.25" x14ac:dyDescent="0.25">
      <c r="A11" s="17"/>
      <c r="B11" s="17"/>
      <c r="C11" s="17"/>
      <c r="D11" s="17"/>
      <c r="E11" s="17"/>
      <c r="F11" s="17"/>
    </row>
    <row r="12" spans="1:8" ht="27" customHeight="1" x14ac:dyDescent="0.25">
      <c r="A12" s="46" t="s">
        <v>153</v>
      </c>
      <c r="B12" s="77" t="s">
        <v>156</v>
      </c>
      <c r="C12" s="77"/>
      <c r="D12" s="77"/>
      <c r="E12" s="77"/>
      <c r="F12" s="77"/>
      <c r="G12" s="77"/>
    </row>
    <row r="13" spans="1:8" x14ac:dyDescent="0.25">
      <c r="A13" s="19" t="s">
        <v>4</v>
      </c>
      <c r="B13" s="20"/>
      <c r="C13" s="19"/>
      <c r="D13" s="19"/>
      <c r="E13" s="19"/>
      <c r="F13" s="18"/>
    </row>
    <row r="14" spans="1:8" x14ac:dyDescent="0.25">
      <c r="A14" s="71" t="s">
        <v>6</v>
      </c>
      <c r="B14" s="75" t="s">
        <v>7</v>
      </c>
      <c r="C14" s="76"/>
      <c r="D14" s="76"/>
      <c r="E14" s="76"/>
      <c r="F14" s="71" t="s">
        <v>8</v>
      </c>
      <c r="G14" s="71" t="s">
        <v>159</v>
      </c>
      <c r="H14" s="71" t="s">
        <v>160</v>
      </c>
    </row>
    <row r="15" spans="1:8" x14ac:dyDescent="0.25">
      <c r="A15" s="72"/>
      <c r="B15" s="49" t="s">
        <v>9</v>
      </c>
      <c r="C15" s="49" t="s">
        <v>10</v>
      </c>
      <c r="D15" s="49" t="s">
        <v>11</v>
      </c>
      <c r="E15" s="49" t="s">
        <v>12</v>
      </c>
      <c r="F15" s="72"/>
      <c r="G15" s="72"/>
      <c r="H15" s="72"/>
    </row>
    <row r="16" spans="1:8" x14ac:dyDescent="0.25">
      <c r="A16" s="50" t="s">
        <v>13</v>
      </c>
      <c r="B16" s="50" t="s">
        <v>14</v>
      </c>
      <c r="C16" s="50" t="s">
        <v>15</v>
      </c>
      <c r="D16" s="50" t="s">
        <v>16</v>
      </c>
      <c r="E16" s="50" t="s">
        <v>17</v>
      </c>
      <c r="F16" s="50" t="s">
        <v>18</v>
      </c>
      <c r="G16" s="50" t="s">
        <v>161</v>
      </c>
      <c r="H16" s="50" t="s">
        <v>162</v>
      </c>
    </row>
    <row r="17" spans="1:8" x14ac:dyDescent="0.25">
      <c r="A17" s="51" t="s">
        <v>19</v>
      </c>
      <c r="B17" s="52" t="s">
        <v>20</v>
      </c>
      <c r="C17" s="52"/>
      <c r="D17" s="52"/>
      <c r="E17" s="52"/>
      <c r="F17" s="53">
        <v>12737300</v>
      </c>
      <c r="G17" s="53">
        <v>11359700</v>
      </c>
      <c r="H17" s="53">
        <v>10823300</v>
      </c>
    </row>
    <row r="18" spans="1:8" ht="21" x14ac:dyDescent="0.25">
      <c r="A18" s="54" t="s">
        <v>21</v>
      </c>
      <c r="B18" s="55" t="s">
        <v>22</v>
      </c>
      <c r="C18" s="55"/>
      <c r="D18" s="55"/>
      <c r="E18" s="55"/>
      <c r="F18" s="56">
        <v>12737300</v>
      </c>
      <c r="G18" s="56">
        <v>11359700</v>
      </c>
      <c r="H18" s="56">
        <v>10823300</v>
      </c>
    </row>
    <row r="19" spans="1:8" ht="21" x14ac:dyDescent="0.25">
      <c r="A19" s="54" t="s">
        <v>234</v>
      </c>
      <c r="B19" s="55" t="s">
        <v>22</v>
      </c>
      <c r="C19" s="55" t="s">
        <v>23</v>
      </c>
      <c r="D19" s="55"/>
      <c r="E19" s="55"/>
      <c r="F19" s="56">
        <v>5568700</v>
      </c>
      <c r="G19" s="56">
        <v>5346000</v>
      </c>
      <c r="H19" s="56">
        <v>5239900</v>
      </c>
    </row>
    <row r="20" spans="1:8" ht="31.5" x14ac:dyDescent="0.25">
      <c r="A20" s="54" t="s">
        <v>210</v>
      </c>
      <c r="B20" s="55" t="s">
        <v>22</v>
      </c>
      <c r="C20" s="55" t="s">
        <v>24</v>
      </c>
      <c r="D20" s="55"/>
      <c r="E20" s="55"/>
      <c r="F20" s="56">
        <v>5567700</v>
      </c>
      <c r="G20" s="56">
        <v>5345000</v>
      </c>
      <c r="H20" s="56">
        <v>5238900</v>
      </c>
    </row>
    <row r="21" spans="1:8" ht="42" x14ac:dyDescent="0.25">
      <c r="A21" s="54" t="s">
        <v>25</v>
      </c>
      <c r="B21" s="55" t="s">
        <v>22</v>
      </c>
      <c r="C21" s="55" t="s">
        <v>26</v>
      </c>
      <c r="D21" s="55"/>
      <c r="E21" s="55"/>
      <c r="F21" s="56">
        <v>863300</v>
      </c>
      <c r="G21" s="56">
        <v>853000</v>
      </c>
      <c r="H21" s="56">
        <v>848900</v>
      </c>
    </row>
    <row r="22" spans="1:8" ht="21" x14ac:dyDescent="0.25">
      <c r="A22" s="54" t="s">
        <v>27</v>
      </c>
      <c r="B22" s="55" t="s">
        <v>22</v>
      </c>
      <c r="C22" s="55" t="s">
        <v>28</v>
      </c>
      <c r="D22" s="55"/>
      <c r="E22" s="55"/>
      <c r="F22" s="56">
        <v>840000</v>
      </c>
      <c r="G22" s="56">
        <v>840000</v>
      </c>
      <c r="H22" s="56">
        <v>840000</v>
      </c>
    </row>
    <row r="23" spans="1:8" ht="73.5" x14ac:dyDescent="0.25">
      <c r="A23" s="54" t="s">
        <v>182</v>
      </c>
      <c r="B23" s="55" t="s">
        <v>22</v>
      </c>
      <c r="C23" s="55" t="s">
        <v>28</v>
      </c>
      <c r="D23" s="55" t="s">
        <v>183</v>
      </c>
      <c r="E23" s="55"/>
      <c r="F23" s="56">
        <v>840000</v>
      </c>
      <c r="G23" s="56">
        <v>840000</v>
      </c>
      <c r="H23" s="56">
        <v>840000</v>
      </c>
    </row>
    <row r="24" spans="1:8" ht="33.75" x14ac:dyDescent="0.25">
      <c r="A24" s="57" t="s">
        <v>31</v>
      </c>
      <c r="B24" s="58" t="s">
        <v>22</v>
      </c>
      <c r="C24" s="58" t="s">
        <v>28</v>
      </c>
      <c r="D24" s="58" t="s">
        <v>183</v>
      </c>
      <c r="E24" s="58" t="s">
        <v>32</v>
      </c>
      <c r="F24" s="59">
        <v>840000</v>
      </c>
      <c r="G24" s="59">
        <v>840000</v>
      </c>
      <c r="H24" s="59">
        <v>840000</v>
      </c>
    </row>
    <row r="25" spans="1:8" ht="21" x14ac:dyDescent="0.25">
      <c r="A25" s="54" t="s">
        <v>40</v>
      </c>
      <c r="B25" s="55" t="s">
        <v>22</v>
      </c>
      <c r="C25" s="55" t="s">
        <v>235</v>
      </c>
      <c r="D25" s="55"/>
      <c r="E25" s="55"/>
      <c r="F25" s="56">
        <v>23300</v>
      </c>
      <c r="G25" s="56">
        <v>13000</v>
      </c>
      <c r="H25" s="56">
        <v>8900</v>
      </c>
    </row>
    <row r="26" spans="1:8" ht="73.5" x14ac:dyDescent="0.25">
      <c r="A26" s="54" t="s">
        <v>182</v>
      </c>
      <c r="B26" s="55" t="s">
        <v>22</v>
      </c>
      <c r="C26" s="55" t="s">
        <v>235</v>
      </c>
      <c r="D26" s="55" t="s">
        <v>183</v>
      </c>
      <c r="E26" s="55"/>
      <c r="F26" s="56">
        <v>9000</v>
      </c>
      <c r="G26" s="56">
        <v>0</v>
      </c>
      <c r="H26" s="56">
        <v>0</v>
      </c>
    </row>
    <row r="27" spans="1:8" ht="33.75" x14ac:dyDescent="0.25">
      <c r="A27" s="57" t="s">
        <v>31</v>
      </c>
      <c r="B27" s="58" t="s">
        <v>22</v>
      </c>
      <c r="C27" s="58" t="s">
        <v>235</v>
      </c>
      <c r="D27" s="58" t="s">
        <v>183</v>
      </c>
      <c r="E27" s="58" t="s">
        <v>32</v>
      </c>
      <c r="F27" s="59">
        <v>9000</v>
      </c>
      <c r="G27" s="59">
        <v>0</v>
      </c>
      <c r="H27" s="59">
        <v>0</v>
      </c>
    </row>
    <row r="28" spans="1:8" ht="31.5" x14ac:dyDescent="0.25">
      <c r="A28" s="54" t="s">
        <v>186</v>
      </c>
      <c r="B28" s="55" t="s">
        <v>22</v>
      </c>
      <c r="C28" s="55" t="s">
        <v>235</v>
      </c>
      <c r="D28" s="55" t="s">
        <v>187</v>
      </c>
      <c r="E28" s="55"/>
      <c r="F28" s="56">
        <v>14300</v>
      </c>
      <c r="G28" s="56">
        <v>13000</v>
      </c>
      <c r="H28" s="56">
        <v>8900</v>
      </c>
    </row>
    <row r="29" spans="1:8" ht="33.75" x14ac:dyDescent="0.25">
      <c r="A29" s="57" t="s">
        <v>31</v>
      </c>
      <c r="B29" s="58" t="s">
        <v>22</v>
      </c>
      <c r="C29" s="58" t="s">
        <v>235</v>
      </c>
      <c r="D29" s="58" t="s">
        <v>187</v>
      </c>
      <c r="E29" s="58" t="s">
        <v>32</v>
      </c>
      <c r="F29" s="59">
        <v>14300</v>
      </c>
      <c r="G29" s="59">
        <v>13000</v>
      </c>
      <c r="H29" s="59">
        <v>8900</v>
      </c>
    </row>
    <row r="30" spans="1:8" ht="31.5" x14ac:dyDescent="0.25">
      <c r="A30" s="54" t="s">
        <v>35</v>
      </c>
      <c r="B30" s="55" t="s">
        <v>22</v>
      </c>
      <c r="C30" s="55" t="s">
        <v>36</v>
      </c>
      <c r="D30" s="55"/>
      <c r="E30" s="55"/>
      <c r="F30" s="56">
        <v>4330300</v>
      </c>
      <c r="G30" s="56">
        <v>4117900</v>
      </c>
      <c r="H30" s="56">
        <v>4015900</v>
      </c>
    </row>
    <row r="31" spans="1:8" ht="21" x14ac:dyDescent="0.25">
      <c r="A31" s="54" t="s">
        <v>27</v>
      </c>
      <c r="B31" s="55" t="s">
        <v>22</v>
      </c>
      <c r="C31" s="55" t="s">
        <v>37</v>
      </c>
      <c r="D31" s="55"/>
      <c r="E31" s="55"/>
      <c r="F31" s="56">
        <v>3746000</v>
      </c>
      <c r="G31" s="56">
        <v>3746000</v>
      </c>
      <c r="H31" s="56">
        <v>3746000</v>
      </c>
    </row>
    <row r="32" spans="1:8" ht="73.5" x14ac:dyDescent="0.25">
      <c r="A32" s="54" t="s">
        <v>182</v>
      </c>
      <c r="B32" s="55" t="s">
        <v>22</v>
      </c>
      <c r="C32" s="55" t="s">
        <v>37</v>
      </c>
      <c r="D32" s="55" t="s">
        <v>183</v>
      </c>
      <c r="E32" s="55"/>
      <c r="F32" s="56">
        <v>3746000</v>
      </c>
      <c r="G32" s="56">
        <v>3746000</v>
      </c>
      <c r="H32" s="56">
        <v>3746000</v>
      </c>
    </row>
    <row r="33" spans="1:8" ht="56.25" x14ac:dyDescent="0.25">
      <c r="A33" s="57" t="s">
        <v>38</v>
      </c>
      <c r="B33" s="58" t="s">
        <v>22</v>
      </c>
      <c r="C33" s="58" t="s">
        <v>37</v>
      </c>
      <c r="D33" s="58" t="s">
        <v>183</v>
      </c>
      <c r="E33" s="58" t="s">
        <v>39</v>
      </c>
      <c r="F33" s="59">
        <v>3746000</v>
      </c>
      <c r="G33" s="59">
        <v>3746000</v>
      </c>
      <c r="H33" s="59">
        <v>3746000</v>
      </c>
    </row>
    <row r="34" spans="1:8" ht="21" x14ac:dyDescent="0.25">
      <c r="A34" s="54" t="s">
        <v>40</v>
      </c>
      <c r="B34" s="55" t="s">
        <v>22</v>
      </c>
      <c r="C34" s="55" t="s">
        <v>41</v>
      </c>
      <c r="D34" s="55"/>
      <c r="E34" s="55"/>
      <c r="F34" s="56">
        <v>584300</v>
      </c>
      <c r="G34" s="56">
        <v>371900</v>
      </c>
      <c r="H34" s="56">
        <v>269900</v>
      </c>
    </row>
    <row r="35" spans="1:8" ht="73.5" x14ac:dyDescent="0.25">
      <c r="A35" s="54" t="s">
        <v>182</v>
      </c>
      <c r="B35" s="55" t="s">
        <v>22</v>
      </c>
      <c r="C35" s="55" t="s">
        <v>41</v>
      </c>
      <c r="D35" s="55" t="s">
        <v>183</v>
      </c>
      <c r="E35" s="55"/>
      <c r="F35" s="56">
        <v>15700</v>
      </c>
      <c r="G35" s="56">
        <v>14000</v>
      </c>
      <c r="H35" s="56">
        <v>9400</v>
      </c>
    </row>
    <row r="36" spans="1:8" ht="56.25" x14ac:dyDescent="0.25">
      <c r="A36" s="57" t="s">
        <v>38</v>
      </c>
      <c r="B36" s="58" t="s">
        <v>22</v>
      </c>
      <c r="C36" s="58" t="s">
        <v>41</v>
      </c>
      <c r="D36" s="58" t="s">
        <v>183</v>
      </c>
      <c r="E36" s="58" t="s">
        <v>39</v>
      </c>
      <c r="F36" s="59">
        <v>15700</v>
      </c>
      <c r="G36" s="59">
        <v>14000</v>
      </c>
      <c r="H36" s="59">
        <v>9400</v>
      </c>
    </row>
    <row r="37" spans="1:8" ht="31.5" x14ac:dyDescent="0.25">
      <c r="A37" s="54" t="s">
        <v>186</v>
      </c>
      <c r="B37" s="55" t="s">
        <v>22</v>
      </c>
      <c r="C37" s="55" t="s">
        <v>41</v>
      </c>
      <c r="D37" s="55" t="s">
        <v>187</v>
      </c>
      <c r="E37" s="55"/>
      <c r="F37" s="56">
        <v>563600</v>
      </c>
      <c r="G37" s="56">
        <v>351900</v>
      </c>
      <c r="H37" s="56">
        <v>253500</v>
      </c>
    </row>
    <row r="38" spans="1:8" ht="56.25" x14ac:dyDescent="0.25">
      <c r="A38" s="57" t="s">
        <v>38</v>
      </c>
      <c r="B38" s="58" t="s">
        <v>22</v>
      </c>
      <c r="C38" s="58" t="s">
        <v>41</v>
      </c>
      <c r="D38" s="58" t="s">
        <v>187</v>
      </c>
      <c r="E38" s="58" t="s">
        <v>39</v>
      </c>
      <c r="F38" s="59">
        <v>563600</v>
      </c>
      <c r="G38" s="59">
        <v>351900</v>
      </c>
      <c r="H38" s="59">
        <v>253500</v>
      </c>
    </row>
    <row r="39" spans="1:8" x14ac:dyDescent="0.25">
      <c r="A39" s="54" t="s">
        <v>190</v>
      </c>
      <c r="B39" s="55" t="s">
        <v>22</v>
      </c>
      <c r="C39" s="55" t="s">
        <v>41</v>
      </c>
      <c r="D39" s="55" t="s">
        <v>191</v>
      </c>
      <c r="E39" s="55"/>
      <c r="F39" s="56">
        <v>5000</v>
      </c>
      <c r="G39" s="56">
        <v>6000</v>
      </c>
      <c r="H39" s="56">
        <v>7000</v>
      </c>
    </row>
    <row r="40" spans="1:8" ht="56.25" x14ac:dyDescent="0.25">
      <c r="A40" s="57" t="s">
        <v>38</v>
      </c>
      <c r="B40" s="58" t="s">
        <v>22</v>
      </c>
      <c r="C40" s="58" t="s">
        <v>41</v>
      </c>
      <c r="D40" s="58" t="s">
        <v>191</v>
      </c>
      <c r="E40" s="58" t="s">
        <v>39</v>
      </c>
      <c r="F40" s="59">
        <v>5000</v>
      </c>
      <c r="G40" s="59">
        <v>6000</v>
      </c>
      <c r="H40" s="59">
        <v>7000</v>
      </c>
    </row>
    <row r="41" spans="1:8" ht="105" x14ac:dyDescent="0.25">
      <c r="A41" s="60" t="s">
        <v>47</v>
      </c>
      <c r="B41" s="55" t="s">
        <v>22</v>
      </c>
      <c r="C41" s="55" t="s">
        <v>48</v>
      </c>
      <c r="D41" s="55"/>
      <c r="E41" s="55"/>
      <c r="F41" s="56">
        <v>374100</v>
      </c>
      <c r="G41" s="56">
        <v>374100</v>
      </c>
      <c r="H41" s="56">
        <v>374100</v>
      </c>
    </row>
    <row r="42" spans="1:8" ht="42" x14ac:dyDescent="0.25">
      <c r="A42" s="54" t="s">
        <v>49</v>
      </c>
      <c r="B42" s="55" t="s">
        <v>22</v>
      </c>
      <c r="C42" s="55" t="s">
        <v>50</v>
      </c>
      <c r="D42" s="55"/>
      <c r="E42" s="55"/>
      <c r="F42" s="56">
        <v>374100</v>
      </c>
      <c r="G42" s="56">
        <v>374100</v>
      </c>
      <c r="H42" s="56">
        <v>374100</v>
      </c>
    </row>
    <row r="43" spans="1:8" x14ac:dyDescent="0.25">
      <c r="A43" s="54" t="s">
        <v>194</v>
      </c>
      <c r="B43" s="55" t="s">
        <v>22</v>
      </c>
      <c r="C43" s="55" t="s">
        <v>50</v>
      </c>
      <c r="D43" s="55" t="s">
        <v>195</v>
      </c>
      <c r="E43" s="55"/>
      <c r="F43" s="56">
        <v>374100</v>
      </c>
      <c r="G43" s="56">
        <v>374100</v>
      </c>
      <c r="H43" s="56">
        <v>374100</v>
      </c>
    </row>
    <row r="44" spans="1:8" ht="56.25" x14ac:dyDescent="0.25">
      <c r="A44" s="57" t="s">
        <v>38</v>
      </c>
      <c r="B44" s="58" t="s">
        <v>22</v>
      </c>
      <c r="C44" s="58" t="s">
        <v>50</v>
      </c>
      <c r="D44" s="58" t="s">
        <v>195</v>
      </c>
      <c r="E44" s="58" t="s">
        <v>39</v>
      </c>
      <c r="F44" s="59">
        <v>171900</v>
      </c>
      <c r="G44" s="59">
        <v>171900</v>
      </c>
      <c r="H44" s="59">
        <v>171900</v>
      </c>
    </row>
    <row r="45" spans="1:8" ht="45" x14ac:dyDescent="0.25">
      <c r="A45" s="57" t="s">
        <v>53</v>
      </c>
      <c r="B45" s="58" t="s">
        <v>22</v>
      </c>
      <c r="C45" s="58" t="s">
        <v>50</v>
      </c>
      <c r="D45" s="58" t="s">
        <v>195</v>
      </c>
      <c r="E45" s="58" t="s">
        <v>54</v>
      </c>
      <c r="F45" s="59">
        <v>202200</v>
      </c>
      <c r="G45" s="59">
        <v>202200</v>
      </c>
      <c r="H45" s="59">
        <v>202200</v>
      </c>
    </row>
    <row r="46" spans="1:8" ht="31.5" x14ac:dyDescent="0.25">
      <c r="A46" s="54" t="s">
        <v>211</v>
      </c>
      <c r="B46" s="55" t="s">
        <v>22</v>
      </c>
      <c r="C46" s="55" t="s">
        <v>55</v>
      </c>
      <c r="D46" s="55"/>
      <c r="E46" s="55"/>
      <c r="F46" s="56">
        <v>1000</v>
      </c>
      <c r="G46" s="56">
        <v>1000</v>
      </c>
      <c r="H46" s="56">
        <v>1000</v>
      </c>
    </row>
    <row r="47" spans="1:8" ht="21" x14ac:dyDescent="0.25">
      <c r="A47" s="54" t="s">
        <v>59</v>
      </c>
      <c r="B47" s="55" t="s">
        <v>22</v>
      </c>
      <c r="C47" s="55" t="s">
        <v>60</v>
      </c>
      <c r="D47" s="55"/>
      <c r="E47" s="55"/>
      <c r="F47" s="56">
        <v>1000</v>
      </c>
      <c r="G47" s="56">
        <v>1000</v>
      </c>
      <c r="H47" s="56">
        <v>1000</v>
      </c>
    </row>
    <row r="48" spans="1:8" ht="21" x14ac:dyDescent="0.25">
      <c r="A48" s="54" t="s">
        <v>61</v>
      </c>
      <c r="B48" s="55" t="s">
        <v>22</v>
      </c>
      <c r="C48" s="55" t="s">
        <v>62</v>
      </c>
      <c r="D48" s="55"/>
      <c r="E48" s="55"/>
      <c r="F48" s="56">
        <v>1000</v>
      </c>
      <c r="G48" s="56">
        <v>1000</v>
      </c>
      <c r="H48" s="56">
        <v>1000</v>
      </c>
    </row>
    <row r="49" spans="1:8" ht="21" x14ac:dyDescent="0.25">
      <c r="A49" s="54" t="s">
        <v>196</v>
      </c>
      <c r="B49" s="55" t="s">
        <v>22</v>
      </c>
      <c r="C49" s="55" t="s">
        <v>62</v>
      </c>
      <c r="D49" s="55" t="s">
        <v>197</v>
      </c>
      <c r="E49" s="55"/>
      <c r="F49" s="56">
        <v>1000</v>
      </c>
      <c r="G49" s="56">
        <v>1000</v>
      </c>
      <c r="H49" s="56">
        <v>1000</v>
      </c>
    </row>
    <row r="50" spans="1:8" ht="22.5" x14ac:dyDescent="0.25">
      <c r="A50" s="57" t="s">
        <v>65</v>
      </c>
      <c r="B50" s="58" t="s">
        <v>22</v>
      </c>
      <c r="C50" s="58" t="s">
        <v>62</v>
      </c>
      <c r="D50" s="58" t="s">
        <v>197</v>
      </c>
      <c r="E50" s="58" t="s">
        <v>66</v>
      </c>
      <c r="F50" s="59">
        <v>1000</v>
      </c>
      <c r="G50" s="59">
        <v>1000</v>
      </c>
      <c r="H50" s="59">
        <v>1000</v>
      </c>
    </row>
    <row r="51" spans="1:8" ht="21" x14ac:dyDescent="0.25">
      <c r="A51" s="54" t="s">
        <v>236</v>
      </c>
      <c r="B51" s="55" t="s">
        <v>22</v>
      </c>
      <c r="C51" s="55" t="s">
        <v>73</v>
      </c>
      <c r="D51" s="55"/>
      <c r="E51" s="55"/>
      <c r="F51" s="56">
        <v>667300</v>
      </c>
      <c r="G51" s="56">
        <v>694500</v>
      </c>
      <c r="H51" s="56">
        <v>739200</v>
      </c>
    </row>
    <row r="52" spans="1:8" x14ac:dyDescent="0.25">
      <c r="A52" s="54" t="s">
        <v>212</v>
      </c>
      <c r="B52" s="55" t="s">
        <v>22</v>
      </c>
      <c r="C52" s="55" t="s">
        <v>74</v>
      </c>
      <c r="D52" s="55"/>
      <c r="E52" s="55"/>
      <c r="F52" s="56">
        <v>667300</v>
      </c>
      <c r="G52" s="56">
        <v>694500</v>
      </c>
      <c r="H52" s="56">
        <v>739200</v>
      </c>
    </row>
    <row r="53" spans="1:8" ht="52.5" x14ac:dyDescent="0.25">
      <c r="A53" s="54" t="s">
        <v>264</v>
      </c>
      <c r="B53" s="55" t="s">
        <v>22</v>
      </c>
      <c r="C53" s="55" t="s">
        <v>265</v>
      </c>
      <c r="D53" s="55"/>
      <c r="E53" s="55"/>
      <c r="F53" s="56">
        <v>118000</v>
      </c>
      <c r="G53" s="56">
        <v>120000</v>
      </c>
      <c r="H53" s="56">
        <v>130000</v>
      </c>
    </row>
    <row r="54" spans="1:8" ht="42" x14ac:dyDescent="0.25">
      <c r="A54" s="54" t="s">
        <v>49</v>
      </c>
      <c r="B54" s="55" t="s">
        <v>22</v>
      </c>
      <c r="C54" s="55" t="s">
        <v>266</v>
      </c>
      <c r="D54" s="55"/>
      <c r="E54" s="55"/>
      <c r="F54" s="56">
        <v>118000</v>
      </c>
      <c r="G54" s="56">
        <v>120000</v>
      </c>
      <c r="H54" s="56">
        <v>130000</v>
      </c>
    </row>
    <row r="55" spans="1:8" ht="31.5" x14ac:dyDescent="0.25">
      <c r="A55" s="54" t="s">
        <v>186</v>
      </c>
      <c r="B55" s="55" t="s">
        <v>22</v>
      </c>
      <c r="C55" s="55" t="s">
        <v>266</v>
      </c>
      <c r="D55" s="55" t="s">
        <v>187</v>
      </c>
      <c r="E55" s="55"/>
      <c r="F55" s="56">
        <v>118000</v>
      </c>
      <c r="G55" s="56">
        <v>120000</v>
      </c>
      <c r="H55" s="56">
        <v>130000</v>
      </c>
    </row>
    <row r="56" spans="1:8" x14ac:dyDescent="0.25">
      <c r="A56" s="57" t="s">
        <v>75</v>
      </c>
      <c r="B56" s="58" t="s">
        <v>22</v>
      </c>
      <c r="C56" s="58" t="s">
        <v>266</v>
      </c>
      <c r="D56" s="58" t="s">
        <v>187</v>
      </c>
      <c r="E56" s="58" t="s">
        <v>76</v>
      </c>
      <c r="F56" s="59">
        <v>118000</v>
      </c>
      <c r="G56" s="59">
        <v>120000</v>
      </c>
      <c r="H56" s="59">
        <v>130000</v>
      </c>
    </row>
    <row r="57" spans="1:8" ht="21" x14ac:dyDescent="0.25">
      <c r="A57" s="54" t="s">
        <v>163</v>
      </c>
      <c r="B57" s="55" t="s">
        <v>22</v>
      </c>
      <c r="C57" s="55" t="s">
        <v>164</v>
      </c>
      <c r="D57" s="55"/>
      <c r="E57" s="55"/>
      <c r="F57" s="56">
        <v>549300</v>
      </c>
      <c r="G57" s="56">
        <v>574500</v>
      </c>
      <c r="H57" s="56">
        <v>609200</v>
      </c>
    </row>
    <row r="58" spans="1:8" ht="42" x14ac:dyDescent="0.25">
      <c r="A58" s="54" t="s">
        <v>49</v>
      </c>
      <c r="B58" s="55" t="s">
        <v>22</v>
      </c>
      <c r="C58" s="55" t="s">
        <v>165</v>
      </c>
      <c r="D58" s="55"/>
      <c r="E58" s="55"/>
      <c r="F58" s="56">
        <v>549300</v>
      </c>
      <c r="G58" s="56">
        <v>574500</v>
      </c>
      <c r="H58" s="56">
        <v>609200</v>
      </c>
    </row>
    <row r="59" spans="1:8" ht="31.5" x14ac:dyDescent="0.25">
      <c r="A59" s="54" t="s">
        <v>186</v>
      </c>
      <c r="B59" s="55" t="s">
        <v>22</v>
      </c>
      <c r="C59" s="55" t="s">
        <v>165</v>
      </c>
      <c r="D59" s="55" t="s">
        <v>187</v>
      </c>
      <c r="E59" s="55"/>
      <c r="F59" s="56">
        <v>549300</v>
      </c>
      <c r="G59" s="56">
        <v>574500</v>
      </c>
      <c r="H59" s="56">
        <v>609200</v>
      </c>
    </row>
    <row r="60" spans="1:8" x14ac:dyDescent="0.25">
      <c r="A60" s="57" t="s">
        <v>75</v>
      </c>
      <c r="B60" s="58" t="s">
        <v>22</v>
      </c>
      <c r="C60" s="58" t="s">
        <v>165</v>
      </c>
      <c r="D60" s="58" t="s">
        <v>187</v>
      </c>
      <c r="E60" s="58" t="s">
        <v>76</v>
      </c>
      <c r="F60" s="59">
        <v>549300</v>
      </c>
      <c r="G60" s="59">
        <v>574500</v>
      </c>
      <c r="H60" s="59">
        <v>609200</v>
      </c>
    </row>
    <row r="61" spans="1:8" ht="31.5" x14ac:dyDescent="0.25">
      <c r="A61" s="54" t="s">
        <v>237</v>
      </c>
      <c r="B61" s="55" t="s">
        <v>22</v>
      </c>
      <c r="C61" s="55" t="s">
        <v>77</v>
      </c>
      <c r="D61" s="55"/>
      <c r="E61" s="55"/>
      <c r="F61" s="56">
        <v>492400</v>
      </c>
      <c r="G61" s="56">
        <v>572900</v>
      </c>
      <c r="H61" s="56">
        <v>450000</v>
      </c>
    </row>
    <row r="62" spans="1:8" x14ac:dyDescent="0.25">
      <c r="A62" s="54" t="s">
        <v>213</v>
      </c>
      <c r="B62" s="55" t="s">
        <v>22</v>
      </c>
      <c r="C62" s="55" t="s">
        <v>78</v>
      </c>
      <c r="D62" s="55"/>
      <c r="E62" s="55"/>
      <c r="F62" s="56">
        <v>492400</v>
      </c>
      <c r="G62" s="56">
        <v>572900</v>
      </c>
      <c r="H62" s="56">
        <v>450000</v>
      </c>
    </row>
    <row r="63" spans="1:8" ht="42" x14ac:dyDescent="0.25">
      <c r="A63" s="54" t="s">
        <v>79</v>
      </c>
      <c r="B63" s="55" t="s">
        <v>22</v>
      </c>
      <c r="C63" s="55" t="s">
        <v>80</v>
      </c>
      <c r="D63" s="55"/>
      <c r="E63" s="55"/>
      <c r="F63" s="56">
        <v>492400</v>
      </c>
      <c r="G63" s="56">
        <v>572900</v>
      </c>
      <c r="H63" s="56">
        <v>450000</v>
      </c>
    </row>
    <row r="64" spans="1:8" ht="42" x14ac:dyDescent="0.25">
      <c r="A64" s="54" t="s">
        <v>166</v>
      </c>
      <c r="B64" s="55" t="s">
        <v>22</v>
      </c>
      <c r="C64" s="55" t="s">
        <v>167</v>
      </c>
      <c r="D64" s="55"/>
      <c r="E64" s="55"/>
      <c r="F64" s="56">
        <v>129800</v>
      </c>
      <c r="G64" s="56">
        <v>160900</v>
      </c>
      <c r="H64" s="56">
        <v>78000</v>
      </c>
    </row>
    <row r="65" spans="1:8" ht="31.5" x14ac:dyDescent="0.25">
      <c r="A65" s="54" t="s">
        <v>186</v>
      </c>
      <c r="B65" s="55" t="s">
        <v>22</v>
      </c>
      <c r="C65" s="55" t="s">
        <v>167</v>
      </c>
      <c r="D65" s="55" t="s">
        <v>187</v>
      </c>
      <c r="E65" s="55"/>
      <c r="F65" s="56">
        <v>129800</v>
      </c>
      <c r="G65" s="56">
        <v>160900</v>
      </c>
      <c r="H65" s="56">
        <v>78000</v>
      </c>
    </row>
    <row r="66" spans="1:8" x14ac:dyDescent="0.25">
      <c r="A66" s="57" t="s">
        <v>81</v>
      </c>
      <c r="B66" s="58" t="s">
        <v>22</v>
      </c>
      <c r="C66" s="58" t="s">
        <v>167</v>
      </c>
      <c r="D66" s="58" t="s">
        <v>187</v>
      </c>
      <c r="E66" s="58" t="s">
        <v>82</v>
      </c>
      <c r="F66" s="59">
        <v>129800</v>
      </c>
      <c r="G66" s="59">
        <v>160900</v>
      </c>
      <c r="H66" s="59">
        <v>78000</v>
      </c>
    </row>
    <row r="67" spans="1:8" ht="31.5" x14ac:dyDescent="0.25">
      <c r="A67" s="54" t="s">
        <v>238</v>
      </c>
      <c r="B67" s="55" t="s">
        <v>22</v>
      </c>
      <c r="C67" s="55" t="s">
        <v>239</v>
      </c>
      <c r="D67" s="55"/>
      <c r="E67" s="55"/>
      <c r="F67" s="56">
        <v>17600</v>
      </c>
      <c r="G67" s="56">
        <v>0</v>
      </c>
      <c r="H67" s="56">
        <v>0</v>
      </c>
    </row>
    <row r="68" spans="1:8" ht="31.5" x14ac:dyDescent="0.25">
      <c r="A68" s="54" t="s">
        <v>186</v>
      </c>
      <c r="B68" s="55" t="s">
        <v>22</v>
      </c>
      <c r="C68" s="55" t="s">
        <v>239</v>
      </c>
      <c r="D68" s="55" t="s">
        <v>187</v>
      </c>
      <c r="E68" s="55"/>
      <c r="F68" s="56">
        <v>17600</v>
      </c>
      <c r="G68" s="56">
        <v>0</v>
      </c>
      <c r="H68" s="56">
        <v>0</v>
      </c>
    </row>
    <row r="69" spans="1:8" x14ac:dyDescent="0.25">
      <c r="A69" s="57" t="s">
        <v>81</v>
      </c>
      <c r="B69" s="58" t="s">
        <v>22</v>
      </c>
      <c r="C69" s="58" t="s">
        <v>239</v>
      </c>
      <c r="D69" s="58" t="s">
        <v>187</v>
      </c>
      <c r="E69" s="58" t="s">
        <v>82</v>
      </c>
      <c r="F69" s="59">
        <v>17600</v>
      </c>
      <c r="G69" s="59">
        <v>0</v>
      </c>
      <c r="H69" s="59">
        <v>0</v>
      </c>
    </row>
    <row r="70" spans="1:8" ht="31.5" x14ac:dyDescent="0.25">
      <c r="A70" s="54" t="s">
        <v>208</v>
      </c>
      <c r="B70" s="55" t="s">
        <v>22</v>
      </c>
      <c r="C70" s="55" t="s">
        <v>209</v>
      </c>
      <c r="D70" s="55"/>
      <c r="E70" s="55"/>
      <c r="F70" s="56">
        <v>22000</v>
      </c>
      <c r="G70" s="56">
        <v>160000</v>
      </c>
      <c r="H70" s="56">
        <v>0</v>
      </c>
    </row>
    <row r="71" spans="1:8" ht="31.5" x14ac:dyDescent="0.25">
      <c r="A71" s="54" t="s">
        <v>186</v>
      </c>
      <c r="B71" s="55" t="s">
        <v>22</v>
      </c>
      <c r="C71" s="55" t="s">
        <v>209</v>
      </c>
      <c r="D71" s="55" t="s">
        <v>187</v>
      </c>
      <c r="E71" s="55"/>
      <c r="F71" s="56">
        <v>22000</v>
      </c>
      <c r="G71" s="56">
        <v>160000</v>
      </c>
      <c r="H71" s="56">
        <v>0</v>
      </c>
    </row>
    <row r="72" spans="1:8" x14ac:dyDescent="0.25">
      <c r="A72" s="57" t="s">
        <v>81</v>
      </c>
      <c r="B72" s="58" t="s">
        <v>22</v>
      </c>
      <c r="C72" s="58" t="s">
        <v>209</v>
      </c>
      <c r="D72" s="58" t="s">
        <v>187</v>
      </c>
      <c r="E72" s="58" t="s">
        <v>82</v>
      </c>
      <c r="F72" s="59">
        <v>22000</v>
      </c>
      <c r="G72" s="59">
        <v>160000</v>
      </c>
      <c r="H72" s="59">
        <v>0</v>
      </c>
    </row>
    <row r="73" spans="1:8" ht="21" x14ac:dyDescent="0.25">
      <c r="A73" s="54" t="s">
        <v>179</v>
      </c>
      <c r="B73" s="55" t="s">
        <v>22</v>
      </c>
      <c r="C73" s="55" t="s">
        <v>180</v>
      </c>
      <c r="D73" s="55"/>
      <c r="E73" s="55"/>
      <c r="F73" s="56">
        <v>121000</v>
      </c>
      <c r="G73" s="56">
        <v>50000</v>
      </c>
      <c r="H73" s="56">
        <v>170000</v>
      </c>
    </row>
    <row r="74" spans="1:8" ht="31.5" x14ac:dyDescent="0.25">
      <c r="A74" s="54" t="s">
        <v>186</v>
      </c>
      <c r="B74" s="55" t="s">
        <v>22</v>
      </c>
      <c r="C74" s="55" t="s">
        <v>180</v>
      </c>
      <c r="D74" s="55" t="s">
        <v>187</v>
      </c>
      <c r="E74" s="55"/>
      <c r="F74" s="56">
        <v>121000</v>
      </c>
      <c r="G74" s="56">
        <v>50000</v>
      </c>
      <c r="H74" s="56">
        <v>170000</v>
      </c>
    </row>
    <row r="75" spans="1:8" x14ac:dyDescent="0.25">
      <c r="A75" s="57" t="s">
        <v>81</v>
      </c>
      <c r="B75" s="58" t="s">
        <v>22</v>
      </c>
      <c r="C75" s="58" t="s">
        <v>180</v>
      </c>
      <c r="D75" s="58" t="s">
        <v>187</v>
      </c>
      <c r="E75" s="58" t="s">
        <v>82</v>
      </c>
      <c r="F75" s="59">
        <v>121000</v>
      </c>
      <c r="G75" s="59">
        <v>50000</v>
      </c>
      <c r="H75" s="59">
        <v>170000</v>
      </c>
    </row>
    <row r="76" spans="1:8" ht="21" x14ac:dyDescent="0.25">
      <c r="A76" s="54" t="s">
        <v>240</v>
      </c>
      <c r="B76" s="55" t="s">
        <v>22</v>
      </c>
      <c r="C76" s="55" t="s">
        <v>241</v>
      </c>
      <c r="D76" s="55"/>
      <c r="E76" s="55"/>
      <c r="F76" s="56">
        <v>202000</v>
      </c>
      <c r="G76" s="56">
        <v>202000</v>
      </c>
      <c r="H76" s="56">
        <v>202000</v>
      </c>
    </row>
    <row r="77" spans="1:8" ht="31.5" x14ac:dyDescent="0.25">
      <c r="A77" s="54" t="s">
        <v>186</v>
      </c>
      <c r="B77" s="55" t="s">
        <v>22</v>
      </c>
      <c r="C77" s="55" t="s">
        <v>241</v>
      </c>
      <c r="D77" s="55" t="s">
        <v>187</v>
      </c>
      <c r="E77" s="55"/>
      <c r="F77" s="56">
        <v>202000</v>
      </c>
      <c r="G77" s="56">
        <v>202000</v>
      </c>
      <c r="H77" s="56">
        <v>202000</v>
      </c>
    </row>
    <row r="78" spans="1:8" x14ac:dyDescent="0.25">
      <c r="A78" s="57" t="s">
        <v>81</v>
      </c>
      <c r="B78" s="58" t="s">
        <v>22</v>
      </c>
      <c r="C78" s="58" t="s">
        <v>241</v>
      </c>
      <c r="D78" s="58" t="s">
        <v>187</v>
      </c>
      <c r="E78" s="58" t="s">
        <v>82</v>
      </c>
      <c r="F78" s="59">
        <v>202000</v>
      </c>
      <c r="G78" s="59">
        <v>202000</v>
      </c>
      <c r="H78" s="59">
        <v>202000</v>
      </c>
    </row>
    <row r="79" spans="1:8" x14ac:dyDescent="0.25">
      <c r="A79" s="54" t="s">
        <v>242</v>
      </c>
      <c r="B79" s="55" t="s">
        <v>22</v>
      </c>
      <c r="C79" s="55" t="s">
        <v>118</v>
      </c>
      <c r="D79" s="55"/>
      <c r="E79" s="55"/>
      <c r="F79" s="56">
        <v>3387582</v>
      </c>
      <c r="G79" s="56">
        <v>2278182</v>
      </c>
      <c r="H79" s="56">
        <v>2051482</v>
      </c>
    </row>
    <row r="80" spans="1:8" x14ac:dyDescent="0.25">
      <c r="A80" s="54" t="s">
        <v>214</v>
      </c>
      <c r="B80" s="55" t="s">
        <v>22</v>
      </c>
      <c r="C80" s="55" t="s">
        <v>119</v>
      </c>
      <c r="D80" s="55"/>
      <c r="E80" s="55"/>
      <c r="F80" s="56">
        <v>357700</v>
      </c>
      <c r="G80" s="56">
        <v>352500</v>
      </c>
      <c r="H80" s="56">
        <v>345900</v>
      </c>
    </row>
    <row r="81" spans="1:8" ht="42" x14ac:dyDescent="0.25">
      <c r="A81" s="54" t="s">
        <v>120</v>
      </c>
      <c r="B81" s="55" t="s">
        <v>22</v>
      </c>
      <c r="C81" s="55" t="s">
        <v>121</v>
      </c>
      <c r="D81" s="55"/>
      <c r="E81" s="55"/>
      <c r="F81" s="56">
        <v>357700</v>
      </c>
      <c r="G81" s="56">
        <v>352500</v>
      </c>
      <c r="H81" s="56">
        <v>345900</v>
      </c>
    </row>
    <row r="82" spans="1:8" ht="42" x14ac:dyDescent="0.25">
      <c r="A82" s="54" t="s">
        <v>49</v>
      </c>
      <c r="B82" s="55" t="s">
        <v>22</v>
      </c>
      <c r="C82" s="55" t="s">
        <v>122</v>
      </c>
      <c r="D82" s="55"/>
      <c r="E82" s="55"/>
      <c r="F82" s="56">
        <v>357700</v>
      </c>
      <c r="G82" s="56">
        <v>352500</v>
      </c>
      <c r="H82" s="56">
        <v>345900</v>
      </c>
    </row>
    <row r="83" spans="1:8" ht="73.5" x14ac:dyDescent="0.25">
      <c r="A83" s="54" t="s">
        <v>182</v>
      </c>
      <c r="B83" s="55" t="s">
        <v>22</v>
      </c>
      <c r="C83" s="55" t="s">
        <v>122</v>
      </c>
      <c r="D83" s="55" t="s">
        <v>183</v>
      </c>
      <c r="E83" s="55"/>
      <c r="F83" s="56">
        <v>333500</v>
      </c>
      <c r="G83" s="56">
        <v>333500</v>
      </c>
      <c r="H83" s="56">
        <v>333500</v>
      </c>
    </row>
    <row r="84" spans="1:8" x14ac:dyDescent="0.25">
      <c r="A84" s="57" t="s">
        <v>57</v>
      </c>
      <c r="B84" s="58" t="s">
        <v>22</v>
      </c>
      <c r="C84" s="58" t="s">
        <v>122</v>
      </c>
      <c r="D84" s="58" t="s">
        <v>183</v>
      </c>
      <c r="E84" s="58" t="s">
        <v>58</v>
      </c>
      <c r="F84" s="59">
        <v>333500</v>
      </c>
      <c r="G84" s="59">
        <v>333500</v>
      </c>
      <c r="H84" s="59">
        <v>333500</v>
      </c>
    </row>
    <row r="85" spans="1:8" ht="31.5" x14ac:dyDescent="0.25">
      <c r="A85" s="54" t="s">
        <v>186</v>
      </c>
      <c r="B85" s="55" t="s">
        <v>22</v>
      </c>
      <c r="C85" s="55" t="s">
        <v>122</v>
      </c>
      <c r="D85" s="55" t="s">
        <v>187</v>
      </c>
      <c r="E85" s="55"/>
      <c r="F85" s="56">
        <v>24200</v>
      </c>
      <c r="G85" s="56">
        <v>19000</v>
      </c>
      <c r="H85" s="56">
        <v>12400</v>
      </c>
    </row>
    <row r="86" spans="1:8" x14ac:dyDescent="0.25">
      <c r="A86" s="57" t="s">
        <v>57</v>
      </c>
      <c r="B86" s="58" t="s">
        <v>22</v>
      </c>
      <c r="C86" s="58" t="s">
        <v>122</v>
      </c>
      <c r="D86" s="58" t="s">
        <v>187</v>
      </c>
      <c r="E86" s="58" t="s">
        <v>58</v>
      </c>
      <c r="F86" s="59">
        <v>24200</v>
      </c>
      <c r="G86" s="59">
        <v>19000</v>
      </c>
      <c r="H86" s="59">
        <v>12400</v>
      </c>
    </row>
    <row r="87" spans="1:8" ht="21" x14ac:dyDescent="0.25">
      <c r="A87" s="54" t="s">
        <v>217</v>
      </c>
      <c r="B87" s="55" t="s">
        <v>22</v>
      </c>
      <c r="C87" s="55" t="s">
        <v>123</v>
      </c>
      <c r="D87" s="55"/>
      <c r="E87" s="55"/>
      <c r="F87" s="56">
        <v>3029882</v>
      </c>
      <c r="G87" s="56">
        <v>1925682</v>
      </c>
      <c r="H87" s="56">
        <v>1705582</v>
      </c>
    </row>
    <row r="88" spans="1:8" ht="42" x14ac:dyDescent="0.25">
      <c r="A88" s="54" t="s">
        <v>124</v>
      </c>
      <c r="B88" s="55" t="s">
        <v>22</v>
      </c>
      <c r="C88" s="55" t="s">
        <v>125</v>
      </c>
      <c r="D88" s="55"/>
      <c r="E88" s="55"/>
      <c r="F88" s="56">
        <v>3029882</v>
      </c>
      <c r="G88" s="56">
        <v>1925682</v>
      </c>
      <c r="H88" s="56">
        <v>1705582</v>
      </c>
    </row>
    <row r="89" spans="1:8" ht="42" x14ac:dyDescent="0.25">
      <c r="A89" s="54" t="s">
        <v>49</v>
      </c>
      <c r="B89" s="55" t="s">
        <v>22</v>
      </c>
      <c r="C89" s="55" t="s">
        <v>126</v>
      </c>
      <c r="D89" s="55"/>
      <c r="E89" s="55"/>
      <c r="F89" s="56">
        <v>2169382</v>
      </c>
      <c r="G89" s="56">
        <v>1925682</v>
      </c>
      <c r="H89" s="56">
        <v>1705582</v>
      </c>
    </row>
    <row r="90" spans="1:8" ht="73.5" x14ac:dyDescent="0.25">
      <c r="A90" s="54" t="s">
        <v>182</v>
      </c>
      <c r="B90" s="55" t="s">
        <v>22</v>
      </c>
      <c r="C90" s="55" t="s">
        <v>126</v>
      </c>
      <c r="D90" s="55" t="s">
        <v>183</v>
      </c>
      <c r="E90" s="55"/>
      <c r="F90" s="56">
        <v>833700</v>
      </c>
      <c r="G90" s="56">
        <v>833700</v>
      </c>
      <c r="H90" s="56">
        <v>833700</v>
      </c>
    </row>
    <row r="91" spans="1:8" x14ac:dyDescent="0.25">
      <c r="A91" s="57" t="s">
        <v>57</v>
      </c>
      <c r="B91" s="58" t="s">
        <v>22</v>
      </c>
      <c r="C91" s="58" t="s">
        <v>126</v>
      </c>
      <c r="D91" s="58" t="s">
        <v>183</v>
      </c>
      <c r="E91" s="58" t="s">
        <v>58</v>
      </c>
      <c r="F91" s="59">
        <v>833700</v>
      </c>
      <c r="G91" s="59">
        <v>833700</v>
      </c>
      <c r="H91" s="59">
        <v>833700</v>
      </c>
    </row>
    <row r="92" spans="1:8" ht="31.5" x14ac:dyDescent="0.25">
      <c r="A92" s="54" t="s">
        <v>186</v>
      </c>
      <c r="B92" s="55" t="s">
        <v>22</v>
      </c>
      <c r="C92" s="55" t="s">
        <v>126</v>
      </c>
      <c r="D92" s="55" t="s">
        <v>187</v>
      </c>
      <c r="E92" s="55"/>
      <c r="F92" s="56">
        <v>1335682</v>
      </c>
      <c r="G92" s="56">
        <v>1091982</v>
      </c>
      <c r="H92" s="56">
        <v>871882</v>
      </c>
    </row>
    <row r="93" spans="1:8" x14ac:dyDescent="0.25">
      <c r="A93" s="57" t="s">
        <v>57</v>
      </c>
      <c r="B93" s="58" t="s">
        <v>22</v>
      </c>
      <c r="C93" s="58" t="s">
        <v>126</v>
      </c>
      <c r="D93" s="58" t="s">
        <v>187</v>
      </c>
      <c r="E93" s="58" t="s">
        <v>58</v>
      </c>
      <c r="F93" s="59">
        <v>1335682</v>
      </c>
      <c r="G93" s="59">
        <v>1091982</v>
      </c>
      <c r="H93" s="59">
        <v>871882</v>
      </c>
    </row>
    <row r="94" spans="1:8" ht="21" x14ac:dyDescent="0.25">
      <c r="A94" s="54" t="s">
        <v>267</v>
      </c>
      <c r="B94" s="55" t="s">
        <v>22</v>
      </c>
      <c r="C94" s="55" t="s">
        <v>268</v>
      </c>
      <c r="D94" s="55"/>
      <c r="E94" s="55"/>
      <c r="F94" s="56">
        <v>860500</v>
      </c>
      <c r="G94" s="56">
        <v>0</v>
      </c>
      <c r="H94" s="56">
        <v>0</v>
      </c>
    </row>
    <row r="95" spans="1:8" ht="31.5" x14ac:dyDescent="0.25">
      <c r="A95" s="54" t="s">
        <v>186</v>
      </c>
      <c r="B95" s="55" t="s">
        <v>22</v>
      </c>
      <c r="C95" s="55" t="s">
        <v>268</v>
      </c>
      <c r="D95" s="55" t="s">
        <v>187</v>
      </c>
      <c r="E95" s="55"/>
      <c r="F95" s="56">
        <v>860500</v>
      </c>
      <c r="G95" s="56">
        <v>0</v>
      </c>
      <c r="H95" s="56">
        <v>0</v>
      </c>
    </row>
    <row r="96" spans="1:8" x14ac:dyDescent="0.25">
      <c r="A96" s="57" t="s">
        <v>57</v>
      </c>
      <c r="B96" s="58" t="s">
        <v>22</v>
      </c>
      <c r="C96" s="58" t="s">
        <v>268</v>
      </c>
      <c r="D96" s="58" t="s">
        <v>187</v>
      </c>
      <c r="E96" s="58" t="s">
        <v>58</v>
      </c>
      <c r="F96" s="59">
        <v>860500</v>
      </c>
      <c r="G96" s="59">
        <v>0</v>
      </c>
      <c r="H96" s="59">
        <v>0</v>
      </c>
    </row>
    <row r="97" spans="1:8" ht="31.5" x14ac:dyDescent="0.25">
      <c r="A97" s="54" t="s">
        <v>243</v>
      </c>
      <c r="B97" s="55" t="s">
        <v>22</v>
      </c>
      <c r="C97" s="55" t="s">
        <v>83</v>
      </c>
      <c r="D97" s="55"/>
      <c r="E97" s="55"/>
      <c r="F97" s="56">
        <v>183800</v>
      </c>
      <c r="G97" s="56">
        <v>183800</v>
      </c>
      <c r="H97" s="56">
        <v>183800</v>
      </c>
    </row>
    <row r="98" spans="1:8" ht="21" x14ac:dyDescent="0.25">
      <c r="A98" s="54" t="s">
        <v>218</v>
      </c>
      <c r="B98" s="55" t="s">
        <v>22</v>
      </c>
      <c r="C98" s="55" t="s">
        <v>84</v>
      </c>
      <c r="D98" s="55"/>
      <c r="E98" s="55"/>
      <c r="F98" s="56">
        <v>183800</v>
      </c>
      <c r="G98" s="56">
        <v>183800</v>
      </c>
      <c r="H98" s="56">
        <v>183800</v>
      </c>
    </row>
    <row r="99" spans="1:8" ht="42" x14ac:dyDescent="0.25">
      <c r="A99" s="54" t="s">
        <v>85</v>
      </c>
      <c r="B99" s="55" t="s">
        <v>22</v>
      </c>
      <c r="C99" s="55" t="s">
        <v>86</v>
      </c>
      <c r="D99" s="55"/>
      <c r="E99" s="55"/>
      <c r="F99" s="56">
        <v>183800</v>
      </c>
      <c r="G99" s="56">
        <v>183800</v>
      </c>
      <c r="H99" s="56">
        <v>183800</v>
      </c>
    </row>
    <row r="100" spans="1:8" ht="42" x14ac:dyDescent="0.25">
      <c r="A100" s="54" t="s">
        <v>49</v>
      </c>
      <c r="B100" s="55" t="s">
        <v>22</v>
      </c>
      <c r="C100" s="55" t="s">
        <v>87</v>
      </c>
      <c r="D100" s="55"/>
      <c r="E100" s="55"/>
      <c r="F100" s="56">
        <v>183800</v>
      </c>
      <c r="G100" s="56">
        <v>183800</v>
      </c>
      <c r="H100" s="56">
        <v>183800</v>
      </c>
    </row>
    <row r="101" spans="1:8" ht="73.5" x14ac:dyDescent="0.25">
      <c r="A101" s="54" t="s">
        <v>182</v>
      </c>
      <c r="B101" s="55" t="s">
        <v>22</v>
      </c>
      <c r="C101" s="55" t="s">
        <v>87</v>
      </c>
      <c r="D101" s="55" t="s">
        <v>183</v>
      </c>
      <c r="E101" s="55"/>
      <c r="F101" s="56">
        <v>183800</v>
      </c>
      <c r="G101" s="56">
        <v>183800</v>
      </c>
      <c r="H101" s="56">
        <v>183800</v>
      </c>
    </row>
    <row r="102" spans="1:8" ht="22.5" x14ac:dyDescent="0.25">
      <c r="A102" s="57" t="s">
        <v>89</v>
      </c>
      <c r="B102" s="58" t="s">
        <v>22</v>
      </c>
      <c r="C102" s="58" t="s">
        <v>87</v>
      </c>
      <c r="D102" s="58" t="s">
        <v>183</v>
      </c>
      <c r="E102" s="58" t="s">
        <v>90</v>
      </c>
      <c r="F102" s="59">
        <v>183800</v>
      </c>
      <c r="G102" s="59">
        <v>183800</v>
      </c>
      <c r="H102" s="59">
        <v>183800</v>
      </c>
    </row>
    <row r="103" spans="1:8" ht="42" x14ac:dyDescent="0.25">
      <c r="A103" s="54" t="s">
        <v>269</v>
      </c>
      <c r="B103" s="55" t="s">
        <v>22</v>
      </c>
      <c r="C103" s="55" t="s">
        <v>91</v>
      </c>
      <c r="D103" s="55"/>
      <c r="E103" s="55"/>
      <c r="F103" s="56">
        <v>1929000</v>
      </c>
      <c r="G103" s="56">
        <v>1820100</v>
      </c>
      <c r="H103" s="56">
        <v>1792000</v>
      </c>
    </row>
    <row r="104" spans="1:8" ht="31.5" x14ac:dyDescent="0.25">
      <c r="A104" s="54" t="s">
        <v>219</v>
      </c>
      <c r="B104" s="55" t="s">
        <v>22</v>
      </c>
      <c r="C104" s="55" t="s">
        <v>92</v>
      </c>
      <c r="D104" s="55"/>
      <c r="E104" s="55"/>
      <c r="F104" s="56">
        <v>1929000</v>
      </c>
      <c r="G104" s="56">
        <v>1820100</v>
      </c>
      <c r="H104" s="56">
        <v>1792000</v>
      </c>
    </row>
    <row r="105" spans="1:8" ht="42" x14ac:dyDescent="0.25">
      <c r="A105" s="54" t="s">
        <v>270</v>
      </c>
      <c r="B105" s="55" t="s">
        <v>22</v>
      </c>
      <c r="C105" s="55" t="s">
        <v>157</v>
      </c>
      <c r="D105" s="55"/>
      <c r="E105" s="55"/>
      <c r="F105" s="56">
        <v>18500</v>
      </c>
      <c r="G105" s="56">
        <v>16000</v>
      </c>
      <c r="H105" s="56">
        <v>11500</v>
      </c>
    </row>
    <row r="106" spans="1:8" ht="42" x14ac:dyDescent="0.25">
      <c r="A106" s="54" t="s">
        <v>49</v>
      </c>
      <c r="B106" s="55" t="s">
        <v>22</v>
      </c>
      <c r="C106" s="55" t="s">
        <v>158</v>
      </c>
      <c r="D106" s="55"/>
      <c r="E106" s="55"/>
      <c r="F106" s="56">
        <v>18500</v>
      </c>
      <c r="G106" s="56">
        <v>16000</v>
      </c>
      <c r="H106" s="56">
        <v>11500</v>
      </c>
    </row>
    <row r="107" spans="1:8" ht="31.5" x14ac:dyDescent="0.25">
      <c r="A107" s="54" t="s">
        <v>186</v>
      </c>
      <c r="B107" s="55" t="s">
        <v>22</v>
      </c>
      <c r="C107" s="55" t="s">
        <v>158</v>
      </c>
      <c r="D107" s="55" t="s">
        <v>187</v>
      </c>
      <c r="E107" s="55"/>
      <c r="F107" s="56">
        <v>18500</v>
      </c>
      <c r="G107" s="56">
        <v>16000</v>
      </c>
      <c r="H107" s="56">
        <v>11500</v>
      </c>
    </row>
    <row r="108" spans="1:8" ht="45" x14ac:dyDescent="0.25">
      <c r="A108" s="57" t="s">
        <v>271</v>
      </c>
      <c r="B108" s="58" t="s">
        <v>22</v>
      </c>
      <c r="C108" s="58" t="s">
        <v>158</v>
      </c>
      <c r="D108" s="58" t="s">
        <v>187</v>
      </c>
      <c r="E108" s="58" t="s">
        <v>272</v>
      </c>
      <c r="F108" s="59">
        <v>18500</v>
      </c>
      <c r="G108" s="59">
        <v>16000</v>
      </c>
      <c r="H108" s="59">
        <v>11500</v>
      </c>
    </row>
    <row r="109" spans="1:8" ht="42" x14ac:dyDescent="0.25">
      <c r="A109" s="54" t="s">
        <v>273</v>
      </c>
      <c r="B109" s="55" t="s">
        <v>22</v>
      </c>
      <c r="C109" s="55" t="s">
        <v>274</v>
      </c>
      <c r="D109" s="55"/>
      <c r="E109" s="55"/>
      <c r="F109" s="56">
        <v>1910500</v>
      </c>
      <c r="G109" s="56">
        <v>1804100</v>
      </c>
      <c r="H109" s="56">
        <v>1780500</v>
      </c>
    </row>
    <row r="110" spans="1:8" ht="42" x14ac:dyDescent="0.25">
      <c r="A110" s="54" t="s">
        <v>49</v>
      </c>
      <c r="B110" s="55" t="s">
        <v>22</v>
      </c>
      <c r="C110" s="55" t="s">
        <v>275</v>
      </c>
      <c r="D110" s="55"/>
      <c r="E110" s="55"/>
      <c r="F110" s="56">
        <v>1910500</v>
      </c>
      <c r="G110" s="56">
        <v>1804100</v>
      </c>
      <c r="H110" s="56">
        <v>1780500</v>
      </c>
    </row>
    <row r="111" spans="1:8" ht="73.5" x14ac:dyDescent="0.25">
      <c r="A111" s="54" t="s">
        <v>182</v>
      </c>
      <c r="B111" s="55" t="s">
        <v>22</v>
      </c>
      <c r="C111" s="55" t="s">
        <v>275</v>
      </c>
      <c r="D111" s="55" t="s">
        <v>183</v>
      </c>
      <c r="E111" s="55"/>
      <c r="F111" s="56">
        <v>1725100</v>
      </c>
      <c r="G111" s="56">
        <v>1725100</v>
      </c>
      <c r="H111" s="56">
        <v>1725100</v>
      </c>
    </row>
    <row r="112" spans="1:8" ht="45" x14ac:dyDescent="0.25">
      <c r="A112" s="57" t="s">
        <v>271</v>
      </c>
      <c r="B112" s="58" t="s">
        <v>22</v>
      </c>
      <c r="C112" s="58" t="s">
        <v>275</v>
      </c>
      <c r="D112" s="58" t="s">
        <v>183</v>
      </c>
      <c r="E112" s="58" t="s">
        <v>272</v>
      </c>
      <c r="F112" s="59">
        <v>1725100</v>
      </c>
      <c r="G112" s="59">
        <v>1725100</v>
      </c>
      <c r="H112" s="59">
        <v>1725100</v>
      </c>
    </row>
    <row r="113" spans="1:8" ht="31.5" x14ac:dyDescent="0.25">
      <c r="A113" s="54" t="s">
        <v>186</v>
      </c>
      <c r="B113" s="55" t="s">
        <v>22</v>
      </c>
      <c r="C113" s="55" t="s">
        <v>275</v>
      </c>
      <c r="D113" s="55" t="s">
        <v>187</v>
      </c>
      <c r="E113" s="55"/>
      <c r="F113" s="56">
        <v>185400</v>
      </c>
      <c r="G113" s="56">
        <v>79000</v>
      </c>
      <c r="H113" s="56">
        <v>55400</v>
      </c>
    </row>
    <row r="114" spans="1:8" ht="45" x14ac:dyDescent="0.25">
      <c r="A114" s="57" t="s">
        <v>271</v>
      </c>
      <c r="B114" s="58" t="s">
        <v>22</v>
      </c>
      <c r="C114" s="58" t="s">
        <v>275</v>
      </c>
      <c r="D114" s="58" t="s">
        <v>187</v>
      </c>
      <c r="E114" s="58" t="s">
        <v>272</v>
      </c>
      <c r="F114" s="59">
        <v>185400</v>
      </c>
      <c r="G114" s="59">
        <v>79000</v>
      </c>
      <c r="H114" s="59">
        <v>55400</v>
      </c>
    </row>
    <row r="115" spans="1:8" x14ac:dyDescent="0.25">
      <c r="A115" s="54" t="s">
        <v>93</v>
      </c>
      <c r="B115" s="55" t="s">
        <v>22</v>
      </c>
      <c r="C115" s="55" t="s">
        <v>94</v>
      </c>
      <c r="D115" s="55"/>
      <c r="E115" s="55"/>
      <c r="F115" s="56">
        <v>508518</v>
      </c>
      <c r="G115" s="56">
        <v>464218</v>
      </c>
      <c r="H115" s="56">
        <v>366918</v>
      </c>
    </row>
    <row r="116" spans="1:8" x14ac:dyDescent="0.25">
      <c r="A116" s="54" t="s">
        <v>220</v>
      </c>
      <c r="B116" s="55" t="s">
        <v>22</v>
      </c>
      <c r="C116" s="55" t="s">
        <v>221</v>
      </c>
      <c r="D116" s="55"/>
      <c r="E116" s="55"/>
      <c r="F116" s="56">
        <v>150000</v>
      </c>
      <c r="G116" s="56">
        <v>104000</v>
      </c>
      <c r="H116" s="56">
        <v>0</v>
      </c>
    </row>
    <row r="117" spans="1:8" ht="21" x14ac:dyDescent="0.25">
      <c r="A117" s="54" t="s">
        <v>244</v>
      </c>
      <c r="B117" s="55" t="s">
        <v>22</v>
      </c>
      <c r="C117" s="55" t="s">
        <v>245</v>
      </c>
      <c r="D117" s="55"/>
      <c r="E117" s="55"/>
      <c r="F117" s="56">
        <v>0</v>
      </c>
      <c r="G117" s="56">
        <v>104000</v>
      </c>
      <c r="H117" s="56">
        <v>0</v>
      </c>
    </row>
    <row r="118" spans="1:8" ht="42" x14ac:dyDescent="0.25">
      <c r="A118" s="54" t="s">
        <v>49</v>
      </c>
      <c r="B118" s="55" t="s">
        <v>22</v>
      </c>
      <c r="C118" s="55" t="s">
        <v>246</v>
      </c>
      <c r="D118" s="55"/>
      <c r="E118" s="55"/>
      <c r="F118" s="56">
        <v>0</v>
      </c>
      <c r="G118" s="56">
        <v>104000</v>
      </c>
      <c r="H118" s="56">
        <v>0</v>
      </c>
    </row>
    <row r="119" spans="1:8" x14ac:dyDescent="0.25">
      <c r="A119" s="54" t="s">
        <v>190</v>
      </c>
      <c r="B119" s="55" t="s">
        <v>22</v>
      </c>
      <c r="C119" s="55" t="s">
        <v>246</v>
      </c>
      <c r="D119" s="55" t="s">
        <v>191</v>
      </c>
      <c r="E119" s="55"/>
      <c r="F119" s="56">
        <v>0</v>
      </c>
      <c r="G119" s="56">
        <v>104000</v>
      </c>
      <c r="H119" s="56">
        <v>0</v>
      </c>
    </row>
    <row r="120" spans="1:8" ht="22.5" x14ac:dyDescent="0.25">
      <c r="A120" s="57" t="s">
        <v>227</v>
      </c>
      <c r="B120" s="58" t="s">
        <v>22</v>
      </c>
      <c r="C120" s="58" t="s">
        <v>246</v>
      </c>
      <c r="D120" s="58" t="s">
        <v>191</v>
      </c>
      <c r="E120" s="58" t="s">
        <v>228</v>
      </c>
      <c r="F120" s="59">
        <v>0</v>
      </c>
      <c r="G120" s="59">
        <v>104000</v>
      </c>
      <c r="H120" s="59">
        <v>0</v>
      </c>
    </row>
    <row r="121" spans="1:8" ht="31.5" x14ac:dyDescent="0.25">
      <c r="A121" s="54" t="s">
        <v>222</v>
      </c>
      <c r="B121" s="55" t="s">
        <v>22</v>
      </c>
      <c r="C121" s="55" t="s">
        <v>223</v>
      </c>
      <c r="D121" s="55"/>
      <c r="E121" s="55"/>
      <c r="F121" s="56">
        <v>150000</v>
      </c>
      <c r="G121" s="56">
        <v>0</v>
      </c>
      <c r="H121" s="56">
        <v>0</v>
      </c>
    </row>
    <row r="122" spans="1:8" ht="42" x14ac:dyDescent="0.25">
      <c r="A122" s="54" t="s">
        <v>49</v>
      </c>
      <c r="B122" s="55" t="s">
        <v>22</v>
      </c>
      <c r="C122" s="55" t="s">
        <v>224</v>
      </c>
      <c r="D122" s="55"/>
      <c r="E122" s="55"/>
      <c r="F122" s="56">
        <v>150000</v>
      </c>
      <c r="G122" s="56">
        <v>0</v>
      </c>
      <c r="H122" s="56">
        <v>0</v>
      </c>
    </row>
    <row r="123" spans="1:8" x14ac:dyDescent="0.25">
      <c r="A123" s="54" t="s">
        <v>190</v>
      </c>
      <c r="B123" s="55" t="s">
        <v>22</v>
      </c>
      <c r="C123" s="55" t="s">
        <v>224</v>
      </c>
      <c r="D123" s="55" t="s">
        <v>191</v>
      </c>
      <c r="E123" s="55"/>
      <c r="F123" s="56">
        <v>150000</v>
      </c>
      <c r="G123" s="56">
        <v>0</v>
      </c>
      <c r="H123" s="56">
        <v>0</v>
      </c>
    </row>
    <row r="124" spans="1:8" ht="22.5" x14ac:dyDescent="0.25">
      <c r="A124" s="57" t="s">
        <v>227</v>
      </c>
      <c r="B124" s="58" t="s">
        <v>22</v>
      </c>
      <c r="C124" s="58" t="s">
        <v>224</v>
      </c>
      <c r="D124" s="58" t="s">
        <v>191</v>
      </c>
      <c r="E124" s="58" t="s">
        <v>228</v>
      </c>
      <c r="F124" s="59">
        <v>150000</v>
      </c>
      <c r="G124" s="59">
        <v>0</v>
      </c>
      <c r="H124" s="59">
        <v>0</v>
      </c>
    </row>
    <row r="125" spans="1:8" x14ac:dyDescent="0.25">
      <c r="A125" s="54" t="s">
        <v>95</v>
      </c>
      <c r="B125" s="55" t="s">
        <v>22</v>
      </c>
      <c r="C125" s="55" t="s">
        <v>96</v>
      </c>
      <c r="D125" s="55"/>
      <c r="E125" s="55"/>
      <c r="F125" s="56">
        <v>4000</v>
      </c>
      <c r="G125" s="56">
        <v>4000</v>
      </c>
      <c r="H125" s="56">
        <v>4000</v>
      </c>
    </row>
    <row r="126" spans="1:8" ht="21" x14ac:dyDescent="0.25">
      <c r="A126" s="54" t="s">
        <v>97</v>
      </c>
      <c r="B126" s="55" t="s">
        <v>22</v>
      </c>
      <c r="C126" s="55" t="s">
        <v>98</v>
      </c>
      <c r="D126" s="55"/>
      <c r="E126" s="55"/>
      <c r="F126" s="56">
        <v>4000</v>
      </c>
      <c r="G126" s="56">
        <v>4000</v>
      </c>
      <c r="H126" s="56">
        <v>4000</v>
      </c>
    </row>
    <row r="127" spans="1:8" ht="42" x14ac:dyDescent="0.25">
      <c r="A127" s="54" t="s">
        <v>49</v>
      </c>
      <c r="B127" s="55" t="s">
        <v>22</v>
      </c>
      <c r="C127" s="55" t="s">
        <v>99</v>
      </c>
      <c r="D127" s="55"/>
      <c r="E127" s="55"/>
      <c r="F127" s="56">
        <v>4000</v>
      </c>
      <c r="G127" s="56">
        <v>4000</v>
      </c>
      <c r="H127" s="56">
        <v>4000</v>
      </c>
    </row>
    <row r="128" spans="1:8" x14ac:dyDescent="0.25">
      <c r="A128" s="54" t="s">
        <v>190</v>
      </c>
      <c r="B128" s="55" t="s">
        <v>22</v>
      </c>
      <c r="C128" s="55" t="s">
        <v>99</v>
      </c>
      <c r="D128" s="55" t="s">
        <v>191</v>
      </c>
      <c r="E128" s="55"/>
      <c r="F128" s="56">
        <v>4000</v>
      </c>
      <c r="G128" s="56">
        <v>4000</v>
      </c>
      <c r="H128" s="56">
        <v>4000</v>
      </c>
    </row>
    <row r="129" spans="1:8" x14ac:dyDescent="0.25">
      <c r="A129" s="57" t="s">
        <v>102</v>
      </c>
      <c r="B129" s="58" t="s">
        <v>22</v>
      </c>
      <c r="C129" s="58" t="s">
        <v>99</v>
      </c>
      <c r="D129" s="58" t="s">
        <v>191</v>
      </c>
      <c r="E129" s="58" t="s">
        <v>103</v>
      </c>
      <c r="F129" s="59">
        <v>4000</v>
      </c>
      <c r="G129" s="59">
        <v>4000</v>
      </c>
      <c r="H129" s="59">
        <v>4000</v>
      </c>
    </row>
    <row r="130" spans="1:8" ht="21" x14ac:dyDescent="0.25">
      <c r="A130" s="54" t="s">
        <v>168</v>
      </c>
      <c r="B130" s="55" t="s">
        <v>22</v>
      </c>
      <c r="C130" s="55" t="s">
        <v>169</v>
      </c>
      <c r="D130" s="55"/>
      <c r="E130" s="55"/>
      <c r="F130" s="56">
        <v>1702</v>
      </c>
      <c r="G130" s="56">
        <v>1702</v>
      </c>
      <c r="H130" s="56">
        <v>1702</v>
      </c>
    </row>
    <row r="131" spans="1:8" ht="21" x14ac:dyDescent="0.25">
      <c r="A131" s="54" t="s">
        <v>170</v>
      </c>
      <c r="B131" s="55" t="s">
        <v>22</v>
      </c>
      <c r="C131" s="55" t="s">
        <v>171</v>
      </c>
      <c r="D131" s="55"/>
      <c r="E131" s="55"/>
      <c r="F131" s="56">
        <v>1702</v>
      </c>
      <c r="G131" s="56">
        <v>1702</v>
      </c>
      <c r="H131" s="56">
        <v>1702</v>
      </c>
    </row>
    <row r="132" spans="1:8" ht="42" x14ac:dyDescent="0.25">
      <c r="A132" s="54" t="s">
        <v>49</v>
      </c>
      <c r="B132" s="55" t="s">
        <v>22</v>
      </c>
      <c r="C132" s="55" t="s">
        <v>172</v>
      </c>
      <c r="D132" s="55"/>
      <c r="E132" s="55"/>
      <c r="F132" s="56">
        <v>1702</v>
      </c>
      <c r="G132" s="56">
        <v>1702</v>
      </c>
      <c r="H132" s="56">
        <v>1702</v>
      </c>
    </row>
    <row r="133" spans="1:8" x14ac:dyDescent="0.25">
      <c r="A133" s="54" t="s">
        <v>190</v>
      </c>
      <c r="B133" s="55" t="s">
        <v>22</v>
      </c>
      <c r="C133" s="55" t="s">
        <v>172</v>
      </c>
      <c r="D133" s="55" t="s">
        <v>191</v>
      </c>
      <c r="E133" s="55"/>
      <c r="F133" s="56">
        <v>1702</v>
      </c>
      <c r="G133" s="56">
        <v>1702</v>
      </c>
      <c r="H133" s="56">
        <v>1702</v>
      </c>
    </row>
    <row r="134" spans="1:8" x14ac:dyDescent="0.25">
      <c r="A134" s="57" t="s">
        <v>68</v>
      </c>
      <c r="B134" s="58" t="s">
        <v>22</v>
      </c>
      <c r="C134" s="58" t="s">
        <v>172</v>
      </c>
      <c r="D134" s="58" t="s">
        <v>191</v>
      </c>
      <c r="E134" s="58" t="s">
        <v>69</v>
      </c>
      <c r="F134" s="59">
        <v>1702</v>
      </c>
      <c r="G134" s="59">
        <v>1702</v>
      </c>
      <c r="H134" s="59">
        <v>1702</v>
      </c>
    </row>
    <row r="135" spans="1:8" ht="31.5" x14ac:dyDescent="0.25">
      <c r="A135" s="54" t="s">
        <v>104</v>
      </c>
      <c r="B135" s="55" t="s">
        <v>22</v>
      </c>
      <c r="C135" s="55" t="s">
        <v>105</v>
      </c>
      <c r="D135" s="55"/>
      <c r="E135" s="55"/>
      <c r="F135" s="56">
        <v>163000</v>
      </c>
      <c r="G135" s="56">
        <v>163000</v>
      </c>
      <c r="H135" s="56">
        <v>163000</v>
      </c>
    </row>
    <row r="136" spans="1:8" ht="126" x14ac:dyDescent="0.25">
      <c r="A136" s="60" t="s">
        <v>106</v>
      </c>
      <c r="B136" s="55" t="s">
        <v>22</v>
      </c>
      <c r="C136" s="55" t="s">
        <v>107</v>
      </c>
      <c r="D136" s="55"/>
      <c r="E136" s="55"/>
      <c r="F136" s="56">
        <v>163000</v>
      </c>
      <c r="G136" s="56">
        <v>163000</v>
      </c>
      <c r="H136" s="56">
        <v>163000</v>
      </c>
    </row>
    <row r="137" spans="1:8" ht="42" x14ac:dyDescent="0.25">
      <c r="A137" s="54" t="s">
        <v>49</v>
      </c>
      <c r="B137" s="55" t="s">
        <v>22</v>
      </c>
      <c r="C137" s="55" t="s">
        <v>108</v>
      </c>
      <c r="D137" s="55"/>
      <c r="E137" s="55"/>
      <c r="F137" s="56">
        <v>163000</v>
      </c>
      <c r="G137" s="56">
        <v>163000</v>
      </c>
      <c r="H137" s="56">
        <v>163000</v>
      </c>
    </row>
    <row r="138" spans="1:8" ht="21" x14ac:dyDescent="0.25">
      <c r="A138" s="54" t="s">
        <v>200</v>
      </c>
      <c r="B138" s="55" t="s">
        <v>22</v>
      </c>
      <c r="C138" s="55" t="s">
        <v>108</v>
      </c>
      <c r="D138" s="55" t="s">
        <v>201</v>
      </c>
      <c r="E138" s="55"/>
      <c r="F138" s="56">
        <v>163000</v>
      </c>
      <c r="G138" s="56">
        <v>163000</v>
      </c>
      <c r="H138" s="56">
        <v>163000</v>
      </c>
    </row>
    <row r="139" spans="1:8" x14ac:dyDescent="0.25">
      <c r="A139" s="57" t="s">
        <v>111</v>
      </c>
      <c r="B139" s="58" t="s">
        <v>22</v>
      </c>
      <c r="C139" s="58" t="s">
        <v>108</v>
      </c>
      <c r="D139" s="58" t="s">
        <v>201</v>
      </c>
      <c r="E139" s="58" t="s">
        <v>112</v>
      </c>
      <c r="F139" s="59">
        <v>163000</v>
      </c>
      <c r="G139" s="59">
        <v>163000</v>
      </c>
      <c r="H139" s="59">
        <v>163000</v>
      </c>
    </row>
    <row r="140" spans="1:8" ht="73.5" x14ac:dyDescent="0.25">
      <c r="A140" s="54" t="s">
        <v>113</v>
      </c>
      <c r="B140" s="55" t="s">
        <v>22</v>
      </c>
      <c r="C140" s="55" t="s">
        <v>114</v>
      </c>
      <c r="D140" s="55"/>
      <c r="E140" s="55"/>
      <c r="F140" s="56">
        <v>25816</v>
      </c>
      <c r="G140" s="56">
        <v>25816</v>
      </c>
      <c r="H140" s="56">
        <v>25816</v>
      </c>
    </row>
    <row r="141" spans="1:8" ht="84" x14ac:dyDescent="0.25">
      <c r="A141" s="54" t="s">
        <v>115</v>
      </c>
      <c r="B141" s="55" t="s">
        <v>22</v>
      </c>
      <c r="C141" s="55" t="s">
        <v>116</v>
      </c>
      <c r="D141" s="55"/>
      <c r="E141" s="55"/>
      <c r="F141" s="56">
        <v>25816</v>
      </c>
      <c r="G141" s="56">
        <v>25816</v>
      </c>
      <c r="H141" s="56">
        <v>25816</v>
      </c>
    </row>
    <row r="142" spans="1:8" ht="42" x14ac:dyDescent="0.25">
      <c r="A142" s="54" t="s">
        <v>49</v>
      </c>
      <c r="B142" s="55" t="s">
        <v>22</v>
      </c>
      <c r="C142" s="55" t="s">
        <v>117</v>
      </c>
      <c r="D142" s="55"/>
      <c r="E142" s="55"/>
      <c r="F142" s="56">
        <v>25816</v>
      </c>
      <c r="G142" s="56">
        <v>25816</v>
      </c>
      <c r="H142" s="56">
        <v>25816</v>
      </c>
    </row>
    <row r="143" spans="1:8" x14ac:dyDescent="0.25">
      <c r="A143" s="54" t="s">
        <v>194</v>
      </c>
      <c r="B143" s="55" t="s">
        <v>22</v>
      </c>
      <c r="C143" s="55" t="s">
        <v>117</v>
      </c>
      <c r="D143" s="55" t="s">
        <v>195</v>
      </c>
      <c r="E143" s="55"/>
      <c r="F143" s="56">
        <v>25816</v>
      </c>
      <c r="G143" s="56">
        <v>25816</v>
      </c>
      <c r="H143" s="56">
        <v>25816</v>
      </c>
    </row>
    <row r="144" spans="1:8" ht="45" x14ac:dyDescent="0.25">
      <c r="A144" s="57" t="s">
        <v>53</v>
      </c>
      <c r="B144" s="58" t="s">
        <v>22</v>
      </c>
      <c r="C144" s="58" t="s">
        <v>117</v>
      </c>
      <c r="D144" s="58" t="s">
        <v>195</v>
      </c>
      <c r="E144" s="58" t="s">
        <v>54</v>
      </c>
      <c r="F144" s="59">
        <v>25816</v>
      </c>
      <c r="G144" s="59">
        <v>25816</v>
      </c>
      <c r="H144" s="59">
        <v>25816</v>
      </c>
    </row>
    <row r="145" spans="1:8" ht="42" x14ac:dyDescent="0.25">
      <c r="A145" s="54" t="s">
        <v>229</v>
      </c>
      <c r="B145" s="55" t="s">
        <v>22</v>
      </c>
      <c r="C145" s="55" t="s">
        <v>230</v>
      </c>
      <c r="D145" s="55"/>
      <c r="E145" s="55"/>
      <c r="F145" s="56">
        <v>163300</v>
      </c>
      <c r="G145" s="56">
        <v>165000</v>
      </c>
      <c r="H145" s="56">
        <v>171700</v>
      </c>
    </row>
    <row r="146" spans="1:8" ht="31.5" x14ac:dyDescent="0.25">
      <c r="A146" s="54" t="s">
        <v>70</v>
      </c>
      <c r="B146" s="55" t="s">
        <v>22</v>
      </c>
      <c r="C146" s="55" t="s">
        <v>247</v>
      </c>
      <c r="D146" s="55"/>
      <c r="E146" s="55"/>
      <c r="F146" s="56">
        <v>163300</v>
      </c>
      <c r="G146" s="56">
        <v>165000</v>
      </c>
      <c r="H146" s="56">
        <v>171700</v>
      </c>
    </row>
    <row r="147" spans="1:8" ht="31.5" x14ac:dyDescent="0.25">
      <c r="A147" s="54" t="s">
        <v>70</v>
      </c>
      <c r="B147" s="55" t="s">
        <v>22</v>
      </c>
      <c r="C147" s="55" t="s">
        <v>248</v>
      </c>
      <c r="D147" s="55"/>
      <c r="E147" s="55"/>
      <c r="F147" s="56">
        <v>163300</v>
      </c>
      <c r="G147" s="56">
        <v>165000</v>
      </c>
      <c r="H147" s="56">
        <v>171700</v>
      </c>
    </row>
    <row r="148" spans="1:8" ht="73.5" x14ac:dyDescent="0.25">
      <c r="A148" s="54" t="s">
        <v>182</v>
      </c>
      <c r="B148" s="55" t="s">
        <v>22</v>
      </c>
      <c r="C148" s="55" t="s">
        <v>248</v>
      </c>
      <c r="D148" s="55" t="s">
        <v>183</v>
      </c>
      <c r="E148" s="55"/>
      <c r="F148" s="56">
        <v>148200</v>
      </c>
      <c r="G148" s="56">
        <v>149900</v>
      </c>
      <c r="H148" s="56">
        <v>156600</v>
      </c>
    </row>
    <row r="149" spans="1:8" x14ac:dyDescent="0.25">
      <c r="A149" s="57" t="s">
        <v>71</v>
      </c>
      <c r="B149" s="58" t="s">
        <v>22</v>
      </c>
      <c r="C149" s="58" t="s">
        <v>248</v>
      </c>
      <c r="D149" s="58" t="s">
        <v>183</v>
      </c>
      <c r="E149" s="58" t="s">
        <v>72</v>
      </c>
      <c r="F149" s="59">
        <v>148200</v>
      </c>
      <c r="G149" s="59">
        <v>149900</v>
      </c>
      <c r="H149" s="59">
        <v>156600</v>
      </c>
    </row>
    <row r="150" spans="1:8" ht="31.5" x14ac:dyDescent="0.25">
      <c r="A150" s="54" t="s">
        <v>186</v>
      </c>
      <c r="B150" s="55" t="s">
        <v>22</v>
      </c>
      <c r="C150" s="55" t="s">
        <v>248</v>
      </c>
      <c r="D150" s="55" t="s">
        <v>187</v>
      </c>
      <c r="E150" s="55"/>
      <c r="F150" s="56">
        <v>15100</v>
      </c>
      <c r="G150" s="56">
        <v>15100</v>
      </c>
      <c r="H150" s="56">
        <v>15100</v>
      </c>
    </row>
    <row r="151" spans="1:8" x14ac:dyDescent="0.25">
      <c r="A151" s="57" t="s">
        <v>71</v>
      </c>
      <c r="B151" s="58" t="s">
        <v>22</v>
      </c>
      <c r="C151" s="58" t="s">
        <v>248</v>
      </c>
      <c r="D151" s="58" t="s">
        <v>187</v>
      </c>
      <c r="E151" s="58" t="s">
        <v>72</v>
      </c>
      <c r="F151" s="59">
        <v>15100</v>
      </c>
      <c r="G151" s="59">
        <v>15100</v>
      </c>
      <c r="H151" s="59">
        <v>15100</v>
      </c>
    </row>
    <row r="152" spans="1:8" ht="105" x14ac:dyDescent="0.25">
      <c r="A152" s="60" t="s">
        <v>249</v>
      </c>
      <c r="B152" s="55" t="s">
        <v>22</v>
      </c>
      <c r="C152" s="55" t="s">
        <v>250</v>
      </c>
      <c r="D152" s="55"/>
      <c r="E152" s="55"/>
      <c r="F152" s="56">
        <v>700</v>
      </c>
      <c r="G152" s="56">
        <v>700</v>
      </c>
      <c r="H152" s="56">
        <v>700</v>
      </c>
    </row>
    <row r="153" spans="1:8" ht="105" x14ac:dyDescent="0.25">
      <c r="A153" s="60" t="s">
        <v>249</v>
      </c>
      <c r="B153" s="55" t="s">
        <v>22</v>
      </c>
      <c r="C153" s="55" t="s">
        <v>251</v>
      </c>
      <c r="D153" s="55"/>
      <c r="E153" s="55"/>
      <c r="F153" s="56">
        <v>700</v>
      </c>
      <c r="G153" s="56">
        <v>700</v>
      </c>
      <c r="H153" s="56">
        <v>700</v>
      </c>
    </row>
    <row r="154" spans="1:8" ht="105" x14ac:dyDescent="0.25">
      <c r="A154" s="60" t="s">
        <v>67</v>
      </c>
      <c r="B154" s="55" t="s">
        <v>22</v>
      </c>
      <c r="C154" s="55" t="s">
        <v>252</v>
      </c>
      <c r="D154" s="55"/>
      <c r="E154" s="55"/>
      <c r="F154" s="56">
        <v>700</v>
      </c>
      <c r="G154" s="56">
        <v>700</v>
      </c>
      <c r="H154" s="56">
        <v>700</v>
      </c>
    </row>
    <row r="155" spans="1:8" ht="31.5" x14ac:dyDescent="0.25">
      <c r="A155" s="54" t="s">
        <v>186</v>
      </c>
      <c r="B155" s="55" t="s">
        <v>22</v>
      </c>
      <c r="C155" s="55" t="s">
        <v>252</v>
      </c>
      <c r="D155" s="55" t="s">
        <v>187</v>
      </c>
      <c r="E155" s="55"/>
      <c r="F155" s="56">
        <v>700</v>
      </c>
      <c r="G155" s="56">
        <v>700</v>
      </c>
      <c r="H155" s="56">
        <v>700</v>
      </c>
    </row>
    <row r="156" spans="1:8" x14ac:dyDescent="0.25">
      <c r="A156" s="57" t="s">
        <v>68</v>
      </c>
      <c r="B156" s="58" t="s">
        <v>22</v>
      </c>
      <c r="C156" s="58" t="s">
        <v>252</v>
      </c>
      <c r="D156" s="58" t="s">
        <v>187</v>
      </c>
      <c r="E156" s="58" t="s">
        <v>69</v>
      </c>
      <c r="F156" s="59">
        <v>700</v>
      </c>
      <c r="G156" s="59">
        <v>700</v>
      </c>
      <c r="H156" s="59">
        <v>700</v>
      </c>
    </row>
  </sheetData>
  <mergeCells count="9">
    <mergeCell ref="D2:F2"/>
    <mergeCell ref="A9:H9"/>
    <mergeCell ref="A10:H10"/>
    <mergeCell ref="A14:A15"/>
    <mergeCell ref="B14:E14"/>
    <mergeCell ref="F14:F15"/>
    <mergeCell ref="G14:G15"/>
    <mergeCell ref="H14:H15"/>
    <mergeCell ref="B12:G12"/>
  </mergeCells>
  <pageMargins left="0.11811023622047245" right="0.51181102362204722" top="0.55118110236220474" bottom="0.55118110236220474" header="0.31496062992125984" footer="0.31496062992125984"/>
  <pageSetup paperSize="9" scale="8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4"/>
  <sheetViews>
    <sheetView topLeftCell="A43" zoomScaleNormal="100" workbookViewId="0">
      <selection activeCell="N69" sqref="N69"/>
    </sheetView>
  </sheetViews>
  <sheetFormatPr defaultRowHeight="15" x14ac:dyDescent="0.25"/>
  <cols>
    <col min="1" max="1" width="39.140625" customWidth="1"/>
    <col min="2" max="2" width="8.85546875" customWidth="1"/>
    <col min="3" max="3" width="12" customWidth="1"/>
    <col min="4" max="4" width="11" customWidth="1"/>
    <col min="5" max="5" width="10.28515625" customWidth="1"/>
    <col min="6" max="6" width="16" customWidth="1"/>
    <col min="7" max="7" width="12.42578125" customWidth="1"/>
    <col min="8" max="8" width="12.28515625" customWidth="1"/>
    <col min="9" max="9" width="10.5703125" customWidth="1"/>
    <col min="10" max="10" width="10.28515625" customWidth="1"/>
    <col min="11" max="11" width="10.42578125" customWidth="1"/>
  </cols>
  <sheetData>
    <row r="1" spans="1:12" x14ac:dyDescent="0.25">
      <c r="A1" s="43" t="s">
        <v>130</v>
      </c>
    </row>
    <row r="2" spans="1:12" x14ac:dyDescent="0.25">
      <c r="A2" s="44" t="s">
        <v>150</v>
      </c>
    </row>
    <row r="3" spans="1:12" ht="22.5" customHeight="1" x14ac:dyDescent="0.25">
      <c r="A3" s="85" t="s">
        <v>255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45"/>
    </row>
    <row r="4" spans="1:12" ht="22.5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45"/>
    </row>
    <row r="5" spans="1:12" ht="20.25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x14ac:dyDescent="0.25">
      <c r="A6" s="46" t="s">
        <v>151</v>
      </c>
      <c r="B6" s="77" t="s">
        <v>152</v>
      </c>
      <c r="C6" s="77"/>
      <c r="D6" s="77"/>
      <c r="E6" s="77"/>
      <c r="F6" s="77"/>
      <c r="G6" s="77"/>
      <c r="H6" s="46"/>
      <c r="I6" s="47"/>
    </row>
    <row r="7" spans="1:12" x14ac:dyDescent="0.25">
      <c r="A7" s="46" t="s">
        <v>153</v>
      </c>
      <c r="B7" s="77" t="s">
        <v>156</v>
      </c>
      <c r="C7" s="77"/>
      <c r="D7" s="77"/>
      <c r="E7" s="77"/>
      <c r="F7" s="77"/>
      <c r="G7" s="77"/>
      <c r="H7" s="46"/>
      <c r="I7" s="46"/>
      <c r="J7" s="46"/>
      <c r="K7" s="46"/>
      <c r="L7" s="46"/>
    </row>
    <row r="8" spans="1:12" x14ac:dyDescent="0.25">
      <c r="A8" s="46" t="s">
        <v>154</v>
      </c>
      <c r="B8" s="77" t="s">
        <v>155</v>
      </c>
      <c r="C8" s="77"/>
      <c r="D8" s="77"/>
      <c r="E8" s="77"/>
      <c r="F8" s="77"/>
      <c r="G8" s="77"/>
      <c r="H8" s="77"/>
      <c r="I8" s="48"/>
    </row>
    <row r="9" spans="1:12" ht="15" customHeight="1" x14ac:dyDescent="0.25">
      <c r="A9" s="79" t="s">
        <v>6</v>
      </c>
      <c r="B9" s="81" t="s">
        <v>7</v>
      </c>
      <c r="C9" s="82"/>
      <c r="D9" s="82"/>
      <c r="E9" s="82"/>
      <c r="F9" s="83" t="s">
        <v>256</v>
      </c>
      <c r="G9" s="86" t="s">
        <v>257</v>
      </c>
      <c r="H9" s="86" t="s">
        <v>258</v>
      </c>
      <c r="I9" s="83" t="s">
        <v>259</v>
      </c>
      <c r="J9" s="86" t="s">
        <v>260</v>
      </c>
      <c r="K9" s="86" t="s">
        <v>261</v>
      </c>
    </row>
    <row r="10" spans="1:12" x14ac:dyDescent="0.25">
      <c r="A10" s="80"/>
      <c r="B10" s="21" t="s">
        <v>9</v>
      </c>
      <c r="C10" s="21" t="s">
        <v>10</v>
      </c>
      <c r="D10" s="21" t="s">
        <v>11</v>
      </c>
      <c r="E10" s="21" t="s">
        <v>12</v>
      </c>
      <c r="F10" s="84"/>
      <c r="G10" s="87"/>
      <c r="H10" s="87"/>
      <c r="I10" s="84"/>
      <c r="J10" s="87"/>
      <c r="K10" s="87"/>
    </row>
    <row r="11" spans="1:12" x14ac:dyDescent="0.25">
      <c r="A11" s="22" t="s">
        <v>13</v>
      </c>
      <c r="B11" s="22" t="s">
        <v>14</v>
      </c>
      <c r="C11" s="22" t="s">
        <v>15</v>
      </c>
      <c r="D11" s="22" t="s">
        <v>16</v>
      </c>
      <c r="E11" s="22" t="s">
        <v>17</v>
      </c>
      <c r="F11" s="61" t="s">
        <v>18</v>
      </c>
      <c r="G11" s="61" t="s">
        <v>161</v>
      </c>
      <c r="H11" s="61" t="s">
        <v>162</v>
      </c>
      <c r="I11" s="61" t="s">
        <v>173</v>
      </c>
      <c r="J11" s="61" t="s">
        <v>174</v>
      </c>
      <c r="K11" s="61" t="s">
        <v>175</v>
      </c>
    </row>
    <row r="12" spans="1:12" x14ac:dyDescent="0.25">
      <c r="A12" s="51" t="s">
        <v>19</v>
      </c>
      <c r="B12" s="52" t="s">
        <v>20</v>
      </c>
      <c r="C12" s="52"/>
      <c r="D12" s="52"/>
      <c r="E12" s="52"/>
      <c r="F12" s="53">
        <v>12737300</v>
      </c>
      <c r="G12" s="53">
        <v>11359700</v>
      </c>
      <c r="H12" s="53">
        <v>10823300</v>
      </c>
      <c r="I12" s="53">
        <v>12737300</v>
      </c>
      <c r="J12" s="53">
        <v>11359700</v>
      </c>
      <c r="K12" s="53">
        <v>10823300</v>
      </c>
    </row>
    <row r="13" spans="1:12" x14ac:dyDescent="0.25">
      <c r="A13" s="54" t="s">
        <v>132</v>
      </c>
      <c r="B13" s="55"/>
      <c r="C13" s="55"/>
      <c r="D13" s="55"/>
      <c r="E13" s="55" t="s">
        <v>133</v>
      </c>
      <c r="F13" s="56">
        <v>5749918</v>
      </c>
      <c r="G13" s="56">
        <v>5481218</v>
      </c>
      <c r="H13" s="56">
        <v>5271118</v>
      </c>
      <c r="I13" s="56">
        <v>5749918</v>
      </c>
      <c r="J13" s="56">
        <v>5481218</v>
      </c>
      <c r="K13" s="56">
        <v>5271118</v>
      </c>
    </row>
    <row r="14" spans="1:12" ht="31.5" x14ac:dyDescent="0.25">
      <c r="A14" s="54" t="s">
        <v>31</v>
      </c>
      <c r="B14" s="55"/>
      <c r="C14" s="55"/>
      <c r="D14" s="55"/>
      <c r="E14" s="55" t="s">
        <v>32</v>
      </c>
      <c r="F14" s="56">
        <v>863300</v>
      </c>
      <c r="G14" s="56">
        <v>853000</v>
      </c>
      <c r="H14" s="56">
        <v>848900</v>
      </c>
      <c r="I14" s="56">
        <v>863300</v>
      </c>
      <c r="J14" s="56">
        <v>853000</v>
      </c>
      <c r="K14" s="56">
        <v>848900</v>
      </c>
    </row>
    <row r="15" spans="1:12" ht="33.75" x14ac:dyDescent="0.25">
      <c r="A15" s="57" t="s">
        <v>31</v>
      </c>
      <c r="B15" s="58" t="s">
        <v>22</v>
      </c>
      <c r="C15" s="58" t="s">
        <v>28</v>
      </c>
      <c r="D15" s="58" t="s">
        <v>30</v>
      </c>
      <c r="E15" s="58" t="s">
        <v>32</v>
      </c>
      <c r="F15" s="59">
        <v>645000</v>
      </c>
      <c r="G15" s="59">
        <v>645000</v>
      </c>
      <c r="H15" s="59">
        <v>645000</v>
      </c>
      <c r="I15" s="59">
        <v>645000</v>
      </c>
      <c r="J15" s="59">
        <v>645000</v>
      </c>
      <c r="K15" s="59">
        <v>645000</v>
      </c>
    </row>
    <row r="16" spans="1:12" ht="33.75" x14ac:dyDescent="0.25">
      <c r="A16" s="57" t="s">
        <v>31</v>
      </c>
      <c r="B16" s="58" t="s">
        <v>22</v>
      </c>
      <c r="C16" s="58" t="s">
        <v>28</v>
      </c>
      <c r="D16" s="58" t="s">
        <v>34</v>
      </c>
      <c r="E16" s="58" t="s">
        <v>32</v>
      </c>
      <c r="F16" s="59">
        <v>195000</v>
      </c>
      <c r="G16" s="59">
        <v>195000</v>
      </c>
      <c r="H16" s="59">
        <v>195000</v>
      </c>
      <c r="I16" s="59">
        <v>195000</v>
      </c>
      <c r="J16" s="59">
        <v>195000</v>
      </c>
      <c r="K16" s="59">
        <v>195000</v>
      </c>
    </row>
    <row r="17" spans="1:11" ht="33.75" x14ac:dyDescent="0.25">
      <c r="A17" s="57" t="s">
        <v>31</v>
      </c>
      <c r="B17" s="58" t="s">
        <v>22</v>
      </c>
      <c r="C17" s="58" t="s">
        <v>235</v>
      </c>
      <c r="D17" s="58" t="s">
        <v>177</v>
      </c>
      <c r="E17" s="58" t="s">
        <v>32</v>
      </c>
      <c r="F17" s="59">
        <v>9000</v>
      </c>
      <c r="G17" s="59">
        <v>0</v>
      </c>
      <c r="H17" s="59">
        <v>0</v>
      </c>
      <c r="I17" s="59">
        <v>9000</v>
      </c>
      <c r="J17" s="59">
        <v>0</v>
      </c>
      <c r="K17" s="59">
        <v>0</v>
      </c>
    </row>
    <row r="18" spans="1:11" ht="33.75" x14ac:dyDescent="0.25">
      <c r="A18" s="57" t="s">
        <v>31</v>
      </c>
      <c r="B18" s="58" t="s">
        <v>22</v>
      </c>
      <c r="C18" s="58" t="s">
        <v>235</v>
      </c>
      <c r="D18" s="58" t="s">
        <v>44</v>
      </c>
      <c r="E18" s="58" t="s">
        <v>32</v>
      </c>
      <c r="F18" s="59">
        <v>14300</v>
      </c>
      <c r="G18" s="59">
        <v>13000</v>
      </c>
      <c r="H18" s="59">
        <v>8900</v>
      </c>
      <c r="I18" s="59">
        <v>14300</v>
      </c>
      <c r="J18" s="59">
        <v>13000</v>
      </c>
      <c r="K18" s="59">
        <v>8900</v>
      </c>
    </row>
    <row r="19" spans="1:11" ht="52.5" x14ac:dyDescent="0.25">
      <c r="A19" s="54" t="s">
        <v>38</v>
      </c>
      <c r="B19" s="55"/>
      <c r="C19" s="55"/>
      <c r="D19" s="55"/>
      <c r="E19" s="55" t="s">
        <v>39</v>
      </c>
      <c r="F19" s="56">
        <v>4502200</v>
      </c>
      <c r="G19" s="56">
        <v>4289800</v>
      </c>
      <c r="H19" s="56">
        <v>4187800</v>
      </c>
      <c r="I19" s="56">
        <v>4502200</v>
      </c>
      <c r="J19" s="56">
        <v>4289800</v>
      </c>
      <c r="K19" s="56">
        <v>4187800</v>
      </c>
    </row>
    <row r="20" spans="1:11" ht="45" x14ac:dyDescent="0.25">
      <c r="A20" s="57" t="s">
        <v>38</v>
      </c>
      <c r="B20" s="58" t="s">
        <v>22</v>
      </c>
      <c r="C20" s="58" t="s">
        <v>37</v>
      </c>
      <c r="D20" s="58" t="s">
        <v>30</v>
      </c>
      <c r="E20" s="58" t="s">
        <v>39</v>
      </c>
      <c r="F20" s="59">
        <v>2877000</v>
      </c>
      <c r="G20" s="59">
        <v>2877000</v>
      </c>
      <c r="H20" s="59">
        <v>2877000</v>
      </c>
      <c r="I20" s="59">
        <v>2877000</v>
      </c>
      <c r="J20" s="59">
        <v>2877000</v>
      </c>
      <c r="K20" s="59">
        <v>2877000</v>
      </c>
    </row>
    <row r="21" spans="1:11" ht="45" x14ac:dyDescent="0.25">
      <c r="A21" s="57" t="s">
        <v>38</v>
      </c>
      <c r="B21" s="58" t="s">
        <v>22</v>
      </c>
      <c r="C21" s="58" t="s">
        <v>37</v>
      </c>
      <c r="D21" s="58" t="s">
        <v>34</v>
      </c>
      <c r="E21" s="58" t="s">
        <v>39</v>
      </c>
      <c r="F21" s="59">
        <v>869000</v>
      </c>
      <c r="G21" s="59">
        <v>869000</v>
      </c>
      <c r="H21" s="59">
        <v>869000</v>
      </c>
      <c r="I21" s="59">
        <v>869000</v>
      </c>
      <c r="J21" s="59">
        <v>869000</v>
      </c>
      <c r="K21" s="59">
        <v>869000</v>
      </c>
    </row>
    <row r="22" spans="1:11" ht="45" x14ac:dyDescent="0.25">
      <c r="A22" s="57" t="s">
        <v>38</v>
      </c>
      <c r="B22" s="58" t="s">
        <v>22</v>
      </c>
      <c r="C22" s="58" t="s">
        <v>41</v>
      </c>
      <c r="D22" s="58" t="s">
        <v>177</v>
      </c>
      <c r="E22" s="58" t="s">
        <v>39</v>
      </c>
      <c r="F22" s="59">
        <v>15700</v>
      </c>
      <c r="G22" s="59">
        <v>14000</v>
      </c>
      <c r="H22" s="59">
        <v>9400</v>
      </c>
      <c r="I22" s="59">
        <v>15700</v>
      </c>
      <c r="J22" s="59">
        <v>14000</v>
      </c>
      <c r="K22" s="59">
        <v>9400</v>
      </c>
    </row>
    <row r="23" spans="1:11" ht="45" x14ac:dyDescent="0.25">
      <c r="A23" s="57" t="s">
        <v>38</v>
      </c>
      <c r="B23" s="58" t="s">
        <v>22</v>
      </c>
      <c r="C23" s="58" t="s">
        <v>41</v>
      </c>
      <c r="D23" s="58" t="s">
        <v>43</v>
      </c>
      <c r="E23" s="58" t="s">
        <v>39</v>
      </c>
      <c r="F23" s="59">
        <v>90000</v>
      </c>
      <c r="G23" s="59">
        <v>90000</v>
      </c>
      <c r="H23" s="59">
        <v>90000</v>
      </c>
      <c r="I23" s="59">
        <v>90000</v>
      </c>
      <c r="J23" s="59">
        <v>90000</v>
      </c>
      <c r="K23" s="59">
        <v>90000</v>
      </c>
    </row>
    <row r="24" spans="1:11" ht="45" x14ac:dyDescent="0.25">
      <c r="A24" s="57" t="s">
        <v>38</v>
      </c>
      <c r="B24" s="58" t="s">
        <v>22</v>
      </c>
      <c r="C24" s="58" t="s">
        <v>41</v>
      </c>
      <c r="D24" s="58" t="s">
        <v>44</v>
      </c>
      <c r="E24" s="58" t="s">
        <v>39</v>
      </c>
      <c r="F24" s="59">
        <v>473600</v>
      </c>
      <c r="G24" s="59">
        <v>261900</v>
      </c>
      <c r="H24" s="59">
        <v>163500</v>
      </c>
      <c r="I24" s="59">
        <v>473600</v>
      </c>
      <c r="J24" s="59">
        <v>261900</v>
      </c>
      <c r="K24" s="59">
        <v>163500</v>
      </c>
    </row>
    <row r="25" spans="1:11" ht="45" x14ac:dyDescent="0.25">
      <c r="A25" s="57" t="s">
        <v>38</v>
      </c>
      <c r="B25" s="58" t="s">
        <v>22</v>
      </c>
      <c r="C25" s="58" t="s">
        <v>41</v>
      </c>
      <c r="D25" s="58" t="s">
        <v>263</v>
      </c>
      <c r="E25" s="58" t="s">
        <v>39</v>
      </c>
      <c r="F25" s="59">
        <v>2000</v>
      </c>
      <c r="G25" s="59">
        <v>3000</v>
      </c>
      <c r="H25" s="59">
        <v>3000</v>
      </c>
      <c r="I25" s="59">
        <v>2000</v>
      </c>
      <c r="J25" s="59">
        <v>3000</v>
      </c>
      <c r="K25" s="59">
        <v>3000</v>
      </c>
    </row>
    <row r="26" spans="1:11" ht="45" x14ac:dyDescent="0.25">
      <c r="A26" s="57" t="s">
        <v>38</v>
      </c>
      <c r="B26" s="58" t="s">
        <v>22</v>
      </c>
      <c r="C26" s="58" t="s">
        <v>41</v>
      </c>
      <c r="D26" s="58" t="s">
        <v>46</v>
      </c>
      <c r="E26" s="58" t="s">
        <v>39</v>
      </c>
      <c r="F26" s="59">
        <v>3000</v>
      </c>
      <c r="G26" s="59">
        <v>3000</v>
      </c>
      <c r="H26" s="59">
        <v>4000</v>
      </c>
      <c r="I26" s="59">
        <v>3000</v>
      </c>
      <c r="J26" s="59">
        <v>3000</v>
      </c>
      <c r="K26" s="59">
        <v>4000</v>
      </c>
    </row>
    <row r="27" spans="1:11" ht="45" x14ac:dyDescent="0.25">
      <c r="A27" s="57" t="s">
        <v>38</v>
      </c>
      <c r="B27" s="58" t="s">
        <v>22</v>
      </c>
      <c r="C27" s="58" t="s">
        <v>50</v>
      </c>
      <c r="D27" s="58" t="s">
        <v>52</v>
      </c>
      <c r="E27" s="58" t="s">
        <v>39</v>
      </c>
      <c r="F27" s="59">
        <v>171900</v>
      </c>
      <c r="G27" s="59">
        <v>171900</v>
      </c>
      <c r="H27" s="59">
        <v>171900</v>
      </c>
      <c r="I27" s="59">
        <v>171900</v>
      </c>
      <c r="J27" s="59">
        <v>171900</v>
      </c>
      <c r="K27" s="59">
        <v>171900</v>
      </c>
    </row>
    <row r="28" spans="1:11" ht="42" x14ac:dyDescent="0.25">
      <c r="A28" s="54" t="s">
        <v>53</v>
      </c>
      <c r="B28" s="55"/>
      <c r="C28" s="55"/>
      <c r="D28" s="55"/>
      <c r="E28" s="55" t="s">
        <v>54</v>
      </c>
      <c r="F28" s="56">
        <v>228016</v>
      </c>
      <c r="G28" s="56">
        <v>228016</v>
      </c>
      <c r="H28" s="56">
        <v>228016</v>
      </c>
      <c r="I28" s="56">
        <v>228016</v>
      </c>
      <c r="J28" s="56">
        <v>228016</v>
      </c>
      <c r="K28" s="56">
        <v>228016</v>
      </c>
    </row>
    <row r="29" spans="1:11" ht="33.75" x14ac:dyDescent="0.25">
      <c r="A29" s="57" t="s">
        <v>53</v>
      </c>
      <c r="B29" s="58" t="s">
        <v>22</v>
      </c>
      <c r="C29" s="58" t="s">
        <v>50</v>
      </c>
      <c r="D29" s="58" t="s">
        <v>52</v>
      </c>
      <c r="E29" s="58" t="s">
        <v>54</v>
      </c>
      <c r="F29" s="59">
        <v>202200</v>
      </c>
      <c r="G29" s="59">
        <v>202200</v>
      </c>
      <c r="H29" s="59">
        <v>202200</v>
      </c>
      <c r="I29" s="59">
        <v>202200</v>
      </c>
      <c r="J29" s="59">
        <v>202200</v>
      </c>
      <c r="K29" s="59">
        <v>202200</v>
      </c>
    </row>
    <row r="30" spans="1:11" ht="33.75" x14ac:dyDescent="0.25">
      <c r="A30" s="57" t="s">
        <v>53</v>
      </c>
      <c r="B30" s="58" t="s">
        <v>22</v>
      </c>
      <c r="C30" s="58" t="s">
        <v>117</v>
      </c>
      <c r="D30" s="58" t="s">
        <v>52</v>
      </c>
      <c r="E30" s="58" t="s">
        <v>54</v>
      </c>
      <c r="F30" s="59">
        <v>25816</v>
      </c>
      <c r="G30" s="59">
        <v>25816</v>
      </c>
      <c r="H30" s="59">
        <v>25816</v>
      </c>
      <c r="I30" s="59">
        <v>25816</v>
      </c>
      <c r="J30" s="59">
        <v>25816</v>
      </c>
      <c r="K30" s="59">
        <v>25816</v>
      </c>
    </row>
    <row r="31" spans="1:11" ht="21" x14ac:dyDescent="0.25">
      <c r="A31" s="54" t="s">
        <v>227</v>
      </c>
      <c r="B31" s="55"/>
      <c r="C31" s="55"/>
      <c r="D31" s="55"/>
      <c r="E31" s="55" t="s">
        <v>228</v>
      </c>
      <c r="F31" s="56">
        <v>150000</v>
      </c>
      <c r="G31" s="56">
        <v>104000</v>
      </c>
      <c r="H31" s="56">
        <v>0</v>
      </c>
      <c r="I31" s="56">
        <v>150000</v>
      </c>
      <c r="J31" s="56">
        <v>104000</v>
      </c>
      <c r="K31" s="56">
        <v>0</v>
      </c>
    </row>
    <row r="32" spans="1:11" ht="22.5" x14ac:dyDescent="0.25">
      <c r="A32" s="57" t="s">
        <v>227</v>
      </c>
      <c r="B32" s="58" t="s">
        <v>22</v>
      </c>
      <c r="C32" s="58" t="s">
        <v>246</v>
      </c>
      <c r="D32" s="58" t="s">
        <v>226</v>
      </c>
      <c r="E32" s="58" t="s">
        <v>228</v>
      </c>
      <c r="F32" s="59">
        <v>0</v>
      </c>
      <c r="G32" s="59">
        <v>104000</v>
      </c>
      <c r="H32" s="59">
        <v>0</v>
      </c>
      <c r="I32" s="59">
        <v>0</v>
      </c>
      <c r="J32" s="59">
        <v>104000</v>
      </c>
      <c r="K32" s="59">
        <v>0</v>
      </c>
    </row>
    <row r="33" spans="1:11" ht="22.5" x14ac:dyDescent="0.25">
      <c r="A33" s="57" t="s">
        <v>227</v>
      </c>
      <c r="B33" s="58" t="s">
        <v>22</v>
      </c>
      <c r="C33" s="58" t="s">
        <v>224</v>
      </c>
      <c r="D33" s="58" t="s">
        <v>226</v>
      </c>
      <c r="E33" s="58" t="s">
        <v>228</v>
      </c>
      <c r="F33" s="59">
        <v>150000</v>
      </c>
      <c r="G33" s="59">
        <v>0</v>
      </c>
      <c r="H33" s="59">
        <v>0</v>
      </c>
      <c r="I33" s="59">
        <v>150000</v>
      </c>
      <c r="J33" s="59">
        <v>0</v>
      </c>
      <c r="K33" s="59">
        <v>0</v>
      </c>
    </row>
    <row r="34" spans="1:11" x14ac:dyDescent="0.25">
      <c r="A34" s="54" t="s">
        <v>102</v>
      </c>
      <c r="B34" s="55"/>
      <c r="C34" s="55"/>
      <c r="D34" s="55"/>
      <c r="E34" s="55" t="s">
        <v>103</v>
      </c>
      <c r="F34" s="56">
        <v>4000</v>
      </c>
      <c r="G34" s="56">
        <v>4000</v>
      </c>
      <c r="H34" s="56">
        <v>4000</v>
      </c>
      <c r="I34" s="56">
        <v>4000</v>
      </c>
      <c r="J34" s="56">
        <v>4000</v>
      </c>
      <c r="K34" s="56">
        <v>4000</v>
      </c>
    </row>
    <row r="35" spans="1:11" x14ac:dyDescent="0.25">
      <c r="A35" s="57" t="s">
        <v>102</v>
      </c>
      <c r="B35" s="58" t="s">
        <v>22</v>
      </c>
      <c r="C35" s="58" t="s">
        <v>99</v>
      </c>
      <c r="D35" s="58" t="s">
        <v>101</v>
      </c>
      <c r="E35" s="58" t="s">
        <v>103</v>
      </c>
      <c r="F35" s="59">
        <v>4000</v>
      </c>
      <c r="G35" s="59">
        <v>4000</v>
      </c>
      <c r="H35" s="59">
        <v>4000</v>
      </c>
      <c r="I35" s="59">
        <v>4000</v>
      </c>
      <c r="J35" s="59">
        <v>4000</v>
      </c>
      <c r="K35" s="59">
        <v>4000</v>
      </c>
    </row>
    <row r="36" spans="1:11" x14ac:dyDescent="0.25">
      <c r="A36" s="54" t="s">
        <v>68</v>
      </c>
      <c r="B36" s="55"/>
      <c r="C36" s="55"/>
      <c r="D36" s="55"/>
      <c r="E36" s="55" t="s">
        <v>69</v>
      </c>
      <c r="F36" s="56">
        <v>2402</v>
      </c>
      <c r="G36" s="56">
        <v>2402</v>
      </c>
      <c r="H36" s="56">
        <v>2402</v>
      </c>
      <c r="I36" s="56">
        <v>2402</v>
      </c>
      <c r="J36" s="56">
        <v>2402</v>
      </c>
      <c r="K36" s="56">
        <v>2402</v>
      </c>
    </row>
    <row r="37" spans="1:11" x14ac:dyDescent="0.25">
      <c r="A37" s="57" t="s">
        <v>68</v>
      </c>
      <c r="B37" s="58" t="s">
        <v>22</v>
      </c>
      <c r="C37" s="58" t="s">
        <v>172</v>
      </c>
      <c r="D37" s="58" t="s">
        <v>46</v>
      </c>
      <c r="E37" s="58" t="s">
        <v>69</v>
      </c>
      <c r="F37" s="59">
        <v>1702</v>
      </c>
      <c r="G37" s="59">
        <v>1702</v>
      </c>
      <c r="H37" s="59">
        <v>1702</v>
      </c>
      <c r="I37" s="59">
        <v>1702</v>
      </c>
      <c r="J37" s="59">
        <v>1702</v>
      </c>
      <c r="K37" s="59">
        <v>1702</v>
      </c>
    </row>
    <row r="38" spans="1:11" x14ac:dyDescent="0.25">
      <c r="A38" s="57" t="s">
        <v>68</v>
      </c>
      <c r="B38" s="58" t="s">
        <v>22</v>
      </c>
      <c r="C38" s="58" t="s">
        <v>252</v>
      </c>
      <c r="D38" s="58" t="s">
        <v>44</v>
      </c>
      <c r="E38" s="58" t="s">
        <v>69</v>
      </c>
      <c r="F38" s="59">
        <v>700</v>
      </c>
      <c r="G38" s="59">
        <v>700</v>
      </c>
      <c r="H38" s="59">
        <v>700</v>
      </c>
      <c r="I38" s="59">
        <v>700</v>
      </c>
      <c r="J38" s="59">
        <v>700</v>
      </c>
      <c r="K38" s="59">
        <v>700</v>
      </c>
    </row>
    <row r="39" spans="1:11" x14ac:dyDescent="0.25">
      <c r="A39" s="54" t="s">
        <v>140</v>
      </c>
      <c r="B39" s="55"/>
      <c r="C39" s="55"/>
      <c r="D39" s="55"/>
      <c r="E39" s="55" t="s">
        <v>141</v>
      </c>
      <c r="F39" s="56">
        <v>163300</v>
      </c>
      <c r="G39" s="56">
        <v>165000</v>
      </c>
      <c r="H39" s="56">
        <v>171700</v>
      </c>
      <c r="I39" s="56">
        <v>163300</v>
      </c>
      <c r="J39" s="56">
        <v>165000</v>
      </c>
      <c r="K39" s="56">
        <v>171700</v>
      </c>
    </row>
    <row r="40" spans="1:11" ht="21" x14ac:dyDescent="0.25">
      <c r="A40" s="54" t="s">
        <v>71</v>
      </c>
      <c r="B40" s="55"/>
      <c r="C40" s="55"/>
      <c r="D40" s="55"/>
      <c r="E40" s="55" t="s">
        <v>72</v>
      </c>
      <c r="F40" s="56">
        <v>163300</v>
      </c>
      <c r="G40" s="56">
        <v>165000</v>
      </c>
      <c r="H40" s="56">
        <v>171700</v>
      </c>
      <c r="I40" s="56">
        <v>163300</v>
      </c>
      <c r="J40" s="56">
        <v>165000</v>
      </c>
      <c r="K40" s="56">
        <v>171700</v>
      </c>
    </row>
    <row r="41" spans="1:11" x14ac:dyDescent="0.25">
      <c r="A41" s="57" t="s">
        <v>71</v>
      </c>
      <c r="B41" s="58" t="s">
        <v>22</v>
      </c>
      <c r="C41" s="58" t="s">
        <v>248</v>
      </c>
      <c r="D41" s="58" t="s">
        <v>30</v>
      </c>
      <c r="E41" s="58" t="s">
        <v>72</v>
      </c>
      <c r="F41" s="59">
        <v>113800</v>
      </c>
      <c r="G41" s="59">
        <v>115100</v>
      </c>
      <c r="H41" s="59">
        <v>120300</v>
      </c>
      <c r="I41" s="59">
        <v>113800</v>
      </c>
      <c r="J41" s="59">
        <v>115100</v>
      </c>
      <c r="K41" s="59">
        <v>120300</v>
      </c>
    </row>
    <row r="42" spans="1:11" x14ac:dyDescent="0.25">
      <c r="A42" s="57" t="s">
        <v>71</v>
      </c>
      <c r="B42" s="58" t="s">
        <v>22</v>
      </c>
      <c r="C42" s="58" t="s">
        <v>248</v>
      </c>
      <c r="D42" s="58" t="s">
        <v>34</v>
      </c>
      <c r="E42" s="58" t="s">
        <v>72</v>
      </c>
      <c r="F42" s="59">
        <v>34400</v>
      </c>
      <c r="G42" s="59">
        <v>34800</v>
      </c>
      <c r="H42" s="59">
        <v>36300</v>
      </c>
      <c r="I42" s="59">
        <v>34400</v>
      </c>
      <c r="J42" s="59">
        <v>34800</v>
      </c>
      <c r="K42" s="59">
        <v>36300</v>
      </c>
    </row>
    <row r="43" spans="1:11" ht="36.75" customHeight="1" x14ac:dyDescent="0.25">
      <c r="A43" s="57" t="s">
        <v>71</v>
      </c>
      <c r="B43" s="58" t="s">
        <v>22</v>
      </c>
      <c r="C43" s="58" t="s">
        <v>248</v>
      </c>
      <c r="D43" s="58" t="s">
        <v>44</v>
      </c>
      <c r="E43" s="58" t="s">
        <v>72</v>
      </c>
      <c r="F43" s="59">
        <v>15100</v>
      </c>
      <c r="G43" s="59">
        <v>15100</v>
      </c>
      <c r="H43" s="59">
        <v>15100</v>
      </c>
      <c r="I43" s="59">
        <v>15100</v>
      </c>
      <c r="J43" s="59">
        <v>15100</v>
      </c>
      <c r="K43" s="59">
        <v>15100</v>
      </c>
    </row>
    <row r="44" spans="1:11" ht="29.25" customHeight="1" x14ac:dyDescent="0.25">
      <c r="A44" s="54" t="s">
        <v>146</v>
      </c>
      <c r="B44" s="55"/>
      <c r="C44" s="55"/>
      <c r="D44" s="55"/>
      <c r="E44" s="55" t="s">
        <v>147</v>
      </c>
      <c r="F44" s="56">
        <v>1929000</v>
      </c>
      <c r="G44" s="56">
        <v>1820100</v>
      </c>
      <c r="H44" s="56">
        <v>1792000</v>
      </c>
      <c r="I44" s="56">
        <v>1929000</v>
      </c>
      <c r="J44" s="56">
        <v>1820100</v>
      </c>
      <c r="K44" s="56">
        <v>1792000</v>
      </c>
    </row>
    <row r="45" spans="1:11" ht="27" customHeight="1" x14ac:dyDescent="0.25">
      <c r="A45" s="54" t="s">
        <v>271</v>
      </c>
      <c r="B45" s="55"/>
      <c r="C45" s="55"/>
      <c r="D45" s="55"/>
      <c r="E45" s="55" t="s">
        <v>272</v>
      </c>
      <c r="F45" s="56">
        <v>1929000</v>
      </c>
      <c r="G45" s="56">
        <v>1820100</v>
      </c>
      <c r="H45" s="56">
        <v>1792000</v>
      </c>
      <c r="I45" s="56">
        <v>1929000</v>
      </c>
      <c r="J45" s="56">
        <v>1820100</v>
      </c>
      <c r="K45" s="56">
        <v>1792000</v>
      </c>
    </row>
    <row r="46" spans="1:11" ht="24" customHeight="1" x14ac:dyDescent="0.25">
      <c r="A46" s="57" t="s">
        <v>271</v>
      </c>
      <c r="B46" s="58" t="s">
        <v>22</v>
      </c>
      <c r="C46" s="58" t="s">
        <v>158</v>
      </c>
      <c r="D46" s="58" t="s">
        <v>44</v>
      </c>
      <c r="E46" s="58" t="s">
        <v>272</v>
      </c>
      <c r="F46" s="59">
        <v>18500</v>
      </c>
      <c r="G46" s="59">
        <v>16000</v>
      </c>
      <c r="H46" s="59">
        <v>11500</v>
      </c>
      <c r="I46" s="59">
        <v>18500</v>
      </c>
      <c r="J46" s="59">
        <v>16000</v>
      </c>
      <c r="K46" s="59">
        <v>11500</v>
      </c>
    </row>
    <row r="47" spans="1:11" ht="33.75" x14ac:dyDescent="0.25">
      <c r="A47" s="57" t="s">
        <v>271</v>
      </c>
      <c r="B47" s="58" t="s">
        <v>22</v>
      </c>
      <c r="C47" s="58" t="s">
        <v>275</v>
      </c>
      <c r="D47" s="58" t="s">
        <v>88</v>
      </c>
      <c r="E47" s="58" t="s">
        <v>272</v>
      </c>
      <c r="F47" s="59">
        <v>1325000</v>
      </c>
      <c r="G47" s="59">
        <v>1325000</v>
      </c>
      <c r="H47" s="59">
        <v>1325000</v>
      </c>
      <c r="I47" s="59">
        <v>1325000</v>
      </c>
      <c r="J47" s="59">
        <v>1325000</v>
      </c>
      <c r="K47" s="59">
        <v>1325000</v>
      </c>
    </row>
    <row r="48" spans="1:11" ht="33.75" x14ac:dyDescent="0.25">
      <c r="A48" s="57" t="s">
        <v>271</v>
      </c>
      <c r="B48" s="58" t="s">
        <v>22</v>
      </c>
      <c r="C48" s="58" t="s">
        <v>275</v>
      </c>
      <c r="D48" s="58" t="s">
        <v>56</v>
      </c>
      <c r="E48" s="58" t="s">
        <v>272</v>
      </c>
      <c r="F48" s="59">
        <v>400100</v>
      </c>
      <c r="G48" s="59">
        <v>400100</v>
      </c>
      <c r="H48" s="59">
        <v>400100</v>
      </c>
      <c r="I48" s="59">
        <v>400100</v>
      </c>
      <c r="J48" s="59">
        <v>400100</v>
      </c>
      <c r="K48" s="59">
        <v>400100</v>
      </c>
    </row>
    <row r="49" spans="1:11" ht="33.75" x14ac:dyDescent="0.25">
      <c r="A49" s="57" t="s">
        <v>271</v>
      </c>
      <c r="B49" s="58" t="s">
        <v>22</v>
      </c>
      <c r="C49" s="58" t="s">
        <v>275</v>
      </c>
      <c r="D49" s="58" t="s">
        <v>44</v>
      </c>
      <c r="E49" s="58" t="s">
        <v>272</v>
      </c>
      <c r="F49" s="59">
        <v>185400</v>
      </c>
      <c r="G49" s="59">
        <v>79000</v>
      </c>
      <c r="H49" s="59">
        <v>55400</v>
      </c>
      <c r="I49" s="59">
        <v>185400</v>
      </c>
      <c r="J49" s="59">
        <v>79000</v>
      </c>
      <c r="K49" s="59">
        <v>55400</v>
      </c>
    </row>
    <row r="50" spans="1:11" x14ac:dyDescent="0.25">
      <c r="A50" s="54" t="s">
        <v>138</v>
      </c>
      <c r="B50" s="55"/>
      <c r="C50" s="55"/>
      <c r="D50" s="55"/>
      <c r="E50" s="55" t="s">
        <v>139</v>
      </c>
      <c r="F50" s="56">
        <v>667300</v>
      </c>
      <c r="G50" s="56">
        <v>694500</v>
      </c>
      <c r="H50" s="56">
        <v>739200</v>
      </c>
      <c r="I50" s="56">
        <v>667300</v>
      </c>
      <c r="J50" s="56">
        <v>694500</v>
      </c>
      <c r="K50" s="56">
        <v>739200</v>
      </c>
    </row>
    <row r="51" spans="1:11" x14ac:dyDescent="0.25">
      <c r="A51" s="54" t="s">
        <v>75</v>
      </c>
      <c r="B51" s="55"/>
      <c r="C51" s="55"/>
      <c r="D51" s="55"/>
      <c r="E51" s="55" t="s">
        <v>76</v>
      </c>
      <c r="F51" s="56">
        <v>667300</v>
      </c>
      <c r="G51" s="56">
        <v>694500</v>
      </c>
      <c r="H51" s="56">
        <v>739200</v>
      </c>
      <c r="I51" s="56">
        <v>667300</v>
      </c>
      <c r="J51" s="56">
        <v>694500</v>
      </c>
      <c r="K51" s="56">
        <v>739200</v>
      </c>
    </row>
    <row r="52" spans="1:11" x14ac:dyDescent="0.25">
      <c r="A52" s="57" t="s">
        <v>75</v>
      </c>
      <c r="B52" s="58" t="s">
        <v>22</v>
      </c>
      <c r="C52" s="58" t="s">
        <v>266</v>
      </c>
      <c r="D52" s="58" t="s">
        <v>44</v>
      </c>
      <c r="E52" s="58" t="s">
        <v>76</v>
      </c>
      <c r="F52" s="59">
        <v>118000</v>
      </c>
      <c r="G52" s="59">
        <v>120000</v>
      </c>
      <c r="H52" s="59">
        <v>130000</v>
      </c>
      <c r="I52" s="59">
        <v>118000</v>
      </c>
      <c r="J52" s="59">
        <v>120000</v>
      </c>
      <c r="K52" s="59">
        <v>130000</v>
      </c>
    </row>
    <row r="53" spans="1:11" x14ac:dyDescent="0.25">
      <c r="A53" s="57" t="s">
        <v>75</v>
      </c>
      <c r="B53" s="58" t="s">
        <v>22</v>
      </c>
      <c r="C53" s="58" t="s">
        <v>165</v>
      </c>
      <c r="D53" s="58" t="s">
        <v>44</v>
      </c>
      <c r="E53" s="58" t="s">
        <v>76</v>
      </c>
      <c r="F53" s="59">
        <v>549300</v>
      </c>
      <c r="G53" s="59">
        <v>574500</v>
      </c>
      <c r="H53" s="59">
        <v>609200</v>
      </c>
      <c r="I53" s="59">
        <v>549300</v>
      </c>
      <c r="J53" s="59">
        <v>574500</v>
      </c>
      <c r="K53" s="59">
        <v>609200</v>
      </c>
    </row>
    <row r="54" spans="1:11" x14ac:dyDescent="0.25">
      <c r="A54" s="54" t="s">
        <v>142</v>
      </c>
      <c r="B54" s="55"/>
      <c r="C54" s="55"/>
      <c r="D54" s="55"/>
      <c r="E54" s="55" t="s">
        <v>143</v>
      </c>
      <c r="F54" s="56">
        <v>492400</v>
      </c>
      <c r="G54" s="56">
        <v>572900</v>
      </c>
      <c r="H54" s="56">
        <v>450000</v>
      </c>
      <c r="I54" s="56">
        <v>492400</v>
      </c>
      <c r="J54" s="56">
        <v>572900</v>
      </c>
      <c r="K54" s="56">
        <v>450000</v>
      </c>
    </row>
    <row r="55" spans="1:11" x14ac:dyDescent="0.25">
      <c r="A55" s="54" t="s">
        <v>81</v>
      </c>
      <c r="B55" s="55"/>
      <c r="C55" s="55"/>
      <c r="D55" s="55"/>
      <c r="E55" s="55" t="s">
        <v>82</v>
      </c>
      <c r="F55" s="56">
        <v>492400</v>
      </c>
      <c r="G55" s="56">
        <v>572900</v>
      </c>
      <c r="H55" s="56">
        <v>450000</v>
      </c>
      <c r="I55" s="56">
        <v>492400</v>
      </c>
      <c r="J55" s="56">
        <v>572900</v>
      </c>
      <c r="K55" s="56">
        <v>450000</v>
      </c>
    </row>
    <row r="56" spans="1:11" x14ac:dyDescent="0.25">
      <c r="A56" s="57" t="s">
        <v>81</v>
      </c>
      <c r="B56" s="58" t="s">
        <v>22</v>
      </c>
      <c r="C56" s="58" t="s">
        <v>167</v>
      </c>
      <c r="D56" s="58" t="s">
        <v>44</v>
      </c>
      <c r="E56" s="58" t="s">
        <v>82</v>
      </c>
      <c r="F56" s="59">
        <v>129800</v>
      </c>
      <c r="G56" s="59">
        <v>160900</v>
      </c>
      <c r="H56" s="59">
        <v>78000</v>
      </c>
      <c r="I56" s="59">
        <v>129800</v>
      </c>
      <c r="J56" s="59">
        <v>160900</v>
      </c>
      <c r="K56" s="59">
        <v>78000</v>
      </c>
    </row>
    <row r="57" spans="1:11" x14ac:dyDescent="0.25">
      <c r="A57" s="57" t="s">
        <v>81</v>
      </c>
      <c r="B57" s="58" t="s">
        <v>22</v>
      </c>
      <c r="C57" s="58" t="s">
        <v>239</v>
      </c>
      <c r="D57" s="58" t="s">
        <v>44</v>
      </c>
      <c r="E57" s="58" t="s">
        <v>82</v>
      </c>
      <c r="F57" s="59">
        <v>17600</v>
      </c>
      <c r="G57" s="59">
        <v>0</v>
      </c>
      <c r="H57" s="59">
        <v>0</v>
      </c>
      <c r="I57" s="59">
        <v>17600</v>
      </c>
      <c r="J57" s="59">
        <v>0</v>
      </c>
      <c r="K57" s="59">
        <v>0</v>
      </c>
    </row>
    <row r="58" spans="1:11" x14ac:dyDescent="0.25">
      <c r="A58" s="57" t="s">
        <v>81</v>
      </c>
      <c r="B58" s="58" t="s">
        <v>22</v>
      </c>
      <c r="C58" s="58" t="s">
        <v>209</v>
      </c>
      <c r="D58" s="58" t="s">
        <v>44</v>
      </c>
      <c r="E58" s="58" t="s">
        <v>82</v>
      </c>
      <c r="F58" s="59">
        <v>22000</v>
      </c>
      <c r="G58" s="59">
        <v>160000</v>
      </c>
      <c r="H58" s="59">
        <v>0</v>
      </c>
      <c r="I58" s="59">
        <v>22000</v>
      </c>
      <c r="J58" s="59">
        <v>160000</v>
      </c>
      <c r="K58" s="59">
        <v>0</v>
      </c>
    </row>
    <row r="59" spans="1:11" x14ac:dyDescent="0.25">
      <c r="A59" s="57" t="s">
        <v>81</v>
      </c>
      <c r="B59" s="58" t="s">
        <v>22</v>
      </c>
      <c r="C59" s="58" t="s">
        <v>180</v>
      </c>
      <c r="D59" s="58" t="s">
        <v>44</v>
      </c>
      <c r="E59" s="58" t="s">
        <v>82</v>
      </c>
      <c r="F59" s="59">
        <v>121000</v>
      </c>
      <c r="G59" s="59">
        <v>50000</v>
      </c>
      <c r="H59" s="59">
        <v>170000</v>
      </c>
      <c r="I59" s="59">
        <v>121000</v>
      </c>
      <c r="J59" s="59">
        <v>50000</v>
      </c>
      <c r="K59" s="59">
        <v>170000</v>
      </c>
    </row>
    <row r="60" spans="1:11" x14ac:dyDescent="0.25">
      <c r="A60" s="57" t="s">
        <v>81</v>
      </c>
      <c r="B60" s="58" t="s">
        <v>22</v>
      </c>
      <c r="C60" s="58" t="s">
        <v>241</v>
      </c>
      <c r="D60" s="58" t="s">
        <v>44</v>
      </c>
      <c r="E60" s="58" t="s">
        <v>82</v>
      </c>
      <c r="F60" s="59">
        <v>202000</v>
      </c>
      <c r="G60" s="59">
        <v>202000</v>
      </c>
      <c r="H60" s="59">
        <v>202000</v>
      </c>
      <c r="I60" s="59">
        <v>202000</v>
      </c>
      <c r="J60" s="59">
        <v>202000</v>
      </c>
      <c r="K60" s="59">
        <v>202000</v>
      </c>
    </row>
    <row r="61" spans="1:11" x14ac:dyDescent="0.25">
      <c r="A61" s="54" t="s">
        <v>134</v>
      </c>
      <c r="B61" s="55"/>
      <c r="C61" s="55"/>
      <c r="D61" s="55"/>
      <c r="E61" s="55" t="s">
        <v>135</v>
      </c>
      <c r="F61" s="56">
        <v>3387582</v>
      </c>
      <c r="G61" s="56">
        <v>2278182</v>
      </c>
      <c r="H61" s="56">
        <v>2051482</v>
      </c>
      <c r="I61" s="56">
        <v>3387582</v>
      </c>
      <c r="J61" s="56">
        <v>2278182</v>
      </c>
      <c r="K61" s="56">
        <v>2051482</v>
      </c>
    </row>
    <row r="62" spans="1:11" x14ac:dyDescent="0.25">
      <c r="A62" s="54" t="s">
        <v>57</v>
      </c>
      <c r="B62" s="55"/>
      <c r="C62" s="55"/>
      <c r="D62" s="55"/>
      <c r="E62" s="55" t="s">
        <v>58</v>
      </c>
      <c r="F62" s="56">
        <v>3387582</v>
      </c>
      <c r="G62" s="56">
        <v>2278182</v>
      </c>
      <c r="H62" s="56">
        <v>2051482</v>
      </c>
      <c r="I62" s="56">
        <v>3387582</v>
      </c>
      <c r="J62" s="56">
        <v>2278182</v>
      </c>
      <c r="K62" s="56">
        <v>2051482</v>
      </c>
    </row>
    <row r="63" spans="1:11" x14ac:dyDescent="0.25">
      <c r="A63" s="57" t="s">
        <v>57</v>
      </c>
      <c r="B63" s="58" t="s">
        <v>22</v>
      </c>
      <c r="C63" s="58" t="s">
        <v>122</v>
      </c>
      <c r="D63" s="58" t="s">
        <v>88</v>
      </c>
      <c r="E63" s="58" t="s">
        <v>58</v>
      </c>
      <c r="F63" s="59">
        <v>256100</v>
      </c>
      <c r="G63" s="59">
        <v>256100</v>
      </c>
      <c r="H63" s="59">
        <v>256100</v>
      </c>
      <c r="I63" s="59">
        <v>256100</v>
      </c>
      <c r="J63" s="59">
        <v>256100</v>
      </c>
      <c r="K63" s="59">
        <v>256100</v>
      </c>
    </row>
    <row r="64" spans="1:11" x14ac:dyDescent="0.25">
      <c r="A64" s="57" t="s">
        <v>57</v>
      </c>
      <c r="B64" s="58" t="s">
        <v>22</v>
      </c>
      <c r="C64" s="58" t="s">
        <v>122</v>
      </c>
      <c r="D64" s="58" t="s">
        <v>56</v>
      </c>
      <c r="E64" s="58" t="s">
        <v>58</v>
      </c>
      <c r="F64" s="59">
        <v>77400</v>
      </c>
      <c r="G64" s="59">
        <v>77400</v>
      </c>
      <c r="H64" s="59">
        <v>77400</v>
      </c>
      <c r="I64" s="59">
        <v>77400</v>
      </c>
      <c r="J64" s="59">
        <v>77400</v>
      </c>
      <c r="K64" s="59">
        <v>77400</v>
      </c>
    </row>
    <row r="65" spans="1:11" x14ac:dyDescent="0.25">
      <c r="A65" s="57" t="s">
        <v>57</v>
      </c>
      <c r="B65" s="58" t="s">
        <v>22</v>
      </c>
      <c r="C65" s="58" t="s">
        <v>122</v>
      </c>
      <c r="D65" s="58" t="s">
        <v>44</v>
      </c>
      <c r="E65" s="58" t="s">
        <v>58</v>
      </c>
      <c r="F65" s="59">
        <v>24200</v>
      </c>
      <c r="G65" s="59">
        <v>19000</v>
      </c>
      <c r="H65" s="59">
        <v>12400</v>
      </c>
      <c r="I65" s="59">
        <v>24200</v>
      </c>
      <c r="J65" s="59">
        <v>19000</v>
      </c>
      <c r="K65" s="59">
        <v>12400</v>
      </c>
    </row>
    <row r="66" spans="1:11" x14ac:dyDescent="0.25">
      <c r="A66" s="57" t="s">
        <v>57</v>
      </c>
      <c r="B66" s="58" t="s">
        <v>22</v>
      </c>
      <c r="C66" s="58" t="s">
        <v>126</v>
      </c>
      <c r="D66" s="58" t="s">
        <v>88</v>
      </c>
      <c r="E66" s="58" t="s">
        <v>58</v>
      </c>
      <c r="F66" s="59">
        <v>640300</v>
      </c>
      <c r="G66" s="59">
        <v>640300</v>
      </c>
      <c r="H66" s="59">
        <v>640300</v>
      </c>
      <c r="I66" s="59">
        <v>640300</v>
      </c>
      <c r="J66" s="59">
        <v>640300</v>
      </c>
      <c r="K66" s="59">
        <v>640300</v>
      </c>
    </row>
    <row r="67" spans="1:11" x14ac:dyDescent="0.25">
      <c r="A67" s="57" t="s">
        <v>57</v>
      </c>
      <c r="B67" s="58" t="s">
        <v>22</v>
      </c>
      <c r="C67" s="58" t="s">
        <v>126</v>
      </c>
      <c r="D67" s="58" t="s">
        <v>56</v>
      </c>
      <c r="E67" s="58" t="s">
        <v>58</v>
      </c>
      <c r="F67" s="59">
        <v>193400</v>
      </c>
      <c r="G67" s="59">
        <v>193400</v>
      </c>
      <c r="H67" s="59">
        <v>193400</v>
      </c>
      <c r="I67" s="59">
        <v>193400</v>
      </c>
      <c r="J67" s="59">
        <v>193400</v>
      </c>
      <c r="K67" s="59">
        <v>193400</v>
      </c>
    </row>
    <row r="68" spans="1:11" x14ac:dyDescent="0.25">
      <c r="A68" s="57" t="s">
        <v>57</v>
      </c>
      <c r="B68" s="58" t="s">
        <v>22</v>
      </c>
      <c r="C68" s="58" t="s">
        <v>126</v>
      </c>
      <c r="D68" s="58" t="s">
        <v>43</v>
      </c>
      <c r="E68" s="58" t="s">
        <v>58</v>
      </c>
      <c r="F68" s="59">
        <v>10000</v>
      </c>
      <c r="G68" s="59">
        <v>10000</v>
      </c>
      <c r="H68" s="59">
        <v>10000</v>
      </c>
      <c r="I68" s="59">
        <v>10000</v>
      </c>
      <c r="J68" s="59">
        <v>10000</v>
      </c>
      <c r="K68" s="59">
        <v>10000</v>
      </c>
    </row>
    <row r="69" spans="1:11" x14ac:dyDescent="0.25">
      <c r="A69" s="57" t="s">
        <v>57</v>
      </c>
      <c r="B69" s="58" t="s">
        <v>22</v>
      </c>
      <c r="C69" s="58" t="s">
        <v>126</v>
      </c>
      <c r="D69" s="58" t="s">
        <v>44</v>
      </c>
      <c r="E69" s="58" t="s">
        <v>58</v>
      </c>
      <c r="F69" s="59">
        <v>1325682</v>
      </c>
      <c r="G69" s="59">
        <v>1081982</v>
      </c>
      <c r="H69" s="59">
        <v>861882</v>
      </c>
      <c r="I69" s="59">
        <v>1325682</v>
      </c>
      <c r="J69" s="59">
        <v>1081982</v>
      </c>
      <c r="K69" s="59">
        <v>861882</v>
      </c>
    </row>
    <row r="70" spans="1:11" x14ac:dyDescent="0.25">
      <c r="A70" s="57" t="s">
        <v>57</v>
      </c>
      <c r="B70" s="58" t="s">
        <v>22</v>
      </c>
      <c r="C70" s="58" t="s">
        <v>268</v>
      </c>
      <c r="D70" s="58" t="s">
        <v>44</v>
      </c>
      <c r="E70" s="58" t="s">
        <v>58</v>
      </c>
      <c r="F70" s="59">
        <v>860500</v>
      </c>
      <c r="G70" s="59">
        <v>0</v>
      </c>
      <c r="H70" s="59">
        <v>0</v>
      </c>
      <c r="I70" s="59">
        <v>860500</v>
      </c>
      <c r="J70" s="59">
        <v>0</v>
      </c>
      <c r="K70" s="59">
        <v>0</v>
      </c>
    </row>
    <row r="71" spans="1:11" x14ac:dyDescent="0.25">
      <c r="A71" s="54" t="s">
        <v>148</v>
      </c>
      <c r="B71" s="55"/>
      <c r="C71" s="55"/>
      <c r="D71" s="55"/>
      <c r="E71" s="55" t="s">
        <v>149</v>
      </c>
      <c r="F71" s="56">
        <v>163000</v>
      </c>
      <c r="G71" s="56">
        <v>163000</v>
      </c>
      <c r="H71" s="56">
        <v>163000</v>
      </c>
      <c r="I71" s="56">
        <v>163000</v>
      </c>
      <c r="J71" s="56">
        <v>163000</v>
      </c>
      <c r="K71" s="56">
        <v>163000</v>
      </c>
    </row>
    <row r="72" spans="1:11" x14ac:dyDescent="0.25">
      <c r="A72" s="54" t="s">
        <v>111</v>
      </c>
      <c r="B72" s="55"/>
      <c r="C72" s="55"/>
      <c r="D72" s="55"/>
      <c r="E72" s="55" t="s">
        <v>112</v>
      </c>
      <c r="F72" s="56">
        <v>163000</v>
      </c>
      <c r="G72" s="56">
        <v>163000</v>
      </c>
      <c r="H72" s="56">
        <v>163000</v>
      </c>
      <c r="I72" s="56">
        <v>163000</v>
      </c>
      <c r="J72" s="56">
        <v>163000</v>
      </c>
      <c r="K72" s="56">
        <v>163000</v>
      </c>
    </row>
    <row r="73" spans="1:11" x14ac:dyDescent="0.25">
      <c r="A73" s="57" t="s">
        <v>111</v>
      </c>
      <c r="B73" s="58" t="s">
        <v>22</v>
      </c>
      <c r="C73" s="58" t="s">
        <v>108</v>
      </c>
      <c r="D73" s="58" t="s">
        <v>110</v>
      </c>
      <c r="E73" s="58" t="s">
        <v>112</v>
      </c>
      <c r="F73" s="59">
        <v>163000</v>
      </c>
      <c r="G73" s="59">
        <v>163000</v>
      </c>
      <c r="H73" s="59">
        <v>163000</v>
      </c>
      <c r="I73" s="59">
        <v>163000</v>
      </c>
      <c r="J73" s="59">
        <v>163000</v>
      </c>
      <c r="K73" s="59">
        <v>163000</v>
      </c>
    </row>
    <row r="74" spans="1:11" x14ac:dyDescent="0.25">
      <c r="A74" s="54" t="s">
        <v>144</v>
      </c>
      <c r="B74" s="55"/>
      <c r="C74" s="55"/>
      <c r="D74" s="55"/>
      <c r="E74" s="55" t="s">
        <v>145</v>
      </c>
      <c r="F74" s="56">
        <v>183800</v>
      </c>
      <c r="G74" s="56">
        <v>183800</v>
      </c>
      <c r="H74" s="56">
        <v>183800</v>
      </c>
      <c r="I74" s="56">
        <v>183800</v>
      </c>
      <c r="J74" s="56">
        <v>183800</v>
      </c>
      <c r="K74" s="56">
        <v>183800</v>
      </c>
    </row>
    <row r="75" spans="1:11" ht="21" x14ac:dyDescent="0.25">
      <c r="A75" s="54" t="s">
        <v>89</v>
      </c>
      <c r="B75" s="55"/>
      <c r="C75" s="55"/>
      <c r="D75" s="55"/>
      <c r="E75" s="55" t="s">
        <v>90</v>
      </c>
      <c r="F75" s="56">
        <v>183800</v>
      </c>
      <c r="G75" s="56">
        <v>183800</v>
      </c>
      <c r="H75" s="56">
        <v>183800</v>
      </c>
      <c r="I75" s="56">
        <v>183800</v>
      </c>
      <c r="J75" s="56">
        <v>183800</v>
      </c>
      <c r="K75" s="56">
        <v>183800</v>
      </c>
    </row>
    <row r="76" spans="1:11" ht="22.5" x14ac:dyDescent="0.25">
      <c r="A76" s="57" t="s">
        <v>89</v>
      </c>
      <c r="B76" s="58" t="s">
        <v>22</v>
      </c>
      <c r="C76" s="58" t="s">
        <v>87</v>
      </c>
      <c r="D76" s="58" t="s">
        <v>88</v>
      </c>
      <c r="E76" s="58" t="s">
        <v>90</v>
      </c>
      <c r="F76" s="59">
        <v>141200</v>
      </c>
      <c r="G76" s="59">
        <v>141200</v>
      </c>
      <c r="H76" s="59">
        <v>141200</v>
      </c>
      <c r="I76" s="59">
        <v>141200</v>
      </c>
      <c r="J76" s="59">
        <v>141200</v>
      </c>
      <c r="K76" s="59">
        <v>141200</v>
      </c>
    </row>
    <row r="77" spans="1:11" ht="22.5" x14ac:dyDescent="0.25">
      <c r="A77" s="57" t="s">
        <v>89</v>
      </c>
      <c r="B77" s="58" t="s">
        <v>22</v>
      </c>
      <c r="C77" s="58" t="s">
        <v>87</v>
      </c>
      <c r="D77" s="58" t="s">
        <v>56</v>
      </c>
      <c r="E77" s="58" t="s">
        <v>90</v>
      </c>
      <c r="F77" s="59">
        <v>42600</v>
      </c>
      <c r="G77" s="59">
        <v>42600</v>
      </c>
      <c r="H77" s="59">
        <v>42600</v>
      </c>
      <c r="I77" s="59">
        <v>42600</v>
      </c>
      <c r="J77" s="59">
        <v>42600</v>
      </c>
      <c r="K77" s="59">
        <v>42600</v>
      </c>
    </row>
    <row r="78" spans="1:11" ht="21" x14ac:dyDescent="0.25">
      <c r="A78" s="54" t="s">
        <v>136</v>
      </c>
      <c r="B78" s="55"/>
      <c r="C78" s="55"/>
      <c r="D78" s="55"/>
      <c r="E78" s="55" t="s">
        <v>137</v>
      </c>
      <c r="F78" s="56">
        <v>1000</v>
      </c>
      <c r="G78" s="56">
        <v>1000</v>
      </c>
      <c r="H78" s="56">
        <v>1000</v>
      </c>
      <c r="I78" s="56">
        <v>1000</v>
      </c>
      <c r="J78" s="56">
        <v>1000</v>
      </c>
      <c r="K78" s="56">
        <v>1000</v>
      </c>
    </row>
    <row r="79" spans="1:11" ht="21" x14ac:dyDescent="0.25">
      <c r="A79" s="54" t="s">
        <v>65</v>
      </c>
      <c r="B79" s="55"/>
      <c r="C79" s="55"/>
      <c r="D79" s="55"/>
      <c r="E79" s="55" t="s">
        <v>66</v>
      </c>
      <c r="F79" s="56">
        <v>1000</v>
      </c>
      <c r="G79" s="56">
        <v>1000</v>
      </c>
      <c r="H79" s="56">
        <v>1000</v>
      </c>
      <c r="I79" s="56">
        <v>1000</v>
      </c>
      <c r="J79" s="56">
        <v>1000</v>
      </c>
      <c r="K79" s="56">
        <v>1000</v>
      </c>
    </row>
    <row r="80" spans="1:11" ht="22.5" x14ac:dyDescent="0.25">
      <c r="A80" s="57" t="s">
        <v>65</v>
      </c>
      <c r="B80" s="58" t="s">
        <v>22</v>
      </c>
      <c r="C80" s="58" t="s">
        <v>62</v>
      </c>
      <c r="D80" s="58" t="s">
        <v>64</v>
      </c>
      <c r="E80" s="58" t="s">
        <v>66</v>
      </c>
      <c r="F80" s="59">
        <v>1000</v>
      </c>
      <c r="G80" s="59">
        <v>1000</v>
      </c>
      <c r="H80" s="59">
        <v>1000</v>
      </c>
      <c r="I80" s="59">
        <v>1000</v>
      </c>
      <c r="J80" s="59">
        <v>1000</v>
      </c>
      <c r="K80" s="59">
        <v>1000</v>
      </c>
    </row>
    <row r="81" spans="1:8" x14ac:dyDescent="0.25">
      <c r="A81" s="68" t="s">
        <v>3</v>
      </c>
      <c r="B81" s="69"/>
      <c r="C81" s="69"/>
      <c r="D81" s="69"/>
      <c r="E81" s="69"/>
      <c r="F81" s="70"/>
      <c r="G81" s="70"/>
      <c r="H81" s="70"/>
    </row>
    <row r="82" spans="1:8" x14ac:dyDescent="0.25">
      <c r="A82" s="10" t="s">
        <v>204</v>
      </c>
      <c r="B82" s="90"/>
      <c r="C82" s="90"/>
      <c r="D82" s="23"/>
      <c r="E82" s="90" t="s">
        <v>205</v>
      </c>
      <c r="F82" s="90"/>
    </row>
    <row r="83" spans="1:8" x14ac:dyDescent="0.25">
      <c r="A83" s="10"/>
      <c r="B83" s="88" t="s">
        <v>127</v>
      </c>
      <c r="C83" s="88"/>
      <c r="D83" s="23"/>
      <c r="E83" s="89" t="s">
        <v>128</v>
      </c>
      <c r="F83" s="89"/>
    </row>
    <row r="84" spans="1:8" x14ac:dyDescent="0.25">
      <c r="A84" s="10"/>
      <c r="B84" s="10"/>
      <c r="C84" s="10"/>
      <c r="D84" s="10"/>
      <c r="E84" s="24"/>
      <c r="F84" s="24"/>
    </row>
    <row r="85" spans="1:8" x14ac:dyDescent="0.25">
      <c r="A85" s="10" t="s">
        <v>206</v>
      </c>
      <c r="B85" s="90"/>
      <c r="C85" s="90"/>
      <c r="D85" s="25"/>
      <c r="E85" s="90" t="s">
        <v>207</v>
      </c>
      <c r="F85" s="90"/>
    </row>
    <row r="86" spans="1:8" x14ac:dyDescent="0.25">
      <c r="A86" s="10"/>
      <c r="B86" s="88" t="s">
        <v>127</v>
      </c>
      <c r="C86" s="88"/>
      <c r="D86" s="25"/>
      <c r="E86" s="89" t="s">
        <v>128</v>
      </c>
      <c r="F86" s="89"/>
    </row>
    <row r="87" spans="1:8" x14ac:dyDescent="0.25">
      <c r="A87" s="10" t="s">
        <v>2</v>
      </c>
      <c r="B87" s="10"/>
      <c r="C87" s="10"/>
      <c r="D87" s="10"/>
      <c r="E87" s="10"/>
      <c r="F87" s="10"/>
    </row>
    <row r="94" spans="1:8" x14ac:dyDescent="0.25">
      <c r="G94" t="s">
        <v>3</v>
      </c>
    </row>
  </sheetData>
  <mergeCells count="21">
    <mergeCell ref="B86:C86"/>
    <mergeCell ref="E86:F86"/>
    <mergeCell ref="B82:C82"/>
    <mergeCell ref="E82:F82"/>
    <mergeCell ref="B83:C83"/>
    <mergeCell ref="E83:F83"/>
    <mergeCell ref="B85:C85"/>
    <mergeCell ref="E85:F85"/>
    <mergeCell ref="A9:A10"/>
    <mergeCell ref="B9:E9"/>
    <mergeCell ref="F9:F10"/>
    <mergeCell ref="A3:K4"/>
    <mergeCell ref="I9:I10"/>
    <mergeCell ref="J9:J10"/>
    <mergeCell ref="K9:K10"/>
    <mergeCell ref="A5:L5"/>
    <mergeCell ref="B6:G6"/>
    <mergeCell ref="B7:G7"/>
    <mergeCell ref="B8:H8"/>
    <mergeCell ref="G9:G10"/>
    <mergeCell ref="H9:H10"/>
  </mergeCells>
  <pageMargins left="0.7" right="0.7" top="0.75" bottom="0.75" header="0.3" footer="0.3"/>
  <pageSetup paperSize="9" scale="57" orientation="portrait" horizontalDpi="180" verticalDpi="18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СМЕТА</vt:lpstr>
      <vt:lpstr>БР</vt:lpstr>
      <vt:lpstr>СБР</vt:lpstr>
      <vt:lpstr>УВЕДОМЛЕНИЕ</vt:lpstr>
      <vt:lpstr>УВЕДОМЛЕНИЕ!Область_печати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2021-11-10T03:36:23Z</dcterms:modified>
</cp:coreProperties>
</file>