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1\Desktop\люда (7)\"/>
    </mc:Choice>
  </mc:AlternateContent>
  <bookViews>
    <workbookView xWindow="0" yWindow="0" windowWidth="28800" windowHeight="12330" activeTab="1"/>
  </bookViews>
  <sheets>
    <sheet name="Обложка" sheetId="9" r:id="rId1"/>
    <sheet name="Раздел 1(1)" sheetId="1" r:id="rId2"/>
    <sheet name="Раздел 1(2)" sheetId="17" r:id="rId3"/>
    <sheet name="Раздел 2" sheetId="18" r:id="rId4"/>
    <sheet name="Раздел 3" sheetId="19" r:id="rId5"/>
    <sheet name="Раздел 4" sheetId="21" r:id="rId6"/>
    <sheet name="Раздел 5" sheetId="11" r:id="rId7"/>
    <sheet name="Раздел 6(1)" sheetId="3" r:id="rId8"/>
    <sheet name="Раздел 6(2)" sheetId="20" r:id="rId9"/>
    <sheet name="Лист1" sheetId="22" r:id="rId10"/>
  </sheets>
  <definedNames>
    <definedName name="_xlnm.Print_Titles" localSheetId="1">'Раздел 1(1)'!$A:$B</definedName>
    <definedName name="_xlnm.Print_Titles" localSheetId="2">'Раздел 1(2)'!$A:$B</definedName>
    <definedName name="_xlnm.Print_Titles" localSheetId="3">'Раздел 2'!$A:$B</definedName>
    <definedName name="_xlnm.Print_Titles" localSheetId="4">'Раздел 3'!$A:$B</definedName>
    <definedName name="_xlnm.Print_Titles" localSheetId="5">'Раздел 4'!$A:$B</definedName>
    <definedName name="_xlnm.Print_Titles" localSheetId="6">'Раздел 5'!$A:$B</definedName>
    <definedName name="_xlnm.Print_Titles" localSheetId="8">'Раздел 6(2)'!$A:$B</definedName>
    <definedName name="_xlnm.Print_Area" localSheetId="6">'Раздел 5'!$A$1:$BQ$18</definedName>
  </definedNames>
  <calcPr calcId="162913"/>
</workbook>
</file>

<file path=xl/calcChain.xml><?xml version="1.0" encoding="utf-8"?>
<calcChain xmlns="http://schemas.openxmlformats.org/spreadsheetml/2006/main">
  <c r="L6" i="3" l="1"/>
  <c r="C6" i="3" l="1"/>
  <c r="N6" i="3"/>
  <c r="K6" i="3"/>
  <c r="J6" i="3"/>
  <c r="I6" i="3"/>
  <c r="H6" i="3"/>
  <c r="G6" i="3"/>
  <c r="F6" i="3"/>
  <c r="E6" i="3"/>
  <c r="D6" i="3"/>
</calcChain>
</file>

<file path=xl/sharedStrings.xml><?xml version="1.0" encoding="utf-8"?>
<sst xmlns="http://schemas.openxmlformats.org/spreadsheetml/2006/main" count="508" uniqueCount="271">
  <si>
    <t>Муниципальные общедоступные библиотеки, всего</t>
  </si>
  <si>
    <t>Из общего числа (стр.01) - в сельской местности</t>
  </si>
  <si>
    <t>в том числе:</t>
  </si>
  <si>
    <t>детские</t>
  </si>
  <si>
    <t>библиотеки для слепых</t>
  </si>
  <si>
    <t>А</t>
  </si>
  <si>
    <t>0</t>
  </si>
  <si>
    <t>всего</t>
  </si>
  <si>
    <t>в том числе</t>
  </si>
  <si>
    <t>Годовая</t>
  </si>
  <si>
    <t>Представляют:</t>
  </si>
  <si>
    <t>расходы на оплату труда</t>
  </si>
  <si>
    <t>Сроки представления:</t>
  </si>
  <si>
    <t xml:space="preserve">СВОД ГОДОВЫХ СВЕДЕНИЙ </t>
  </si>
  <si>
    <t>ОБ ОБЩЕДОСТУПНЫХ (ПУБЛИЧНЫХ) БИБЛИОТЕКАХ</t>
  </si>
  <si>
    <t>из них детские</t>
  </si>
  <si>
    <t>федерального значения</t>
  </si>
  <si>
    <t>регио-нального значения</t>
  </si>
  <si>
    <t>на иностранных языках</t>
  </si>
  <si>
    <t>на комплектование фонда</t>
  </si>
  <si>
    <t>универсальные научные (публичные)</t>
  </si>
  <si>
    <t>СИСТЕМЫ МИНКУЛЬТУРЫ РОССИИ</t>
  </si>
  <si>
    <t xml:space="preserve">утвержденной </t>
  </si>
  <si>
    <t xml:space="preserve">Составлена на основании формы № 6-нк, </t>
  </si>
  <si>
    <t>зрения</t>
  </si>
  <si>
    <t>слуха</t>
  </si>
  <si>
    <t>опорно-двига-тельного аппарата</t>
  </si>
  <si>
    <t>требующие капитального ремонта</t>
  </si>
  <si>
    <t>по договору аренды</t>
  </si>
  <si>
    <t>прочие</t>
  </si>
  <si>
    <t>обработки поступлений и ведения электронного каталога</t>
  </si>
  <si>
    <t>Число пунктов вне стационарного обслуживания пользователей библиотеки, единиц</t>
  </si>
  <si>
    <t>Число посадочных мест для пользователей, тыс.ед.</t>
  </si>
  <si>
    <t>Число транспортных средств, единиц</t>
  </si>
  <si>
    <t>из них специализи-рованных транспортных средств</t>
  </si>
  <si>
    <t>Поступило документов за отчетный год</t>
  </si>
  <si>
    <t>печатные издания и неопублико-ванные документы</t>
  </si>
  <si>
    <t>электрон-ные документы на съемных носителях</t>
  </si>
  <si>
    <t>документы на микро-формах</t>
  </si>
  <si>
    <t>документы на других видах носителей</t>
  </si>
  <si>
    <t>Выбыло документов за отчетный год</t>
  </si>
  <si>
    <t>Состоит документов на конец отчетного года</t>
  </si>
  <si>
    <t>из них число записей, доступных в Интернете</t>
  </si>
  <si>
    <t>общее число записей</t>
  </si>
  <si>
    <t>из них число документов в открытом доступе</t>
  </si>
  <si>
    <t>из фонда на физических носителях</t>
  </si>
  <si>
    <t>инсталлированных документов</t>
  </si>
  <si>
    <t>сетевых удаленных лицензионных документов</t>
  </si>
  <si>
    <t>доступных в виртуальных читальных залах</t>
  </si>
  <si>
    <t>бюджетные ассигнования учредителя</t>
  </si>
  <si>
    <t>от основных видов уставной деятельности</t>
  </si>
  <si>
    <t>от иной, приносящей доход деятельности</t>
  </si>
  <si>
    <t>на организацию и проведение мероприятий</t>
  </si>
  <si>
    <t>на информатизацию библиотечной деятельности, в т.ч. создание электронных каталогов и оцифровку библиотечного фонда</t>
  </si>
  <si>
    <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t>
  </si>
  <si>
    <t>(должность)</t>
  </si>
  <si>
    <t>(ф.и.о.)</t>
  </si>
  <si>
    <t>электронные документы на съемных носителях</t>
  </si>
  <si>
    <t xml:space="preserve">из общего числа библиотек  (из гр.1) </t>
  </si>
  <si>
    <t>имеют доступ в Интернет</t>
  </si>
  <si>
    <t>имеют собственный Интернет-сайт или Интернет-страницу</t>
  </si>
  <si>
    <t>имеют электронную (цифровую) библиотеку</t>
  </si>
  <si>
    <t xml:space="preserve">общее число сетевых локальных документов </t>
  </si>
  <si>
    <t>в стационарном режиме</t>
  </si>
  <si>
    <t>из электронной (цифровой) библиотеки</t>
  </si>
  <si>
    <t>инсталли-рованных документов</t>
  </si>
  <si>
    <t>из электрон-ной (цифровой) библиотеки</t>
  </si>
  <si>
    <t>в удаленном режиме</t>
  </si>
  <si>
    <t>из них имеют доступ посетители</t>
  </si>
  <si>
    <t xml:space="preserve">из нее предоставляют документы в открытом доступе </t>
  </si>
  <si>
    <t>имеют базы данных с инсталлиро-ванными документами</t>
  </si>
  <si>
    <t>имеют базы данных сетевых удаленных лицензионных документов</t>
  </si>
  <si>
    <t xml:space="preserve">из них доступных в Интернете </t>
  </si>
  <si>
    <t>Объем на конец отчетного года</t>
  </si>
  <si>
    <t>(номер контактного телефона)</t>
  </si>
  <si>
    <t>(дата составления документа)</t>
  </si>
  <si>
    <t>гранты в форме субсидий</t>
  </si>
  <si>
    <t>субсидии на осуществле-ние капитальных вложений</t>
  </si>
  <si>
    <t>расходы на капитальный ремонт и реконструкцию</t>
  </si>
  <si>
    <t>расходы на приобретение (замену) оборудования</t>
  </si>
  <si>
    <t xml:space="preserve">Израсходова-но за год - всего </t>
  </si>
  <si>
    <t>для получения библиотечно-информационных услуг</t>
  </si>
  <si>
    <t>для оцифровки фондов</t>
  </si>
  <si>
    <t>полученных по системе МБА и ММБА, ЭДД</t>
  </si>
  <si>
    <t>полученных по системе МБА и ММБА ,ЭДД</t>
  </si>
  <si>
    <t>Всего</t>
  </si>
  <si>
    <t xml:space="preserve">из них  собственный Интернет-сайт или Интернет-страница доступные для слепых и слабовидящих </t>
  </si>
  <si>
    <t>печатные издания и неопубликованные документы</t>
  </si>
  <si>
    <t>документы на микроформах</t>
  </si>
  <si>
    <t>Поступило (создано, приобретено) за отчетный год</t>
  </si>
  <si>
    <t>во внестационарном режиме</t>
  </si>
  <si>
    <t>Число библиотечных мероприятий</t>
  </si>
  <si>
    <t>юношеские (молодежные)</t>
  </si>
  <si>
    <t>библиотеки для детей и юношества (молодежи)</t>
  </si>
  <si>
    <t>на языках народов России (кроме русского)</t>
  </si>
  <si>
    <t>15 февраля</t>
  </si>
  <si>
    <t xml:space="preserve"> Министерство культуры Российской Федерации формирует  сводный отчет, составленный на основе форм 6-НК, предоставленных - </t>
  </si>
  <si>
    <t>Государственные центральные библиотеки субъектов РФ, всего (сумма строк 06, 07, 08, 09, 10) в том числе:</t>
  </si>
  <si>
    <t>ИТОГО по муниципальным библиотекам и государственным центральным библиотекам субъектов РФ  (сумма строк 01 + 05)</t>
  </si>
  <si>
    <t xml:space="preserve">  в том числе (справочно из стр.11)
Структурные подразделения учреждений, осуществляющие библиотечную деятельность </t>
  </si>
  <si>
    <t>Наименование отчитывающейся организации</t>
  </si>
  <si>
    <t>Почтовый адрес</t>
  </si>
  <si>
    <t xml:space="preserve"> </t>
  </si>
  <si>
    <t>(подпись)</t>
  </si>
  <si>
    <t>(e-mail)</t>
  </si>
  <si>
    <t>МАТЕРИАЛЬНО-ТЕХНИЧЕСКАЯ БАЗА</t>
  </si>
  <si>
    <t xml:space="preserve"> Объекты культурного наследия</t>
  </si>
  <si>
    <t xml:space="preserve"> Здания (помещения) доступные для лиц с нарушениями:</t>
  </si>
  <si>
    <t xml:space="preserve"> Пункты вне стационарногообслуживания пользователей библиотеки</t>
  </si>
  <si>
    <t xml:space="preserve"> Посадочные места для пользователей</t>
  </si>
  <si>
    <t>Автоматизированные технологии</t>
  </si>
  <si>
    <t>аварийные</t>
  </si>
  <si>
    <t xml:space="preserve">Всего </t>
  </si>
  <si>
    <t>ЭЛЕКТРОННЫЕ (СЕТЕВЫЕ) РЕСУРСЫ</t>
  </si>
  <si>
    <t>в стационарных условиях</t>
  </si>
  <si>
    <t xml:space="preserve"> вне стационара</t>
  </si>
  <si>
    <t>для получения библиотечно-информацион-ных услуг</t>
  </si>
  <si>
    <t>число посещений библиотеч
ных
 мероприятий</t>
  </si>
  <si>
    <t xml:space="preserve">число посещений библиотечных мероприятий </t>
  </si>
  <si>
    <t>ЧИСЛО ПОЛЬЗОВАТЕЛЕЙ И ПОСЕЩЕНИЙ БИБЛИОТЕКИ</t>
  </si>
  <si>
    <t xml:space="preserve">БИБЛИОТЕЧНО-ИНФОРМАЦИОННОЕ ОБСЛУЖИВАНИЕ ПОЛЬЗОВАТЕЛЕЙ </t>
  </si>
  <si>
    <t>ПОСТУПЛЕНИЕ И ИСПОЛЬЗОВАНИЕ ФИНАНСОВЫХ СРЕДСТВ, тыс.руб. (с точностью 0,1)</t>
  </si>
  <si>
    <t>ПОСТУПЛЕНИЕ И ИСПОЛЬЗОВАНИЕ ФИНАНСОВЫХ СРЕДСТВ, тыс. руб. (с точностью до 0,1)</t>
  </si>
  <si>
    <t>Специализи-рованное оборудование для инвалидов</t>
  </si>
  <si>
    <t>Транспортные средства</t>
  </si>
  <si>
    <t>Тип библиотеки</t>
  </si>
  <si>
    <t>Код строки</t>
  </si>
  <si>
    <t xml:space="preserve"> субсидии на финансовое обеспечение выполнения государственного  (муниципального) задания (средств бюджетной сметы)</t>
  </si>
  <si>
    <t>организации и учета выдачи фондов</t>
  </si>
  <si>
    <t>из общего числа библиотек имеют (из гр.1), единиц</t>
  </si>
  <si>
    <r>
      <t>организации и учета доступа посетителей</t>
    </r>
    <r>
      <rPr>
        <strike/>
        <sz val="10"/>
        <rFont val="Times New Roman"/>
        <family val="1"/>
        <charset val="204"/>
      </rPr>
      <t xml:space="preserve"> </t>
    </r>
  </si>
  <si>
    <t>до 14 лет включи-тельно</t>
  </si>
  <si>
    <t xml:space="preserve">из них пользователей, обслуженных в стационарных условиях  </t>
  </si>
  <si>
    <t xml:space="preserve"> на физических носителях</t>
  </si>
  <si>
    <t>из числа обслуженных в стационарном режиме в том числе в возрасте - до 14 лет включительно</t>
  </si>
  <si>
    <t>ВСЕГО (в стационарном, во внестационарном и удаленном режимах)</t>
  </si>
  <si>
    <t xml:space="preserve">субсидии, представляемые в соответствии с абзацем 2 пунктом 1 статьи 78.1 Бюджетного кодекса РФ </t>
  </si>
  <si>
    <t xml:space="preserve">всего </t>
  </si>
  <si>
    <t>учета документов библиотечного фонда</t>
  </si>
  <si>
    <t>в том числе вновь приобретенных документов</t>
  </si>
  <si>
    <t>создают, приобретают электронные каталоги</t>
  </si>
  <si>
    <t xml:space="preserve">Объем электронного каталога, тыс.ед. </t>
  </si>
  <si>
    <t xml:space="preserve">Объем электронной (цифровой) библиотеки, тыс.ед. </t>
  </si>
  <si>
    <t xml:space="preserve">Выдано (просмотрено) документов из фондов данной библиотеки, тыс.ед. </t>
  </si>
  <si>
    <t xml:space="preserve">Выдано (просмотрено) документов из фондов других библиотек, тыс.ед. </t>
  </si>
  <si>
    <t>Выдано (просмотрено) документов из фондов данной библиотеки, тыс.ед.</t>
  </si>
  <si>
    <t xml:space="preserve">Выполнено справок и консультаций, тыс. ед. </t>
  </si>
  <si>
    <t xml:space="preserve">Выполнено справок и консультаций, тыс.ед. </t>
  </si>
  <si>
    <t>Выполнено справок и консультаций, тыс.ед.</t>
  </si>
  <si>
    <t xml:space="preserve">Выполнено справок и консультаций, тыс.ед.  </t>
  </si>
  <si>
    <t>Выдано (просмотрено) документов из фондов других библиотек, тыс. ед.</t>
  </si>
  <si>
    <t>Приказом Росстата от 11.11.2025 №625</t>
  </si>
  <si>
    <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t>
  </si>
  <si>
    <t xml:space="preserve">Общее число библиотек и библиотек-филиалов на конец отчетного года, всего </t>
  </si>
  <si>
    <t>Здания  (помещения) по форме пользования</t>
  </si>
  <si>
    <t>Площади помещений для библиотечной деятельности   (*)</t>
  </si>
  <si>
    <t>доступ к электронному каталогу</t>
  </si>
  <si>
    <t xml:space="preserve"> для хранения фондов</t>
  </si>
  <si>
    <t>для обслу-живания пользова-телей</t>
  </si>
  <si>
    <t xml:space="preserve"> по договору аренды</t>
  </si>
  <si>
    <t xml:space="preserve"> прочее</t>
  </si>
  <si>
    <t xml:space="preserve"> требуют капитального ремонта</t>
  </si>
  <si>
    <t xml:space="preserve"> аварийные</t>
  </si>
  <si>
    <t>из них, с возможностью выхода в Интернет (из гр.22)</t>
  </si>
  <si>
    <t>Количество ЦБС и других библиотечных объединений</t>
  </si>
  <si>
    <t>13</t>
  </si>
  <si>
    <t>(*)-данные из Раздела 1(2) гр.42-49</t>
  </si>
  <si>
    <t>Число зданий (помещений), ед</t>
  </si>
  <si>
    <t>из графы</t>
  </si>
  <si>
    <t xml:space="preserve">  По праву пользования</t>
  </si>
  <si>
    <t>в оперативном управлении или хозяйственном ведении</t>
  </si>
  <si>
    <t>находится в оперативном управлении или хозяйственном ведении</t>
  </si>
  <si>
    <t>используется по договору аренды</t>
  </si>
  <si>
    <t>требуют капитального ремонта</t>
  </si>
  <si>
    <r>
      <t>Площадь помещений, кв.м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(с точностью 0,1)</t>
    </r>
  </si>
  <si>
    <t xml:space="preserve">ФОРМИРОВАНИЕ БИБЛИОТЕЧНОГО ФОНДА НА ФИЗИЧЕСКИХ(МАТЕРИАЛЬНЫХ) НОСИТЕЛЯХ, тыс.экз. </t>
  </si>
  <si>
    <t>из них книг  ( из гр. 66)</t>
  </si>
  <si>
    <t>из них книг  (из гр. 84)</t>
  </si>
  <si>
    <t>имеют базы данных сетевых удаленных лицензионных полнотекстовых документов</t>
  </si>
  <si>
    <t>из общего числа библиотек  (из гр.1) имеют зарегистрированных пользователей</t>
  </si>
  <si>
    <t xml:space="preserve">Число посещений библиотеки, посещений </t>
  </si>
  <si>
    <t>Число обращений к библиотеке удаленных пользователей, единиц.</t>
  </si>
  <si>
    <t>15-17 лет включительно</t>
  </si>
  <si>
    <t>18-35 лет включительно</t>
  </si>
  <si>
    <r>
      <t>Число зарегистрированных пользователей библиотеки, человек</t>
    </r>
    <r>
      <rPr>
        <strike/>
        <sz val="10"/>
        <rFont val="Times New Roman"/>
        <family val="1"/>
        <charset val="204"/>
      </rPr>
      <t xml:space="preserve"> </t>
    </r>
  </si>
  <si>
    <t>из числа обслуженных в стационарном режиме в том числе в возрасте - с15-17 лет включительно</t>
  </si>
  <si>
    <t>из числа обслуженных в стационарном режиме в том числе в возрасте -  18-35 лет включительно</t>
  </si>
  <si>
    <t xml:space="preserve"> доступных в виртуальных читальных залах (из графы 189)</t>
  </si>
  <si>
    <r>
      <t xml:space="preserve">"           " </t>
    </r>
    <r>
      <rPr>
        <sz val="10"/>
        <rFont val="Calibri"/>
        <family val="2"/>
        <charset val="204"/>
      </rPr>
      <t xml:space="preserve">      </t>
    </r>
    <r>
      <rPr>
        <u/>
        <sz val="10"/>
        <color indexed="8"/>
        <rFont val="Calibri"/>
        <family val="2"/>
        <charset val="204"/>
      </rPr>
      <t xml:space="preserve">                                                     </t>
    </r>
    <r>
      <rPr>
        <sz val="10"/>
        <rFont val="Calibri"/>
        <family val="2"/>
        <charset val="204"/>
      </rPr>
      <t xml:space="preserve"> 20</t>
    </r>
    <r>
      <rPr>
        <u/>
        <sz val="10"/>
        <color indexed="8"/>
        <rFont val="Calibri"/>
        <family val="2"/>
        <charset val="204"/>
      </rPr>
      <t xml:space="preserve">            </t>
    </r>
    <r>
      <rPr>
        <sz val="10"/>
        <rFont val="Calibri"/>
        <family val="2"/>
        <charset val="204"/>
      </rPr>
      <t>год</t>
    </r>
  </si>
  <si>
    <t>в оперативном управлении и хозяйственном ведении</t>
  </si>
  <si>
    <t xml:space="preserve"> в оперативном управлении и хозяйственном ведении</t>
  </si>
  <si>
    <t>благотво-рительные и спонсорские вклады</t>
  </si>
  <si>
    <t>Число культурно- досуговых (клубных) формирований библиотеки, ед</t>
  </si>
  <si>
    <t xml:space="preserve"> доступных в виртуальных читальных залах (из графы 170)</t>
  </si>
  <si>
    <t>за счет средств от оказания услуг (выполнения работ) на платной основе и от иной приносящей доход деятельности, (из графы 211)</t>
  </si>
  <si>
    <t>112</t>
  </si>
  <si>
    <t>из  библиотек в оперативном управлении (из гр.8) имеют помещения</t>
  </si>
  <si>
    <t>из гр.13</t>
  </si>
  <si>
    <t>из.гр.13</t>
  </si>
  <si>
    <t>из гр. 16</t>
  </si>
  <si>
    <t xml:space="preserve">из них (из гр. 22) компьютеризованных </t>
  </si>
  <si>
    <t>из них - специализи-рованные транспортные средства,       (из графы 31)</t>
  </si>
  <si>
    <t xml:space="preserve"> Доступные для лиц с нарушениями (из гр.34)</t>
  </si>
  <si>
    <t>Техническое состояние зданий (помещений), ед.(из гр.38)</t>
  </si>
  <si>
    <t>для хранения фондов  (из гр.43)</t>
  </si>
  <si>
    <t>для обслу-живания пользова-телей (из гр.43)</t>
  </si>
  <si>
    <t xml:space="preserve">из общей площади помещений (из гр.43), </t>
  </si>
  <si>
    <t>техническое состоние помещений (площадь), находящихся в оперативном управлении (из гр.46)</t>
  </si>
  <si>
    <t>из них  (из графы 52) компьютери-зированных</t>
  </si>
  <si>
    <t>из них  с возмож-ностью выхода в Интернет (из гр.53)</t>
  </si>
  <si>
    <t>всего                         (сумма граф 58, 60-62)</t>
  </si>
  <si>
    <t>из них книг         (из гр 58)</t>
  </si>
  <si>
    <t>из общего объема поступлений - документы в специальных форматах для слепых и слабовидящих (из гр.57)</t>
  </si>
  <si>
    <t>из общего объема поступлений (из гр.57)</t>
  </si>
  <si>
    <t>Всего (сумма граф 67, 69-71)</t>
  </si>
  <si>
    <t>из общего  объема новых поступлений документы в специальных форматах для слепых и слабовидящих (из гр.66)</t>
  </si>
  <si>
    <t>из общего объема новых поступлений (из гр.66)</t>
  </si>
  <si>
    <t>Всего                    (сумма граф   76, 78-80)</t>
  </si>
  <si>
    <t>из них книг  (из гр. 76)</t>
  </si>
  <si>
    <t>из общего объема выбывших документов  -документы в специальных форматах для слепых и слабовидящих (из гр.75)</t>
  </si>
  <si>
    <t>из общего объема выбывших документов (из гр.75)</t>
  </si>
  <si>
    <t>Всего                      (сумма гр.        85, 87-89)</t>
  </si>
  <si>
    <t>из общего объема фонда - документы в специальных форматах для слепых и слабовидящих         (из гр.84)</t>
  </si>
  <si>
    <t>из общего объема фонда (из гр.84)</t>
  </si>
  <si>
    <t>всего ( из гр.113)</t>
  </si>
  <si>
    <t>из них в возрасте (из гр. 114)</t>
  </si>
  <si>
    <t xml:space="preserve">из них пользова-телей, обслужен-ных во внестацио-нарных условиях (из гр. 113) </t>
  </si>
  <si>
    <t xml:space="preserve">  из них ( из гр.113)  удаленных пользователей</t>
  </si>
  <si>
    <t>всего (сумма гр. 121,124)</t>
  </si>
  <si>
    <t>из них (из графы 121)</t>
  </si>
  <si>
    <t>в том числе (из графы 120)</t>
  </si>
  <si>
    <t>в том числе (из графы 124)</t>
  </si>
  <si>
    <t>в том числе при  обслуживании специализи-рованными транспортными средствами (из графы 125)</t>
  </si>
  <si>
    <t>всего  (сумма граф  130-133)</t>
  </si>
  <si>
    <t>всего (сумма граф  135,136)</t>
  </si>
  <si>
    <t>всего (сумма граф 139-142)</t>
  </si>
  <si>
    <t>всего (сумма граф 144,145)</t>
  </si>
  <si>
    <t>всего (сумма граф 148-151)</t>
  </si>
  <si>
    <t>всего (сумма граф 153,154)</t>
  </si>
  <si>
    <t xml:space="preserve">всего (сумма граф 157-160) </t>
  </si>
  <si>
    <t>всего (сумма граф 162,163)</t>
  </si>
  <si>
    <t>Всего (сумма граф 166-169)</t>
  </si>
  <si>
    <t>всего (сумма граф 174,175)</t>
  </si>
  <si>
    <t>всего (сумма граф 180-183)</t>
  </si>
  <si>
    <t>всего (сумма граф 185,186)</t>
  </si>
  <si>
    <t>по месту расположения библиотеки, (из графы 188)</t>
  </si>
  <si>
    <t>в условиях вне стационара,    (из графы 188)</t>
  </si>
  <si>
    <t>в удаленном режиме (из графы 188)</t>
  </si>
  <si>
    <t>с возможностью участия инвалидов и лиц с ОВЗ, (из графы 188)</t>
  </si>
  <si>
    <t>из общего числа библиотек (гр.1) имеют культурно-досуговые (клубные) формирования, ед.</t>
  </si>
  <si>
    <t>Число участников культурно-досуговых (клубных) формирований библиотеки, тыс.чел.</t>
  </si>
  <si>
    <t xml:space="preserve">Поступило за год - всего (сумма гр.197,202,203) </t>
  </si>
  <si>
    <t>всего - (сумма граф 198-201)</t>
  </si>
  <si>
    <t>из них, (из графы 196)</t>
  </si>
  <si>
    <t>Финансиро-вание из бюджетов других уровней, (из графы 196)</t>
  </si>
  <si>
    <t>поступления от оказания услуг (выполнения работ) на платной основе и от иной приносящей доход деятельности  - всего, (сумма граф 204,205,206)</t>
  </si>
  <si>
    <t xml:space="preserve"> из них   (из графы  206)       от сдачи имущества в аренду</t>
  </si>
  <si>
    <t>всего,              (из графы 208)</t>
  </si>
  <si>
    <t>из них (из графы 208)</t>
  </si>
  <si>
    <t>за счет средств от оказания услуг (выполнения работ) на платной основе и от иной приносящей доход деятельности, (из графы 208)</t>
  </si>
  <si>
    <t>из них расходы на оплату труда основному персоналу, (из графы 208)</t>
  </si>
  <si>
    <t>для улучшения условий доступности для инвалидов с ОВЗ (из графы 215)</t>
  </si>
  <si>
    <t>за счет средств от оказания услуг (выполнения работ) на платной основе и от иной приносящей доход деятельности, (из графы 215)</t>
  </si>
  <si>
    <t>из них на подписку на доступ к удаленным сетевым ресурсам,  (из графы 218)</t>
  </si>
  <si>
    <t>за счет средств от оказания услуг (выполнения работ) на платной основе и от иной приносящей доход деятельности, (из графы 218)</t>
  </si>
  <si>
    <t>за счет средств от оказания услуг (выполнения работ) на платной основе и от иной приносящей доход деятельности, (из графы 223)</t>
  </si>
  <si>
    <t>х</t>
  </si>
  <si>
    <t>Муниципальное бюджетное учреждение "Межпоселенческая библиотечная система Майкопского района"</t>
  </si>
  <si>
    <t>385 730, Республика Адыгея, Майкопский район, п.Тульский, ул. Комсомольская,22</t>
  </si>
  <si>
    <t>за 2025   г.</t>
  </si>
  <si>
    <t xml:space="preserve">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</si>
</sst>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"/>
    <numFmt numFmtId="166" formatCode="0.000"/>
  </numFmts>
  <fonts count="1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Calibri"/>
      <family val="2"/>
      <charset val="204"/>
    </font>
    <font>
      <sz val="12"/>
      <color theme="1"/>
      <name val="Times New Roman"/>
      <family val="1"/>
      <charset val="204"/>
    </font>
    <font>
      <strike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u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F0D9"/>
        <bgColor rgb="FFFBE5D6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505050"/>
      </bottom>
      <diagonal/>
    </border>
    <border>
      <left/>
      <right/>
      <top style="thin">
        <color indexed="64"/>
      </top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top" wrapText="1"/>
    </xf>
    <xf numFmtId="0" fontId="1" fillId="0" borderId="0" xfId="0" applyFont="1" applyBorder="1"/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Fill="1"/>
    <xf numFmtId="49" fontId="1" fillId="0" borderId="2" xfId="0" applyNumberFormat="1" applyFont="1" applyFill="1" applyBorder="1" applyAlignment="1">
      <alignment horizontal="center"/>
    </xf>
    <xf numFmtId="0" fontId="2" fillId="0" borderId="0" xfId="0" applyFont="1" applyBorder="1" applyAlignment="1"/>
    <xf numFmtId="0" fontId="4" fillId="0" borderId="0" xfId="0" applyFont="1" applyAlignment="1">
      <alignment horizontal="left" indent="6"/>
    </xf>
    <xf numFmtId="0" fontId="2" fillId="0" borderId="0" xfId="0" applyFont="1" applyAlignment="1"/>
    <xf numFmtId="0" fontId="0" fillId="0" borderId="0" xfId="0"/>
    <xf numFmtId="0" fontId="6" fillId="0" borderId="0" xfId="0" applyFont="1" applyBorder="1"/>
    <xf numFmtId="0" fontId="6" fillId="0" borderId="0" xfId="0" applyFont="1"/>
    <xf numFmtId="0" fontId="4" fillId="0" borderId="0" xfId="0" applyFont="1" applyAlignment="1"/>
    <xf numFmtId="0" fontId="1" fillId="0" borderId="4" xfId="0" applyFont="1" applyFill="1" applyBorder="1" applyAlignment="1">
      <alignment horizontal="left" vertical="top" wrapText="1"/>
    </xf>
    <xf numFmtId="1" fontId="1" fillId="0" borderId="2" xfId="0" applyNumberFormat="1" applyFont="1" applyFill="1" applyBorder="1" applyAlignment="1">
      <alignment horizontal="right"/>
    </xf>
    <xf numFmtId="165" fontId="1" fillId="0" borderId="4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top" wrapText="1"/>
    </xf>
    <xf numFmtId="0" fontId="2" fillId="0" borderId="12" xfId="0" applyFont="1" applyBorder="1" applyAlignment="1"/>
    <xf numFmtId="0" fontId="11" fillId="0" borderId="9" xfId="0" applyFont="1" applyBorder="1" applyAlignment="1"/>
    <xf numFmtId="0" fontId="11" fillId="0" borderId="12" xfId="0" applyFont="1" applyBorder="1" applyAlignment="1"/>
    <xf numFmtId="164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right"/>
    </xf>
    <xf numFmtId="166" fontId="1" fillId="2" borderId="4" xfId="0" applyNumberFormat="1" applyFont="1" applyFill="1" applyBorder="1" applyAlignment="1">
      <alignment horizontal="right"/>
    </xf>
    <xf numFmtId="0" fontId="1" fillId="0" borderId="4" xfId="0" applyFont="1" applyFill="1" applyBorder="1" applyAlignment="1">
      <alignment horizontal="left" vertical="top" wrapText="1" indent="1"/>
    </xf>
    <xf numFmtId="1" fontId="1" fillId="2" borderId="1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 indent="1"/>
    </xf>
    <xf numFmtId="165" fontId="10" fillId="0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10" fillId="0" borderId="0" xfId="0" applyFont="1"/>
    <xf numFmtId="0" fontId="13" fillId="0" borderId="0" xfId="0" applyFont="1"/>
    <xf numFmtId="0" fontId="14" fillId="0" borderId="0" xfId="0" applyFont="1" applyAlignment="1"/>
    <xf numFmtId="0" fontId="6" fillId="0" borderId="0" xfId="0" applyFont="1" applyBorder="1" applyAlignment="1">
      <alignment vertical="top" wrapText="1"/>
    </xf>
    <xf numFmtId="0" fontId="15" fillId="0" borderId="0" xfId="0" applyFont="1" applyBorder="1" applyAlignment="1"/>
    <xf numFmtId="0" fontId="16" fillId="0" borderId="15" xfId="0" applyFont="1" applyBorder="1" applyAlignment="1"/>
    <xf numFmtId="0" fontId="16" fillId="0" borderId="0" xfId="0" applyFont="1" applyBorder="1" applyAlignment="1"/>
    <xf numFmtId="166" fontId="1" fillId="0" borderId="4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1" fontId="1" fillId="2" borderId="4" xfId="0" applyNumberFormat="1" applyFont="1" applyFill="1" applyBorder="1"/>
    <xf numFmtId="166" fontId="1" fillId="0" borderId="2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165" fontId="0" fillId="0" borderId="4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right"/>
    </xf>
    <xf numFmtId="166" fontId="17" fillId="3" borderId="4" xfId="0" applyNumberFormat="1" applyFont="1" applyFill="1" applyBorder="1" applyAlignment="1">
      <alignment horizontal="right"/>
    </xf>
    <xf numFmtId="2" fontId="11" fillId="4" borderId="4" xfId="0" applyNumberFormat="1" applyFont="1" applyFill="1" applyBorder="1" applyAlignment="1">
      <alignment horizontal="right"/>
    </xf>
    <xf numFmtId="0" fontId="11" fillId="4" borderId="4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0" borderId="2" xfId="0" applyNumberFormat="1" applyFont="1" applyFill="1" applyBorder="1" applyAlignment="1">
      <alignment horizontal="right"/>
    </xf>
    <xf numFmtId="165" fontId="0" fillId="0" borderId="0" xfId="0" applyNumberFormat="1"/>
    <xf numFmtId="165" fontId="1" fillId="2" borderId="4" xfId="0" applyNumberFormat="1" applyFont="1" applyFill="1" applyBorder="1" applyAlignment="1">
      <alignment horizontal="center"/>
    </xf>
    <xf numFmtId="165" fontId="1" fillId="2" borderId="4" xfId="0" applyNumberFormat="1" applyFont="1" applyFill="1" applyBorder="1"/>
    <xf numFmtId="165" fontId="1" fillId="2" borderId="0" xfId="0" applyNumberFormat="1" applyFont="1" applyFill="1"/>
    <xf numFmtId="0" fontId="1" fillId="2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7" fillId="0" borderId="7" xfId="0" applyFont="1" applyBorder="1" applyAlignment="1"/>
    <xf numFmtId="0" fontId="7" fillId="0" borderId="0" xfId="0" applyFont="1" applyBorder="1" applyAlignment="1"/>
    <xf numFmtId="0" fontId="7" fillId="0" borderId="8" xfId="0" applyFont="1" applyBorder="1" applyAlignment="1"/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left" vertical="top" wrapText="1" indent="5"/>
    </xf>
    <xf numFmtId="49" fontId="7" fillId="2" borderId="0" xfId="0" applyNumberFormat="1" applyFont="1" applyFill="1" applyBorder="1" applyAlignment="1">
      <alignment horizontal="left" vertical="top" wrapText="1" indent="5"/>
    </xf>
    <xf numFmtId="49" fontId="7" fillId="2" borderId="8" xfId="0" applyNumberFormat="1" applyFont="1" applyFill="1" applyBorder="1" applyAlignment="1">
      <alignment horizontal="left" vertical="top" wrapText="1" indent="5"/>
    </xf>
    <xf numFmtId="0" fontId="7" fillId="0" borderId="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/>
    </xf>
    <xf numFmtId="49" fontId="1" fillId="2" borderId="2" xfId="0" applyNumberFormat="1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20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13" xfId="0" applyNumberFormat="1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center" textRotation="90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49" fontId="1" fillId="0" borderId="10" xfId="0" applyNumberFormat="1" applyFont="1" applyFill="1" applyBorder="1" applyAlignment="1">
      <alignment horizontal="center" vertical="top" wrapText="1"/>
    </xf>
    <xf numFmtId="49" fontId="1" fillId="0" borderId="11" xfId="0" applyNumberFormat="1" applyFont="1" applyFill="1" applyBorder="1" applyAlignment="1">
      <alignment horizontal="center" vertical="top" wrapText="1"/>
    </xf>
    <xf numFmtId="49" fontId="1" fillId="0" borderId="1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/>
    </xf>
    <xf numFmtId="49" fontId="1" fillId="2" borderId="9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2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14" fillId="0" borderId="1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25"/>
  <sheetViews>
    <sheetView view="pageBreakPreview" topLeftCell="A4" zoomScale="75" zoomScaleNormal="75" zoomScaleSheetLayoutView="75" workbookViewId="0">
      <selection activeCell="D20" sqref="D20"/>
    </sheetView>
  </sheetViews>
  <sheetFormatPr defaultColWidth="8.85546875" defaultRowHeight="15.75" x14ac:dyDescent="0.25"/>
  <cols>
    <col min="1" max="1" width="46.7109375" style="14" customWidth="1"/>
    <col min="2" max="2" width="11.28515625" style="14" customWidth="1"/>
    <col min="3" max="4" width="9.28515625" style="14" customWidth="1"/>
    <col min="5" max="5" width="6.7109375" style="14" customWidth="1"/>
    <col min="6" max="6" width="6.85546875" style="14" customWidth="1"/>
    <col min="7" max="8" width="8.28515625" style="14" customWidth="1"/>
    <col min="9" max="9" width="7" style="14" customWidth="1"/>
    <col min="10" max="10" width="7.28515625" style="14" customWidth="1"/>
    <col min="11" max="12" width="9.28515625" style="14"/>
    <col min="13" max="16384" width="8.85546875" style="14"/>
  </cols>
  <sheetData>
    <row r="1" spans="1:12" x14ac:dyDescent="0.25">
      <c r="A1" s="20"/>
      <c r="B1" s="20"/>
      <c r="C1" s="20"/>
      <c r="D1" s="20"/>
      <c r="E1" s="28"/>
      <c r="F1" s="17"/>
      <c r="G1" s="107" t="s">
        <v>23</v>
      </c>
      <c r="H1" s="107"/>
      <c r="I1" s="107"/>
      <c r="J1" s="107"/>
      <c r="K1" s="107"/>
      <c r="L1" s="107"/>
    </row>
    <row r="2" spans="1:12" x14ac:dyDescent="0.25">
      <c r="A2" s="20"/>
      <c r="B2" s="20"/>
      <c r="C2" s="20"/>
      <c r="D2" s="20"/>
      <c r="E2" s="28"/>
      <c r="F2" s="17"/>
      <c r="G2" s="107" t="s">
        <v>22</v>
      </c>
      <c r="H2" s="107"/>
      <c r="I2" s="107"/>
      <c r="J2" s="107"/>
      <c r="K2" s="107"/>
      <c r="L2" s="107"/>
    </row>
    <row r="3" spans="1:12" x14ac:dyDescent="0.25">
      <c r="A3" s="20"/>
      <c r="B3" s="20"/>
      <c r="C3" s="20"/>
      <c r="D3" s="20"/>
      <c r="E3" s="28"/>
      <c r="F3" s="17"/>
      <c r="G3" s="107" t="s">
        <v>151</v>
      </c>
      <c r="H3" s="107"/>
      <c r="I3" s="107"/>
      <c r="J3" s="107"/>
      <c r="K3" s="107"/>
      <c r="L3" s="107"/>
    </row>
    <row r="4" spans="1:12" x14ac:dyDescent="0.25">
      <c r="A4" s="20"/>
      <c r="B4" s="20"/>
      <c r="C4" s="20"/>
      <c r="D4" s="20"/>
      <c r="E4" s="28"/>
      <c r="F4" s="28"/>
      <c r="G4" s="28"/>
      <c r="H4" s="113"/>
      <c r="I4" s="113"/>
      <c r="J4" s="113"/>
      <c r="K4" s="113"/>
      <c r="L4" s="113"/>
    </row>
    <row r="5" spans="1:12" x14ac:dyDescent="0.25">
      <c r="A5" s="20"/>
      <c r="B5" s="20"/>
      <c r="C5" s="20"/>
      <c r="D5" s="20"/>
      <c r="E5" s="23"/>
      <c r="F5" s="23"/>
      <c r="G5" s="23"/>
      <c r="H5" s="23"/>
      <c r="I5" s="23"/>
      <c r="J5" s="23"/>
      <c r="K5" s="23"/>
      <c r="L5" s="23"/>
    </row>
    <row r="6" spans="1:12" x14ac:dyDescent="0.25">
      <c r="A6" s="20"/>
      <c r="B6" s="20"/>
      <c r="C6" s="20"/>
      <c r="D6" s="20"/>
      <c r="E6" s="28"/>
      <c r="F6" s="28"/>
      <c r="G6" s="28"/>
      <c r="H6" s="111" t="s">
        <v>9</v>
      </c>
      <c r="I6" s="111"/>
      <c r="J6" s="111"/>
      <c r="K6" s="111"/>
      <c r="L6" s="111"/>
    </row>
    <row r="7" spans="1:12" x14ac:dyDescent="0.25">
      <c r="A7" s="20"/>
      <c r="B7" s="20"/>
      <c r="C7" s="20"/>
      <c r="D7" s="20"/>
      <c r="E7" s="28"/>
      <c r="F7" s="28"/>
      <c r="G7" s="28"/>
      <c r="H7" s="28"/>
      <c r="I7" s="28"/>
      <c r="J7" s="28"/>
      <c r="K7" s="28"/>
      <c r="L7" s="28"/>
    </row>
    <row r="8" spans="1:12" x14ac:dyDescent="0.25">
      <c r="A8" s="20"/>
      <c r="B8" s="20"/>
      <c r="C8" s="20"/>
      <c r="D8" s="20"/>
      <c r="E8" s="28"/>
      <c r="F8" s="28"/>
      <c r="G8" s="28"/>
      <c r="H8" s="28"/>
      <c r="I8" s="28"/>
      <c r="J8" s="28"/>
      <c r="K8" s="28"/>
      <c r="L8" s="28"/>
    </row>
    <row r="9" spans="1:12" x14ac:dyDescent="0.25">
      <c r="A9" s="112" t="s">
        <v>13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</row>
    <row r="10" spans="1:12" x14ac:dyDescent="0.25">
      <c r="A10" s="112" t="s">
        <v>14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</row>
    <row r="11" spans="1:12" x14ac:dyDescent="0.25">
      <c r="A11" s="112" t="s">
        <v>21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</row>
    <row r="12" spans="1:12" x14ac:dyDescent="0.25">
      <c r="A12" s="112" t="s">
        <v>269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</row>
    <row r="13" spans="1:1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x14ac:dyDescent="0.25">
      <c r="A14" s="20"/>
      <c r="B14" s="20"/>
      <c r="C14" s="20"/>
      <c r="D14" s="20"/>
      <c r="E14" s="18"/>
      <c r="F14" s="18"/>
      <c r="G14" s="18"/>
      <c r="H14" s="18"/>
      <c r="I14" s="18"/>
      <c r="J14" s="18"/>
      <c r="K14" s="18"/>
      <c r="L14" s="18"/>
    </row>
    <row r="15" spans="1:12" x14ac:dyDescent="0.25">
      <c r="A15" s="108" t="s">
        <v>10</v>
      </c>
      <c r="B15" s="109"/>
      <c r="C15" s="109"/>
      <c r="D15" s="109"/>
      <c r="E15" s="109"/>
      <c r="F15" s="109"/>
      <c r="G15" s="110"/>
      <c r="H15" s="108" t="s">
        <v>12</v>
      </c>
      <c r="I15" s="109"/>
      <c r="J15" s="109"/>
      <c r="K15" s="109"/>
      <c r="L15" s="110"/>
    </row>
    <row r="16" spans="1:12" ht="36.6" customHeight="1" x14ac:dyDescent="0.25">
      <c r="A16" s="101" t="s">
        <v>96</v>
      </c>
      <c r="B16" s="102"/>
      <c r="C16" s="102"/>
      <c r="D16" s="102"/>
      <c r="E16" s="102"/>
      <c r="F16" s="102"/>
      <c r="G16" s="103"/>
      <c r="H16" s="89" t="s">
        <v>95</v>
      </c>
      <c r="I16" s="90"/>
      <c r="J16" s="90"/>
      <c r="K16" s="90"/>
      <c r="L16" s="91"/>
    </row>
    <row r="17" spans="1:12" ht="95.45" customHeight="1" x14ac:dyDescent="0.25">
      <c r="A17" s="98" t="s">
        <v>152</v>
      </c>
      <c r="B17" s="99"/>
      <c r="C17" s="99"/>
      <c r="D17" s="99"/>
      <c r="E17" s="99"/>
      <c r="F17" s="99"/>
      <c r="G17" s="100"/>
      <c r="H17" s="92"/>
      <c r="I17" s="93"/>
      <c r="J17" s="93"/>
      <c r="K17" s="93"/>
      <c r="L17" s="94"/>
    </row>
    <row r="18" spans="1:12" x14ac:dyDescent="0.25">
      <c r="A18" s="86"/>
      <c r="B18" s="87"/>
      <c r="C18" s="87"/>
      <c r="D18" s="87"/>
      <c r="E18" s="87"/>
      <c r="F18" s="87"/>
      <c r="G18" s="88"/>
      <c r="H18" s="92"/>
      <c r="I18" s="93"/>
      <c r="J18" s="93"/>
      <c r="K18" s="93"/>
      <c r="L18" s="94"/>
    </row>
    <row r="19" spans="1:12" x14ac:dyDescent="0.25">
      <c r="A19" s="104"/>
      <c r="B19" s="105"/>
      <c r="C19" s="105"/>
      <c r="D19" s="105"/>
      <c r="E19" s="105"/>
      <c r="F19" s="105"/>
      <c r="G19" s="106"/>
      <c r="H19" s="95"/>
      <c r="I19" s="96"/>
      <c r="J19" s="96"/>
      <c r="K19" s="96"/>
      <c r="L19" s="97"/>
    </row>
    <row r="20" spans="1:12" x14ac:dyDescent="0.25">
      <c r="A20" s="20"/>
      <c r="B20" s="20"/>
      <c r="C20" s="20"/>
      <c r="D20" s="20"/>
      <c r="E20" s="18"/>
      <c r="F20" s="18"/>
      <c r="G20" s="18"/>
      <c r="H20" s="18"/>
      <c r="I20" s="18"/>
      <c r="J20" s="18"/>
      <c r="K20" s="18"/>
      <c r="L20" s="18"/>
    </row>
    <row r="21" spans="1:12" x14ac:dyDescent="0.25">
      <c r="A21" s="20"/>
      <c r="B21" s="20"/>
      <c r="C21" s="20"/>
      <c r="D21" s="20"/>
      <c r="E21" s="18"/>
      <c r="F21" s="18"/>
      <c r="G21" s="18"/>
      <c r="H21" s="18"/>
      <c r="I21" s="18"/>
      <c r="J21" s="18"/>
      <c r="K21" s="18"/>
      <c r="L21" s="18"/>
    </row>
    <row r="22" spans="1:12" x14ac:dyDescent="0.25">
      <c r="A22" s="19" t="s">
        <v>100</v>
      </c>
      <c r="B22" s="41" t="s">
        <v>267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4" spans="1:12" x14ac:dyDescent="0.25">
      <c r="A24" s="19" t="s">
        <v>101</v>
      </c>
      <c r="B24" s="14" t="s">
        <v>268</v>
      </c>
      <c r="L24" s="41"/>
    </row>
    <row r="25" spans="1:12" x14ac:dyDescent="0.25">
      <c r="A25" s="14" t="s">
        <v>102</v>
      </c>
    </row>
  </sheetData>
  <sheetProtection selectLockedCells="1"/>
  <mergeCells count="16">
    <mergeCell ref="G1:L1"/>
    <mergeCell ref="H15:L15"/>
    <mergeCell ref="H6:L6"/>
    <mergeCell ref="A9:L9"/>
    <mergeCell ref="A11:L11"/>
    <mergeCell ref="A12:L12"/>
    <mergeCell ref="A15:G15"/>
    <mergeCell ref="G2:L2"/>
    <mergeCell ref="G3:L3"/>
    <mergeCell ref="H4:L4"/>
    <mergeCell ref="A10:L10"/>
    <mergeCell ref="A18:G18"/>
    <mergeCell ref="H16:L19"/>
    <mergeCell ref="A17:G17"/>
    <mergeCell ref="A16:G16"/>
    <mergeCell ref="A19:G19"/>
  </mergeCells>
  <phoneticPr fontId="0" type="noConversion"/>
  <printOptions horizontalCentered="1"/>
  <pageMargins left="0" right="0" top="0.35" bottom="0" header="0" footer="0"/>
  <pageSetup paperSize="9" scale="99" fitToHeight="0" orientation="landscape" horizontalDpi="300" verticalDpi="300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H20"/>
  <sheetViews>
    <sheetView tabSelected="1" view="pageBreakPreview" topLeftCell="E1" zoomScaleNormal="90" zoomScaleSheetLayoutView="100" workbookViewId="0">
      <selection activeCell="V12" sqref="V12"/>
    </sheetView>
  </sheetViews>
  <sheetFormatPr defaultColWidth="8.85546875" defaultRowHeight="12.75" x14ac:dyDescent="0.2"/>
  <cols>
    <col min="1" max="1" width="45.28515625" style="4" customWidth="1"/>
    <col min="2" max="2" width="3" style="11" customWidth="1"/>
    <col min="3" max="3" width="10.7109375" style="4" customWidth="1"/>
    <col min="4" max="4" width="12.28515625" style="4" customWidth="1"/>
    <col min="5" max="5" width="12.140625" style="4" customWidth="1"/>
    <col min="6" max="8" width="10.7109375" style="4" customWidth="1"/>
    <col min="9" max="9" width="14.140625" style="4" customWidth="1"/>
    <col min="10" max="10" width="11.42578125" style="4" customWidth="1"/>
    <col min="11" max="11" width="10.7109375" style="4" customWidth="1"/>
    <col min="12" max="12" width="11.85546875" style="4" customWidth="1"/>
    <col min="13" max="13" width="11.28515625" style="4" customWidth="1"/>
    <col min="14" max="14" width="11.85546875" style="4" customWidth="1"/>
    <col min="15" max="15" width="12.5703125" style="4" customWidth="1"/>
    <col min="16" max="16" width="10.7109375" style="4" customWidth="1"/>
    <col min="17" max="17" width="13.85546875" style="4" customWidth="1"/>
    <col min="18" max="18" width="12.7109375" style="4" customWidth="1"/>
    <col min="19" max="19" width="10.7109375" style="4" customWidth="1"/>
    <col min="20" max="20" width="11.7109375" style="4" customWidth="1"/>
    <col min="21" max="21" width="13" style="4" customWidth="1"/>
    <col min="22" max="22" width="13.28515625" style="4" customWidth="1"/>
    <col min="23" max="24" width="10.7109375" style="4" customWidth="1"/>
    <col min="25" max="25" width="14.140625" style="4" customWidth="1"/>
    <col min="26" max="26" width="12.42578125" style="4" customWidth="1"/>
    <col min="27" max="27" width="10.7109375" style="4" customWidth="1"/>
    <col min="28" max="28" width="11.28515625" style="4" customWidth="1"/>
    <col min="29" max="29" width="14" style="4" customWidth="1"/>
    <col min="30" max="30" width="10" style="4" customWidth="1"/>
    <col min="31" max="31" width="10.7109375" style="4" customWidth="1"/>
    <col min="32" max="32" width="8.85546875" style="4"/>
    <col min="33" max="33" width="10.7109375" style="4" customWidth="1"/>
    <col min="34" max="34" width="11.7109375" style="4" customWidth="1"/>
    <col min="35" max="16384" width="8.85546875" style="4"/>
  </cols>
  <sheetData>
    <row r="1" spans="1:34" s="20" customFormat="1" x14ac:dyDescent="0.2">
      <c r="A1" s="42"/>
      <c r="B1" s="43"/>
      <c r="C1" s="114" t="s">
        <v>105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</row>
    <row r="2" spans="1:34" s="20" customFormat="1" x14ac:dyDescent="0.2">
      <c r="A2" s="123" t="s">
        <v>125</v>
      </c>
      <c r="B2" s="126" t="s">
        <v>126</v>
      </c>
      <c r="C2" s="120" t="s">
        <v>153</v>
      </c>
      <c r="D2" s="118" t="s">
        <v>129</v>
      </c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19"/>
    </row>
    <row r="3" spans="1:34" s="20" customFormat="1" ht="30" customHeight="1" x14ac:dyDescent="0.2">
      <c r="A3" s="124"/>
      <c r="B3" s="126"/>
      <c r="C3" s="128"/>
      <c r="D3" s="119" t="s">
        <v>106</v>
      </c>
      <c r="E3" s="122"/>
      <c r="F3" s="118" t="s">
        <v>107</v>
      </c>
      <c r="G3" s="129"/>
      <c r="H3" s="119"/>
      <c r="I3" s="115" t="s">
        <v>154</v>
      </c>
      <c r="J3" s="116"/>
      <c r="K3" s="117"/>
      <c r="L3" s="118" t="s">
        <v>196</v>
      </c>
      <c r="M3" s="119"/>
      <c r="N3" s="120" t="s">
        <v>155</v>
      </c>
      <c r="O3" s="122" t="s">
        <v>197</v>
      </c>
      <c r="P3" s="122"/>
      <c r="Q3" s="122" t="s">
        <v>198</v>
      </c>
      <c r="R3" s="122"/>
      <c r="S3" s="122"/>
      <c r="T3" s="122" t="s">
        <v>199</v>
      </c>
      <c r="U3" s="122"/>
      <c r="V3" s="121" t="s">
        <v>108</v>
      </c>
      <c r="W3" s="118" t="s">
        <v>109</v>
      </c>
      <c r="X3" s="129"/>
      <c r="Y3" s="119"/>
      <c r="Z3" s="132" t="s">
        <v>110</v>
      </c>
      <c r="AA3" s="133"/>
      <c r="AB3" s="133"/>
      <c r="AC3" s="133"/>
      <c r="AD3" s="134"/>
      <c r="AE3" s="128" t="s">
        <v>123</v>
      </c>
      <c r="AF3" s="128" t="s">
        <v>124</v>
      </c>
      <c r="AG3" s="132" t="s">
        <v>201</v>
      </c>
      <c r="AH3" s="130" t="s">
        <v>156</v>
      </c>
    </row>
    <row r="4" spans="1:34" s="20" customFormat="1" ht="63.75" x14ac:dyDescent="0.2">
      <c r="A4" s="125"/>
      <c r="B4" s="127"/>
      <c r="C4" s="121"/>
      <c r="D4" s="32" t="s">
        <v>16</v>
      </c>
      <c r="E4" s="33" t="s">
        <v>17</v>
      </c>
      <c r="F4" s="33" t="s">
        <v>24</v>
      </c>
      <c r="G4" s="33" t="s">
        <v>25</v>
      </c>
      <c r="H4" s="33" t="s">
        <v>26</v>
      </c>
      <c r="I4" s="33" t="s">
        <v>189</v>
      </c>
      <c r="J4" s="33" t="s">
        <v>28</v>
      </c>
      <c r="K4" s="33" t="s">
        <v>29</v>
      </c>
      <c r="L4" s="33" t="s">
        <v>27</v>
      </c>
      <c r="M4" s="33" t="s">
        <v>111</v>
      </c>
      <c r="N4" s="121"/>
      <c r="O4" s="31" t="s">
        <v>157</v>
      </c>
      <c r="P4" s="31" t="s">
        <v>158</v>
      </c>
      <c r="Q4" s="31" t="s">
        <v>190</v>
      </c>
      <c r="R4" s="30" t="s">
        <v>159</v>
      </c>
      <c r="S4" s="31" t="s">
        <v>160</v>
      </c>
      <c r="T4" s="31" t="s">
        <v>161</v>
      </c>
      <c r="U4" s="31" t="s">
        <v>162</v>
      </c>
      <c r="V4" s="122"/>
      <c r="W4" s="31" t="s">
        <v>7</v>
      </c>
      <c r="X4" s="31" t="s">
        <v>200</v>
      </c>
      <c r="Y4" s="31" t="s">
        <v>163</v>
      </c>
      <c r="Z4" s="33" t="s">
        <v>30</v>
      </c>
      <c r="AA4" s="33" t="s">
        <v>128</v>
      </c>
      <c r="AB4" s="33" t="s">
        <v>130</v>
      </c>
      <c r="AC4" s="33" t="s">
        <v>138</v>
      </c>
      <c r="AD4" s="33" t="s">
        <v>82</v>
      </c>
      <c r="AE4" s="121"/>
      <c r="AF4" s="121"/>
      <c r="AG4" s="135"/>
      <c r="AH4" s="131"/>
    </row>
    <row r="5" spans="1:34" s="20" customFormat="1" x14ac:dyDescent="0.2">
      <c r="A5" s="9" t="s">
        <v>5</v>
      </c>
      <c r="B5" s="13" t="s">
        <v>6</v>
      </c>
      <c r="C5" s="9">
        <v>1</v>
      </c>
      <c r="D5" s="9">
        <v>3</v>
      </c>
      <c r="E5" s="9">
        <v>4</v>
      </c>
      <c r="F5" s="9">
        <v>5</v>
      </c>
      <c r="G5" s="9">
        <v>6</v>
      </c>
      <c r="H5" s="9">
        <v>7</v>
      </c>
      <c r="I5" s="9">
        <v>8</v>
      </c>
      <c r="J5" s="9">
        <v>9</v>
      </c>
      <c r="K5" s="9">
        <v>10</v>
      </c>
      <c r="L5" s="9">
        <v>11</v>
      </c>
      <c r="M5" s="9">
        <v>12</v>
      </c>
      <c r="N5" s="9">
        <v>13</v>
      </c>
      <c r="O5" s="9">
        <v>14</v>
      </c>
      <c r="P5" s="9">
        <v>15</v>
      </c>
      <c r="Q5" s="9">
        <v>16</v>
      </c>
      <c r="R5" s="9">
        <v>17</v>
      </c>
      <c r="S5" s="9">
        <v>18</v>
      </c>
      <c r="T5" s="9">
        <v>19</v>
      </c>
      <c r="U5" s="9">
        <v>20</v>
      </c>
      <c r="V5" s="9">
        <v>21</v>
      </c>
      <c r="W5" s="12">
        <v>22</v>
      </c>
      <c r="X5" s="12">
        <v>23</v>
      </c>
      <c r="Y5" s="12">
        <v>24</v>
      </c>
      <c r="Z5" s="12">
        <v>25</v>
      </c>
      <c r="AA5" s="12">
        <v>26</v>
      </c>
      <c r="AB5" s="12">
        <v>27</v>
      </c>
      <c r="AC5" s="12">
        <v>28</v>
      </c>
      <c r="AD5" s="12">
        <v>29</v>
      </c>
      <c r="AE5" s="12">
        <v>30</v>
      </c>
      <c r="AF5" s="12">
        <v>31</v>
      </c>
      <c r="AG5" s="12">
        <v>32</v>
      </c>
      <c r="AH5" s="12">
        <v>33</v>
      </c>
    </row>
    <row r="6" spans="1:34" s="20" customFormat="1" x14ac:dyDescent="0.2">
      <c r="A6" s="24" t="s">
        <v>0</v>
      </c>
      <c r="B6" s="44">
        <v>1</v>
      </c>
      <c r="C6" s="25">
        <v>26</v>
      </c>
      <c r="D6" s="45">
        <v>0</v>
      </c>
      <c r="E6" s="45">
        <v>0</v>
      </c>
      <c r="F6" s="45">
        <v>0</v>
      </c>
      <c r="G6" s="45">
        <v>0</v>
      </c>
      <c r="H6" s="45">
        <v>1</v>
      </c>
      <c r="I6" s="45">
        <v>0</v>
      </c>
      <c r="J6" s="45">
        <v>0</v>
      </c>
      <c r="K6" s="45">
        <v>7</v>
      </c>
      <c r="L6" s="45">
        <v>0</v>
      </c>
      <c r="M6" s="45">
        <v>0</v>
      </c>
      <c r="N6" s="77">
        <v>26</v>
      </c>
      <c r="O6" s="77">
        <v>15</v>
      </c>
      <c r="P6" s="84">
        <v>26</v>
      </c>
      <c r="Q6" s="83">
        <v>0</v>
      </c>
      <c r="R6" s="83">
        <v>0</v>
      </c>
      <c r="S6" s="77">
        <v>26</v>
      </c>
      <c r="T6" s="45">
        <v>0</v>
      </c>
      <c r="U6" s="45">
        <v>0</v>
      </c>
      <c r="V6" s="25">
        <v>5</v>
      </c>
      <c r="W6" s="26">
        <v>25</v>
      </c>
      <c r="X6" s="77">
        <v>3</v>
      </c>
      <c r="Y6" s="45">
        <v>3</v>
      </c>
      <c r="Z6" s="45">
        <v>1</v>
      </c>
      <c r="AA6" s="45">
        <v>0</v>
      </c>
      <c r="AB6" s="45">
        <v>0</v>
      </c>
      <c r="AC6" s="45">
        <v>1</v>
      </c>
      <c r="AD6" s="85">
        <v>0</v>
      </c>
      <c r="AE6" s="45">
        <v>0</v>
      </c>
      <c r="AF6" s="45">
        <v>0</v>
      </c>
      <c r="AG6" s="45">
        <v>0</v>
      </c>
      <c r="AH6" s="45">
        <v>21</v>
      </c>
    </row>
    <row r="7" spans="1:34" s="20" customFormat="1" x14ac:dyDescent="0.2">
      <c r="A7" s="24" t="s">
        <v>15</v>
      </c>
      <c r="B7" s="44">
        <v>2</v>
      </c>
      <c r="C7" s="25">
        <v>2</v>
      </c>
      <c r="D7" s="45">
        <v>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0</v>
      </c>
      <c r="L7" s="45">
        <v>0</v>
      </c>
      <c r="M7" s="45">
        <v>0</v>
      </c>
      <c r="N7" s="77">
        <v>2</v>
      </c>
      <c r="O7" s="77">
        <v>2</v>
      </c>
      <c r="P7" s="26">
        <v>2</v>
      </c>
      <c r="Q7" s="45">
        <v>0</v>
      </c>
      <c r="R7" s="45">
        <v>0</v>
      </c>
      <c r="S7" s="77">
        <v>2</v>
      </c>
      <c r="T7" s="45">
        <v>0</v>
      </c>
      <c r="U7" s="45">
        <v>0</v>
      </c>
      <c r="V7" s="25">
        <v>1</v>
      </c>
      <c r="W7" s="26">
        <v>2</v>
      </c>
      <c r="X7" s="77">
        <v>2</v>
      </c>
      <c r="Y7" s="45">
        <v>2</v>
      </c>
      <c r="Z7" s="45">
        <v>0</v>
      </c>
      <c r="AA7" s="45">
        <v>0</v>
      </c>
      <c r="AB7" s="45">
        <v>0</v>
      </c>
      <c r="AC7" s="45">
        <v>0</v>
      </c>
      <c r="AD7" s="45">
        <v>0</v>
      </c>
      <c r="AE7" s="45">
        <v>0</v>
      </c>
      <c r="AF7" s="45">
        <v>0</v>
      </c>
      <c r="AG7" s="45">
        <v>0</v>
      </c>
      <c r="AH7" s="45">
        <v>2</v>
      </c>
    </row>
    <row r="8" spans="1:34" s="20" customFormat="1" x14ac:dyDescent="0.2">
      <c r="A8" s="24" t="s">
        <v>1</v>
      </c>
      <c r="B8" s="44">
        <v>3</v>
      </c>
      <c r="C8" s="25">
        <v>26</v>
      </c>
      <c r="D8" s="45">
        <v>0</v>
      </c>
      <c r="E8" s="45">
        <v>0</v>
      </c>
      <c r="F8" s="45">
        <v>0</v>
      </c>
      <c r="G8" s="45">
        <v>0</v>
      </c>
      <c r="H8" s="45">
        <v>1</v>
      </c>
      <c r="I8" s="45">
        <v>0</v>
      </c>
      <c r="J8" s="45">
        <v>0</v>
      </c>
      <c r="K8" s="45">
        <v>7</v>
      </c>
      <c r="L8" s="45">
        <v>0</v>
      </c>
      <c r="M8" s="45">
        <v>0</v>
      </c>
      <c r="N8" s="77">
        <v>26</v>
      </c>
      <c r="O8" s="77">
        <v>15</v>
      </c>
      <c r="P8" s="26">
        <v>26</v>
      </c>
      <c r="Q8" s="45">
        <v>0</v>
      </c>
      <c r="R8" s="45">
        <v>0</v>
      </c>
      <c r="S8" s="77">
        <v>26</v>
      </c>
      <c r="T8" s="45">
        <v>0</v>
      </c>
      <c r="U8" s="45">
        <v>0</v>
      </c>
      <c r="V8" s="25">
        <v>5</v>
      </c>
      <c r="W8" s="26">
        <v>25</v>
      </c>
      <c r="X8" s="77">
        <v>3</v>
      </c>
      <c r="Y8" s="45">
        <v>3</v>
      </c>
      <c r="Z8" s="45">
        <v>1</v>
      </c>
      <c r="AA8" s="45">
        <v>0</v>
      </c>
      <c r="AB8" s="45">
        <v>0</v>
      </c>
      <c r="AC8" s="45">
        <v>1</v>
      </c>
      <c r="AD8" s="45">
        <v>0</v>
      </c>
      <c r="AE8" s="45">
        <v>0</v>
      </c>
      <c r="AF8" s="45">
        <v>0</v>
      </c>
      <c r="AG8" s="45">
        <v>0</v>
      </c>
      <c r="AH8" s="45">
        <v>21</v>
      </c>
    </row>
    <row r="9" spans="1:34" s="20" customFormat="1" x14ac:dyDescent="0.2">
      <c r="A9" s="24" t="s">
        <v>15</v>
      </c>
      <c r="B9" s="44">
        <v>4</v>
      </c>
      <c r="C9" s="25">
        <v>2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77">
        <v>2</v>
      </c>
      <c r="O9" s="77">
        <v>2</v>
      </c>
      <c r="P9" s="26">
        <v>2</v>
      </c>
      <c r="Q9" s="45">
        <v>0</v>
      </c>
      <c r="R9" s="45">
        <v>0</v>
      </c>
      <c r="S9" s="77">
        <v>2</v>
      </c>
      <c r="T9" s="45">
        <v>0</v>
      </c>
      <c r="U9" s="45">
        <v>0</v>
      </c>
      <c r="V9" s="25">
        <v>1</v>
      </c>
      <c r="W9" s="26">
        <v>2</v>
      </c>
      <c r="X9" s="77">
        <v>2</v>
      </c>
      <c r="Y9" s="45">
        <v>2</v>
      </c>
      <c r="Z9" s="45">
        <v>0</v>
      </c>
      <c r="AA9" s="45">
        <v>0</v>
      </c>
      <c r="AB9" s="45">
        <v>0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5">
        <v>2</v>
      </c>
    </row>
    <row r="10" spans="1:34" s="20" customFormat="1" ht="25.5" x14ac:dyDescent="0.2">
      <c r="A10" s="24" t="s">
        <v>97</v>
      </c>
      <c r="B10" s="44">
        <v>5</v>
      </c>
      <c r="C10" s="2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77"/>
      <c r="O10" s="77"/>
      <c r="P10" s="26"/>
      <c r="Q10" s="45" t="s">
        <v>270</v>
      </c>
      <c r="R10" s="45"/>
      <c r="S10" s="77"/>
      <c r="T10" s="45"/>
      <c r="U10" s="45"/>
      <c r="V10" s="25"/>
      <c r="W10" s="26"/>
      <c r="X10" s="77"/>
      <c r="Y10" s="45"/>
      <c r="Z10" s="45"/>
      <c r="AA10" s="45"/>
      <c r="AB10" s="45"/>
      <c r="AC10" s="45"/>
      <c r="AD10" s="45"/>
      <c r="AE10" s="45"/>
      <c r="AF10" s="45"/>
      <c r="AG10" s="45"/>
      <c r="AH10" s="45"/>
    </row>
    <row r="11" spans="1:34" s="20" customFormat="1" x14ac:dyDescent="0.2">
      <c r="A11" s="24" t="s">
        <v>20</v>
      </c>
      <c r="B11" s="44">
        <v>6</v>
      </c>
      <c r="C11" s="2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77"/>
      <c r="O11" s="77"/>
      <c r="P11" s="26"/>
      <c r="Q11" s="45"/>
      <c r="R11" s="45"/>
      <c r="S11" s="77"/>
      <c r="T11" s="45"/>
      <c r="U11" s="45"/>
      <c r="V11" s="25"/>
      <c r="W11" s="26"/>
      <c r="X11" s="26"/>
      <c r="Y11" s="45"/>
      <c r="Z11" s="45"/>
      <c r="AA11" s="45"/>
      <c r="AB11" s="45"/>
      <c r="AC11" s="45"/>
      <c r="AD11" s="45"/>
      <c r="AE11" s="45"/>
      <c r="AF11" s="45"/>
      <c r="AG11" s="45"/>
      <c r="AH11" s="45"/>
    </row>
    <row r="12" spans="1:34" s="20" customFormat="1" x14ac:dyDescent="0.2">
      <c r="A12" s="24" t="s">
        <v>3</v>
      </c>
      <c r="B12" s="44">
        <v>7</v>
      </c>
      <c r="C12" s="2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77"/>
      <c r="O12" s="77"/>
      <c r="P12" s="26"/>
      <c r="Q12" s="45"/>
      <c r="R12" s="45"/>
      <c r="S12" s="77"/>
      <c r="T12" s="45"/>
      <c r="U12" s="45"/>
      <c r="V12" s="25"/>
      <c r="W12" s="26"/>
      <c r="X12" s="26"/>
      <c r="Y12" s="45"/>
      <c r="Z12" s="45"/>
      <c r="AA12" s="45"/>
      <c r="AB12" s="45"/>
      <c r="AC12" s="45"/>
      <c r="AD12" s="45"/>
      <c r="AE12" s="45"/>
      <c r="AF12" s="45"/>
      <c r="AG12" s="45"/>
      <c r="AH12" s="45"/>
    </row>
    <row r="13" spans="1:34" s="20" customFormat="1" x14ac:dyDescent="0.2">
      <c r="A13" s="24" t="s">
        <v>92</v>
      </c>
      <c r="B13" s="44">
        <v>8</v>
      </c>
      <c r="C13" s="2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77"/>
      <c r="O13" s="77"/>
      <c r="P13" s="26"/>
      <c r="Q13" s="45"/>
      <c r="R13" s="45"/>
      <c r="S13" s="77"/>
      <c r="T13" s="45"/>
      <c r="U13" s="45"/>
      <c r="V13" s="25"/>
      <c r="W13" s="26"/>
      <c r="X13" s="26"/>
      <c r="Y13" s="45"/>
      <c r="Z13" s="45"/>
      <c r="AA13" s="45"/>
      <c r="AB13" s="45"/>
      <c r="AC13" s="45"/>
      <c r="AD13" s="45"/>
      <c r="AE13" s="45"/>
      <c r="AF13" s="45"/>
      <c r="AG13" s="45"/>
      <c r="AH13" s="45"/>
    </row>
    <row r="14" spans="1:34" s="20" customFormat="1" x14ac:dyDescent="0.2">
      <c r="A14" s="24" t="s">
        <v>93</v>
      </c>
      <c r="B14" s="44">
        <v>9</v>
      </c>
      <c r="C14" s="2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77"/>
      <c r="O14" s="77"/>
      <c r="P14" s="26"/>
      <c r="Q14" s="45"/>
      <c r="R14" s="45"/>
      <c r="S14" s="77"/>
      <c r="T14" s="45"/>
      <c r="U14" s="45"/>
      <c r="V14" s="25"/>
      <c r="W14" s="26"/>
      <c r="X14" s="26"/>
      <c r="Y14" s="45"/>
      <c r="Z14" s="45"/>
      <c r="AA14" s="45"/>
      <c r="AB14" s="45"/>
      <c r="AC14" s="45"/>
      <c r="AD14" s="45"/>
      <c r="AE14" s="45"/>
      <c r="AF14" s="45"/>
      <c r="AG14" s="45"/>
      <c r="AH14" s="45"/>
    </row>
    <row r="15" spans="1:34" s="20" customFormat="1" x14ac:dyDescent="0.2">
      <c r="A15" s="24" t="s">
        <v>4</v>
      </c>
      <c r="B15" s="44">
        <v>10</v>
      </c>
      <c r="C15" s="2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77"/>
      <c r="O15" s="77"/>
      <c r="P15" s="26"/>
      <c r="Q15" s="45"/>
      <c r="R15" s="45"/>
      <c r="S15" s="77"/>
      <c r="T15" s="45"/>
      <c r="U15" s="45"/>
      <c r="V15" s="25"/>
      <c r="W15" s="26"/>
      <c r="X15" s="26"/>
      <c r="Y15" s="45"/>
      <c r="Z15" s="45"/>
      <c r="AA15" s="45"/>
      <c r="AB15" s="45"/>
      <c r="AC15" s="45"/>
      <c r="AD15" s="45"/>
      <c r="AE15" s="45"/>
      <c r="AF15" s="45"/>
      <c r="AG15" s="45"/>
      <c r="AH15" s="45"/>
    </row>
    <row r="16" spans="1:34" s="20" customFormat="1" ht="38.25" x14ac:dyDescent="0.2">
      <c r="A16" s="24" t="s">
        <v>98</v>
      </c>
      <c r="B16" s="44">
        <v>11</v>
      </c>
      <c r="C16" s="25">
        <v>26</v>
      </c>
      <c r="D16" s="45">
        <v>0</v>
      </c>
      <c r="E16" s="45">
        <v>0</v>
      </c>
      <c r="F16" s="45">
        <v>0</v>
      </c>
      <c r="G16" s="45">
        <v>0</v>
      </c>
      <c r="H16" s="45">
        <v>1</v>
      </c>
      <c r="I16" s="45">
        <v>0</v>
      </c>
      <c r="J16" s="45">
        <v>0</v>
      </c>
      <c r="K16" s="45">
        <v>7</v>
      </c>
      <c r="L16" s="45">
        <v>0</v>
      </c>
      <c r="M16" s="45">
        <v>0</v>
      </c>
      <c r="N16" s="77">
        <v>26</v>
      </c>
      <c r="O16" s="77">
        <v>15</v>
      </c>
      <c r="P16" s="26">
        <v>26</v>
      </c>
      <c r="Q16" s="45">
        <v>0</v>
      </c>
      <c r="R16" s="45">
        <v>0</v>
      </c>
      <c r="S16" s="77">
        <v>26</v>
      </c>
      <c r="T16" s="45">
        <v>0</v>
      </c>
      <c r="U16" s="45">
        <v>0</v>
      </c>
      <c r="V16" s="25">
        <v>5</v>
      </c>
      <c r="W16" s="26">
        <v>25</v>
      </c>
      <c r="X16" s="26">
        <v>3</v>
      </c>
      <c r="Y16" s="45">
        <v>3</v>
      </c>
      <c r="Z16" s="45">
        <v>1</v>
      </c>
      <c r="AA16" s="45">
        <v>0</v>
      </c>
      <c r="AB16" s="45">
        <v>0</v>
      </c>
      <c r="AC16" s="45">
        <v>1</v>
      </c>
      <c r="AD16" s="45">
        <v>0</v>
      </c>
      <c r="AE16" s="45">
        <v>0</v>
      </c>
      <c r="AF16" s="45">
        <v>0</v>
      </c>
      <c r="AG16" s="45">
        <v>0</v>
      </c>
      <c r="AH16" s="45">
        <v>2</v>
      </c>
    </row>
    <row r="17" spans="1:34" s="20" customFormat="1" ht="38.25" x14ac:dyDescent="0.2">
      <c r="A17" s="24" t="s">
        <v>99</v>
      </c>
      <c r="B17" s="44">
        <v>12</v>
      </c>
      <c r="C17" s="2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26"/>
      <c r="Q17" s="45"/>
      <c r="R17" s="45"/>
      <c r="S17" s="45"/>
      <c r="T17" s="45"/>
      <c r="U17" s="45"/>
      <c r="V17" s="45"/>
      <c r="W17" s="45"/>
      <c r="X17" s="67"/>
      <c r="Y17" s="45"/>
      <c r="Z17" s="45"/>
      <c r="AA17" s="45"/>
      <c r="AB17" s="45"/>
      <c r="AC17" s="45"/>
      <c r="AD17" s="45"/>
      <c r="AE17" s="45"/>
      <c r="AF17" s="45"/>
      <c r="AG17" s="45"/>
      <c r="AH17" s="45"/>
    </row>
    <row r="18" spans="1:34" s="20" customFormat="1" x14ac:dyDescent="0.2">
      <c r="A18" s="24" t="s">
        <v>164</v>
      </c>
      <c r="B18" s="44" t="s">
        <v>165</v>
      </c>
      <c r="C18" s="2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</row>
    <row r="19" spans="1:34" s="20" customFormat="1" x14ac:dyDescent="0.2">
      <c r="A19" s="4"/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s="20" customFormat="1" x14ac:dyDescent="0.2">
      <c r="A20" s="5" t="s">
        <v>166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4"/>
      <c r="AB20" s="4"/>
      <c r="AC20" s="4"/>
      <c r="AD20" s="4"/>
      <c r="AE20" s="4"/>
      <c r="AF20" s="4"/>
      <c r="AG20" s="4"/>
      <c r="AH20" s="4"/>
    </row>
  </sheetData>
  <sheetProtection selectLockedCells="1"/>
  <mergeCells count="20">
    <mergeCell ref="A2:A4"/>
    <mergeCell ref="B2:B4"/>
    <mergeCell ref="C2:C4"/>
    <mergeCell ref="D2:AH2"/>
    <mergeCell ref="D3:E3"/>
    <mergeCell ref="F3:H3"/>
    <mergeCell ref="AH3:AH4"/>
    <mergeCell ref="W3:Y3"/>
    <mergeCell ref="Z3:AD3"/>
    <mergeCell ref="AE3:AE4"/>
    <mergeCell ref="AF3:AF4"/>
    <mergeCell ref="AG3:AG4"/>
    <mergeCell ref="C1:AH1"/>
    <mergeCell ref="I3:K3"/>
    <mergeCell ref="L3:M3"/>
    <mergeCell ref="N3:N4"/>
    <mergeCell ref="O3:P3"/>
    <mergeCell ref="Q3:S3"/>
    <mergeCell ref="T3:U3"/>
    <mergeCell ref="V3:V4"/>
  </mergeCells>
  <phoneticPr fontId="0" type="noConversion"/>
  <printOptions horizontalCentered="1"/>
  <pageMargins left="0" right="0" top="0.35433070866141736" bottom="0" header="0" footer="0"/>
  <pageSetup paperSize="9" scale="34" fitToHeight="0" orientation="landscape" horizontalDpi="300" verticalDpi="300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Y17"/>
  <sheetViews>
    <sheetView view="pageBreakPreview" zoomScale="80" zoomScaleNormal="90" zoomScaleSheetLayoutView="80" workbookViewId="0">
      <selection activeCell="Y10" sqref="Y10"/>
    </sheetView>
  </sheetViews>
  <sheetFormatPr defaultColWidth="8.85546875" defaultRowHeight="12.75" x14ac:dyDescent="0.2"/>
  <cols>
    <col min="1" max="1" width="45.28515625" style="4" customWidth="1"/>
    <col min="2" max="2" width="3" style="11" customWidth="1"/>
    <col min="3" max="3" width="11.7109375" style="4" customWidth="1"/>
    <col min="4" max="6" width="10.7109375" style="4" customWidth="1"/>
    <col min="7" max="7" width="13" style="4" customWidth="1"/>
    <col min="8" max="9" width="10.7109375" style="4" customWidth="1"/>
    <col min="10" max="10" width="12.42578125" style="4" customWidth="1"/>
    <col min="11" max="11" width="12.85546875" style="4" customWidth="1"/>
    <col min="12" max="14" width="10.7109375" style="4" customWidth="1"/>
    <col min="15" max="15" width="13.42578125" style="4" customWidth="1"/>
    <col min="16" max="16" width="11.85546875" style="4" customWidth="1"/>
    <col min="17" max="17" width="8.85546875" style="4"/>
    <col min="18" max="18" width="15.7109375" style="4" customWidth="1"/>
    <col min="19" max="19" width="16.5703125" style="4" customWidth="1"/>
    <col min="20" max="20" width="15.7109375" style="4" customWidth="1"/>
    <col min="21" max="21" width="8.85546875" style="4"/>
    <col min="22" max="22" width="12.42578125" style="4" customWidth="1"/>
    <col min="23" max="23" width="14.28515625" style="4" customWidth="1"/>
    <col min="24" max="24" width="8.85546875" style="4"/>
    <col min="25" max="25" width="12.140625" style="4" customWidth="1"/>
    <col min="26" max="16384" width="8.85546875" style="4"/>
  </cols>
  <sheetData>
    <row r="1" spans="1:25" s="20" customFormat="1" x14ac:dyDescent="0.2">
      <c r="A1" s="136" t="s">
        <v>105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</row>
    <row r="2" spans="1:25" s="20" customFormat="1" ht="36.6" customHeight="1" x14ac:dyDescent="0.2">
      <c r="A2" s="124" t="s">
        <v>125</v>
      </c>
      <c r="B2" s="126" t="s">
        <v>126</v>
      </c>
      <c r="C2" s="137" t="s">
        <v>167</v>
      </c>
      <c r="D2" s="140" t="s">
        <v>168</v>
      </c>
      <c r="E2" s="140"/>
      <c r="F2" s="140"/>
      <c r="G2" s="140"/>
      <c r="H2" s="140"/>
      <c r="I2" s="140"/>
      <c r="J2" s="140"/>
      <c r="K2" s="140"/>
      <c r="L2" s="118" t="s">
        <v>174</v>
      </c>
      <c r="M2" s="129"/>
      <c r="N2" s="129"/>
      <c r="O2" s="129"/>
      <c r="P2" s="129"/>
      <c r="Q2" s="129"/>
      <c r="R2" s="129"/>
      <c r="S2" s="119"/>
      <c r="T2" s="122" t="s">
        <v>31</v>
      </c>
      <c r="U2" s="122" t="s">
        <v>32</v>
      </c>
      <c r="V2" s="122"/>
      <c r="W2" s="122"/>
      <c r="X2" s="122" t="s">
        <v>33</v>
      </c>
      <c r="Y2" s="122"/>
    </row>
    <row r="3" spans="1:25" s="20" customFormat="1" ht="50.45" customHeight="1" x14ac:dyDescent="0.2">
      <c r="A3" s="124"/>
      <c r="B3" s="126"/>
      <c r="C3" s="138"/>
      <c r="D3" s="141" t="s">
        <v>202</v>
      </c>
      <c r="E3" s="142"/>
      <c r="F3" s="143"/>
      <c r="G3" s="141" t="s">
        <v>169</v>
      </c>
      <c r="H3" s="142"/>
      <c r="I3" s="143"/>
      <c r="J3" s="141" t="s">
        <v>203</v>
      </c>
      <c r="K3" s="143"/>
      <c r="L3" s="120" t="s">
        <v>137</v>
      </c>
      <c r="M3" s="122" t="s">
        <v>204</v>
      </c>
      <c r="N3" s="120" t="s">
        <v>205</v>
      </c>
      <c r="O3" s="118" t="s">
        <v>206</v>
      </c>
      <c r="P3" s="129"/>
      <c r="Q3" s="119"/>
      <c r="R3" s="122" t="s">
        <v>207</v>
      </c>
      <c r="S3" s="122"/>
      <c r="T3" s="122"/>
      <c r="U3" s="120" t="s">
        <v>7</v>
      </c>
      <c r="V3" s="120" t="s">
        <v>208</v>
      </c>
      <c r="W3" s="120" t="s">
        <v>209</v>
      </c>
      <c r="X3" s="120" t="s">
        <v>7</v>
      </c>
      <c r="Y3" s="120" t="s">
        <v>34</v>
      </c>
    </row>
    <row r="4" spans="1:25" s="20" customFormat="1" ht="76.5" x14ac:dyDescent="0.2">
      <c r="A4" s="125"/>
      <c r="B4" s="127"/>
      <c r="C4" s="139"/>
      <c r="D4" s="35" t="s">
        <v>24</v>
      </c>
      <c r="E4" s="35" t="s">
        <v>25</v>
      </c>
      <c r="F4" s="35" t="s">
        <v>26</v>
      </c>
      <c r="G4" s="35" t="s">
        <v>170</v>
      </c>
      <c r="H4" s="35" t="s">
        <v>28</v>
      </c>
      <c r="I4" s="35" t="s">
        <v>29</v>
      </c>
      <c r="J4" s="35" t="s">
        <v>27</v>
      </c>
      <c r="K4" s="35" t="s">
        <v>111</v>
      </c>
      <c r="L4" s="121"/>
      <c r="M4" s="122"/>
      <c r="N4" s="121"/>
      <c r="O4" s="31" t="s">
        <v>171</v>
      </c>
      <c r="P4" s="31" t="s">
        <v>172</v>
      </c>
      <c r="Q4" s="31" t="s">
        <v>29</v>
      </c>
      <c r="R4" s="33" t="s">
        <v>173</v>
      </c>
      <c r="S4" s="33" t="s">
        <v>111</v>
      </c>
      <c r="T4" s="122"/>
      <c r="U4" s="121"/>
      <c r="V4" s="121"/>
      <c r="W4" s="121"/>
      <c r="X4" s="121"/>
      <c r="Y4" s="121"/>
    </row>
    <row r="5" spans="1:25" s="20" customFormat="1" x14ac:dyDescent="0.2">
      <c r="A5" s="9" t="s">
        <v>5</v>
      </c>
      <c r="B5" s="13" t="s">
        <v>6</v>
      </c>
      <c r="C5" s="47">
        <v>34</v>
      </c>
      <c r="D5" s="47">
        <v>35</v>
      </c>
      <c r="E5" s="47">
        <v>36</v>
      </c>
      <c r="F5" s="47">
        <v>37</v>
      </c>
      <c r="G5" s="47">
        <v>38</v>
      </c>
      <c r="H5" s="47">
        <v>39</v>
      </c>
      <c r="I5" s="47">
        <v>40</v>
      </c>
      <c r="J5" s="47">
        <v>41</v>
      </c>
      <c r="K5" s="47">
        <v>42</v>
      </c>
      <c r="L5" s="47">
        <v>43</v>
      </c>
      <c r="M5" s="47">
        <v>44</v>
      </c>
      <c r="N5" s="47">
        <v>45</v>
      </c>
      <c r="O5" s="47">
        <v>46</v>
      </c>
      <c r="P5" s="47">
        <v>47</v>
      </c>
      <c r="Q5" s="47">
        <v>48</v>
      </c>
      <c r="R5" s="47">
        <v>49</v>
      </c>
      <c r="S5" s="47">
        <v>50</v>
      </c>
      <c r="T5" s="47">
        <v>51</v>
      </c>
      <c r="U5" s="47">
        <v>52</v>
      </c>
      <c r="V5" s="47">
        <v>53</v>
      </c>
      <c r="W5" s="47">
        <v>54</v>
      </c>
      <c r="X5" s="47">
        <v>55</v>
      </c>
      <c r="Y5" s="47">
        <v>56</v>
      </c>
    </row>
    <row r="6" spans="1:25" s="20" customFormat="1" x14ac:dyDescent="0.2">
      <c r="A6" s="24" t="s">
        <v>0</v>
      </c>
      <c r="B6" s="44">
        <v>1</v>
      </c>
      <c r="C6" s="54">
        <v>7</v>
      </c>
      <c r="D6" s="54">
        <v>0</v>
      </c>
      <c r="E6" s="54">
        <v>0</v>
      </c>
      <c r="F6" s="54">
        <v>1</v>
      </c>
      <c r="G6" s="54">
        <v>0</v>
      </c>
      <c r="H6" s="54">
        <v>0</v>
      </c>
      <c r="I6" s="54">
        <v>7</v>
      </c>
      <c r="J6" s="54">
        <v>0</v>
      </c>
      <c r="K6" s="54">
        <v>0</v>
      </c>
      <c r="L6" s="26">
        <v>2392.5</v>
      </c>
      <c r="M6" s="26">
        <v>934.6</v>
      </c>
      <c r="N6" s="26">
        <v>1457.9</v>
      </c>
      <c r="O6" s="48">
        <v>0</v>
      </c>
      <c r="P6" s="48">
        <v>0</v>
      </c>
      <c r="Q6" s="26">
        <v>2392.5</v>
      </c>
      <c r="R6" s="48">
        <v>0</v>
      </c>
      <c r="S6" s="48">
        <v>0</v>
      </c>
      <c r="T6" s="25">
        <v>7</v>
      </c>
      <c r="U6" s="26">
        <v>327</v>
      </c>
      <c r="V6" s="26">
        <v>4</v>
      </c>
      <c r="W6" s="26">
        <v>4</v>
      </c>
      <c r="X6" s="48">
        <v>0</v>
      </c>
      <c r="Y6" s="48">
        <v>0</v>
      </c>
    </row>
    <row r="7" spans="1:25" s="20" customFormat="1" x14ac:dyDescent="0.2">
      <c r="A7" s="50" t="s">
        <v>15</v>
      </c>
      <c r="B7" s="44">
        <v>2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26">
        <v>337.8</v>
      </c>
      <c r="M7" s="26">
        <v>145.5</v>
      </c>
      <c r="N7" s="26">
        <v>192.3</v>
      </c>
      <c r="O7" s="48">
        <v>0</v>
      </c>
      <c r="P7" s="48">
        <v>0</v>
      </c>
      <c r="Q7" s="26">
        <v>337.8</v>
      </c>
      <c r="R7" s="48">
        <v>0</v>
      </c>
      <c r="S7" s="48">
        <v>0</v>
      </c>
      <c r="T7" s="25">
        <v>1</v>
      </c>
      <c r="U7" s="26">
        <v>58</v>
      </c>
      <c r="V7" s="26">
        <v>3</v>
      </c>
      <c r="W7" s="26">
        <v>3</v>
      </c>
      <c r="X7" s="48">
        <v>0</v>
      </c>
      <c r="Y7" s="48">
        <v>0</v>
      </c>
    </row>
    <row r="8" spans="1:25" s="20" customFormat="1" ht="14.45" customHeight="1" x14ac:dyDescent="0.2">
      <c r="A8" s="24" t="s">
        <v>1</v>
      </c>
      <c r="B8" s="44">
        <v>3</v>
      </c>
      <c r="C8" s="54">
        <v>7</v>
      </c>
      <c r="D8" s="54">
        <v>0</v>
      </c>
      <c r="E8" s="54">
        <v>0</v>
      </c>
      <c r="F8" s="54">
        <v>1</v>
      </c>
      <c r="G8" s="54">
        <v>0</v>
      </c>
      <c r="H8" s="54">
        <v>0</v>
      </c>
      <c r="I8" s="54">
        <v>7</v>
      </c>
      <c r="J8" s="54">
        <v>0</v>
      </c>
      <c r="K8" s="54">
        <v>0</v>
      </c>
      <c r="L8" s="26">
        <v>2392.5</v>
      </c>
      <c r="M8" s="26">
        <v>934.6</v>
      </c>
      <c r="N8" s="26">
        <v>1457.9</v>
      </c>
      <c r="O8" s="48">
        <v>0</v>
      </c>
      <c r="P8" s="48">
        <v>0</v>
      </c>
      <c r="Q8" s="26">
        <v>2392.5</v>
      </c>
      <c r="R8" s="48">
        <v>0</v>
      </c>
      <c r="S8" s="48">
        <v>0</v>
      </c>
      <c r="T8" s="25">
        <v>7</v>
      </c>
      <c r="U8" s="26">
        <v>327</v>
      </c>
      <c r="V8" s="26">
        <v>4</v>
      </c>
      <c r="W8" s="26">
        <v>4</v>
      </c>
      <c r="X8" s="48">
        <v>0</v>
      </c>
      <c r="Y8" s="48">
        <v>0</v>
      </c>
    </row>
    <row r="9" spans="1:25" s="20" customFormat="1" x14ac:dyDescent="0.2">
      <c r="A9" s="50" t="s">
        <v>15</v>
      </c>
      <c r="B9" s="44">
        <v>4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26">
        <v>337.8</v>
      </c>
      <c r="M9" s="26">
        <v>145.5</v>
      </c>
      <c r="N9" s="26">
        <v>192.3</v>
      </c>
      <c r="O9" s="48">
        <v>0</v>
      </c>
      <c r="P9" s="48">
        <v>0</v>
      </c>
      <c r="Q9" s="26">
        <v>337.8</v>
      </c>
      <c r="R9" s="48">
        <v>0</v>
      </c>
      <c r="S9" s="48">
        <v>0</v>
      </c>
      <c r="T9" s="25">
        <v>1</v>
      </c>
      <c r="U9" s="26">
        <v>58</v>
      </c>
      <c r="V9" s="26">
        <v>3</v>
      </c>
      <c r="W9" s="26">
        <v>3</v>
      </c>
      <c r="X9" s="48">
        <v>0</v>
      </c>
      <c r="Y9" s="48">
        <v>0</v>
      </c>
    </row>
    <row r="10" spans="1:25" s="20" customFormat="1" ht="38.25" x14ac:dyDescent="0.2">
      <c r="A10" s="24" t="s">
        <v>97</v>
      </c>
      <c r="B10" s="44">
        <v>5</v>
      </c>
      <c r="C10" s="54"/>
      <c r="D10" s="54"/>
      <c r="E10" s="54"/>
      <c r="F10" s="54"/>
      <c r="G10" s="54"/>
      <c r="H10" s="54"/>
      <c r="I10" s="54"/>
      <c r="J10" s="54"/>
      <c r="K10" s="54"/>
      <c r="L10" s="26"/>
      <c r="M10" s="26"/>
      <c r="N10" s="26"/>
      <c r="O10" s="48"/>
      <c r="P10" s="48"/>
      <c r="Q10" s="26"/>
      <c r="R10" s="48"/>
      <c r="S10" s="48"/>
      <c r="T10" s="25"/>
      <c r="U10" s="26"/>
      <c r="V10" s="26"/>
      <c r="W10" s="26"/>
      <c r="X10" s="48"/>
      <c r="Y10" s="48"/>
    </row>
    <row r="11" spans="1:25" s="20" customFormat="1" x14ac:dyDescent="0.2">
      <c r="A11" s="50" t="s">
        <v>20</v>
      </c>
      <c r="B11" s="44">
        <v>6</v>
      </c>
      <c r="C11" s="54"/>
      <c r="D11" s="54"/>
      <c r="E11" s="54"/>
      <c r="F11" s="54"/>
      <c r="G11" s="54"/>
      <c r="H11" s="54"/>
      <c r="I11" s="54"/>
      <c r="J11" s="54"/>
      <c r="K11" s="54"/>
      <c r="L11" s="26"/>
      <c r="M11" s="26"/>
      <c r="N11" s="26"/>
      <c r="O11" s="48"/>
      <c r="P11" s="48"/>
      <c r="Q11" s="26"/>
      <c r="R11" s="48"/>
      <c r="S11" s="48"/>
      <c r="T11" s="25"/>
      <c r="U11" s="26"/>
      <c r="V11" s="26"/>
      <c r="W11" s="26"/>
      <c r="X11" s="48"/>
      <c r="Y11" s="48"/>
    </row>
    <row r="12" spans="1:25" s="20" customFormat="1" x14ac:dyDescent="0.2">
      <c r="A12" s="50" t="s">
        <v>3</v>
      </c>
      <c r="B12" s="44">
        <v>7</v>
      </c>
      <c r="C12" s="54"/>
      <c r="D12" s="54"/>
      <c r="E12" s="54"/>
      <c r="F12" s="54"/>
      <c r="G12" s="54"/>
      <c r="H12" s="54"/>
      <c r="I12" s="54"/>
      <c r="J12" s="54"/>
      <c r="K12" s="54"/>
      <c r="L12" s="26"/>
      <c r="M12" s="26"/>
      <c r="N12" s="26"/>
      <c r="O12" s="48"/>
      <c r="P12" s="48"/>
      <c r="Q12" s="26"/>
      <c r="R12" s="48"/>
      <c r="S12" s="48"/>
      <c r="T12" s="25"/>
      <c r="U12" s="26"/>
      <c r="V12" s="26"/>
      <c r="W12" s="26"/>
      <c r="X12" s="48"/>
      <c r="Y12" s="48"/>
    </row>
    <row r="13" spans="1:25" s="20" customFormat="1" x14ac:dyDescent="0.2">
      <c r="A13" s="50" t="s">
        <v>92</v>
      </c>
      <c r="B13" s="44">
        <v>8</v>
      </c>
      <c r="C13" s="54"/>
      <c r="D13" s="54"/>
      <c r="E13" s="54"/>
      <c r="F13" s="54"/>
      <c r="G13" s="54"/>
      <c r="H13" s="54"/>
      <c r="I13" s="54"/>
      <c r="J13" s="54"/>
      <c r="K13" s="54"/>
      <c r="L13" s="26"/>
      <c r="M13" s="26"/>
      <c r="N13" s="26"/>
      <c r="O13" s="48"/>
      <c r="P13" s="48"/>
      <c r="Q13" s="26"/>
      <c r="R13" s="48"/>
      <c r="S13" s="48"/>
      <c r="T13" s="25"/>
      <c r="U13" s="26"/>
      <c r="V13" s="26"/>
      <c r="W13" s="26"/>
      <c r="X13" s="48"/>
      <c r="Y13" s="48"/>
    </row>
    <row r="14" spans="1:25" s="20" customFormat="1" ht="15.6" customHeight="1" x14ac:dyDescent="0.2">
      <c r="A14" s="50" t="s">
        <v>93</v>
      </c>
      <c r="B14" s="44">
        <v>9</v>
      </c>
      <c r="C14" s="54"/>
      <c r="D14" s="54"/>
      <c r="E14" s="54"/>
      <c r="F14" s="54"/>
      <c r="G14" s="54"/>
      <c r="H14" s="54"/>
      <c r="I14" s="54"/>
      <c r="J14" s="54"/>
      <c r="K14" s="54"/>
      <c r="L14" s="26"/>
      <c r="M14" s="26"/>
      <c r="N14" s="26"/>
      <c r="O14" s="48"/>
      <c r="P14" s="48"/>
      <c r="Q14" s="26"/>
      <c r="R14" s="48"/>
      <c r="S14" s="48"/>
      <c r="T14" s="25"/>
      <c r="U14" s="26"/>
      <c r="V14" s="26"/>
      <c r="W14" s="26"/>
      <c r="X14" s="48"/>
      <c r="Y14" s="48"/>
    </row>
    <row r="15" spans="1:25" s="20" customFormat="1" x14ac:dyDescent="0.2">
      <c r="A15" s="50" t="s">
        <v>4</v>
      </c>
      <c r="B15" s="44">
        <v>10</v>
      </c>
      <c r="C15" s="54"/>
      <c r="D15" s="54"/>
      <c r="E15" s="54"/>
      <c r="F15" s="54"/>
      <c r="G15" s="54"/>
      <c r="H15" s="54"/>
      <c r="I15" s="54"/>
      <c r="J15" s="54"/>
      <c r="K15" s="54"/>
      <c r="L15" s="26"/>
      <c r="M15" s="26"/>
      <c r="N15" s="26"/>
      <c r="O15" s="48"/>
      <c r="P15" s="48"/>
      <c r="Q15" s="26"/>
      <c r="R15" s="48"/>
      <c r="S15" s="48"/>
      <c r="T15" s="25"/>
      <c r="U15" s="26"/>
      <c r="V15" s="26"/>
      <c r="W15" s="26"/>
      <c r="X15" s="48"/>
      <c r="Y15" s="48"/>
    </row>
    <row r="16" spans="1:25" s="20" customFormat="1" ht="38.25" x14ac:dyDescent="0.2">
      <c r="A16" s="24" t="s">
        <v>98</v>
      </c>
      <c r="B16" s="44">
        <v>11</v>
      </c>
      <c r="C16" s="54">
        <v>7</v>
      </c>
      <c r="D16" s="54">
        <v>0</v>
      </c>
      <c r="E16" s="54">
        <v>0</v>
      </c>
      <c r="F16" s="54">
        <v>1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26">
        <v>2392.5</v>
      </c>
      <c r="M16" s="26">
        <v>934.6</v>
      </c>
      <c r="N16" s="26">
        <v>1457.9</v>
      </c>
      <c r="O16" s="48">
        <v>0</v>
      </c>
      <c r="P16" s="48">
        <v>0</v>
      </c>
      <c r="Q16" s="26">
        <v>2392.5</v>
      </c>
      <c r="R16" s="48">
        <v>0</v>
      </c>
      <c r="S16" s="48">
        <v>0</v>
      </c>
      <c r="T16" s="25">
        <v>7</v>
      </c>
      <c r="U16" s="26">
        <v>327</v>
      </c>
      <c r="V16" s="26">
        <v>4</v>
      </c>
      <c r="W16" s="26">
        <v>4</v>
      </c>
      <c r="X16" s="48">
        <v>0</v>
      </c>
      <c r="Y16" s="48">
        <v>0</v>
      </c>
    </row>
    <row r="17" spans="1:25" s="20" customFormat="1" ht="38.25" x14ac:dyDescent="0.2">
      <c r="A17" s="24" t="s">
        <v>99</v>
      </c>
      <c r="B17" s="44">
        <v>12</v>
      </c>
      <c r="C17" s="54"/>
      <c r="D17" s="54"/>
      <c r="E17" s="54"/>
      <c r="F17" s="54"/>
      <c r="G17" s="54"/>
      <c r="H17" s="54"/>
      <c r="I17" s="54"/>
      <c r="J17" s="54"/>
      <c r="K17" s="54"/>
      <c r="L17" s="48"/>
      <c r="M17" s="48"/>
      <c r="N17" s="48"/>
      <c r="O17" s="48"/>
      <c r="P17" s="48"/>
      <c r="Q17" s="48"/>
      <c r="R17" s="48"/>
      <c r="S17" s="48"/>
      <c r="T17" s="45"/>
      <c r="U17" s="49"/>
      <c r="V17" s="49"/>
      <c r="W17" s="49"/>
      <c r="X17" s="45"/>
      <c r="Y17" s="45"/>
    </row>
  </sheetData>
  <sheetProtection selectLockedCells="1"/>
  <mergeCells count="22">
    <mergeCell ref="Y3:Y4"/>
    <mergeCell ref="R3:S3"/>
    <mergeCell ref="U3:U4"/>
    <mergeCell ref="V3:V4"/>
    <mergeCell ref="W3:W4"/>
    <mergeCell ref="X3:X4"/>
    <mergeCell ref="A2:A4"/>
    <mergeCell ref="B2:B4"/>
    <mergeCell ref="L3:L4"/>
    <mergeCell ref="A1:Y1"/>
    <mergeCell ref="C2:C4"/>
    <mergeCell ref="D2:K2"/>
    <mergeCell ref="L2:S2"/>
    <mergeCell ref="M3:M4"/>
    <mergeCell ref="N3:N4"/>
    <mergeCell ref="T2:T4"/>
    <mergeCell ref="U2:W2"/>
    <mergeCell ref="X2:Y2"/>
    <mergeCell ref="D3:F3"/>
    <mergeCell ref="G3:I3"/>
    <mergeCell ref="J3:K3"/>
    <mergeCell ref="O3:Q3"/>
  </mergeCells>
  <printOptions horizontalCentered="1"/>
  <pageMargins left="0" right="0" top="0.35433070866141736" bottom="0" header="0" footer="0"/>
  <pageSetup paperSize="9" fitToWidth="0" orientation="landscape" horizontalDpi="300" verticalDpi="300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N17"/>
  <sheetViews>
    <sheetView view="pageBreakPreview" zoomScale="80" zoomScaleNormal="90" zoomScaleSheetLayoutView="80" workbookViewId="0">
      <selection activeCell="O13" sqref="O13"/>
    </sheetView>
  </sheetViews>
  <sheetFormatPr defaultColWidth="8.85546875" defaultRowHeight="12.75" x14ac:dyDescent="0.2"/>
  <cols>
    <col min="1" max="1" width="45.28515625" style="4" customWidth="1"/>
    <col min="2" max="2" width="3" style="11" customWidth="1"/>
    <col min="3" max="3" width="11.85546875" style="4" customWidth="1"/>
    <col min="4" max="4" width="13.7109375" style="4" customWidth="1"/>
    <col min="5" max="5" width="9.28515625" style="4" customWidth="1"/>
    <col min="6" max="6" width="11.28515625" style="4" customWidth="1"/>
    <col min="7" max="7" width="10.28515625" style="4" customWidth="1"/>
    <col min="8" max="8" width="12.7109375" style="4" customWidth="1"/>
    <col min="9" max="9" width="15.28515625" style="4" customWidth="1"/>
    <col min="10" max="10" width="11.28515625" style="4" customWidth="1"/>
    <col min="11" max="20" width="12.7109375" style="4" customWidth="1"/>
    <col min="21" max="21" width="12.140625" style="4" customWidth="1"/>
    <col min="22" max="23" width="12.7109375" style="4" customWidth="1"/>
    <col min="24" max="24" width="13.7109375" style="4" customWidth="1"/>
    <col min="25" max="25" width="11.7109375" style="4" customWidth="1"/>
    <col min="26" max="26" width="12.7109375" style="4" customWidth="1"/>
    <col min="27" max="27" width="14.28515625" style="4" customWidth="1"/>
    <col min="28" max="28" width="10.7109375" style="4" customWidth="1"/>
    <col min="29" max="29" width="13.7109375" style="4" customWidth="1"/>
    <col min="30" max="30" width="12.28515625" style="4" customWidth="1"/>
    <col min="31" max="31" width="13.28515625" style="4" customWidth="1"/>
    <col min="32" max="32" width="13.42578125" style="4" customWidth="1"/>
    <col min="33" max="33" width="11" style="4" customWidth="1"/>
    <col min="34" max="34" width="10" style="4" customWidth="1"/>
    <col min="35" max="35" width="12.7109375" style="4" customWidth="1"/>
    <col min="36" max="36" width="14.7109375" style="4" customWidth="1"/>
    <col min="37" max="38" width="11.85546875" style="4" customWidth="1"/>
    <col min="39" max="16384" width="8.85546875" style="4"/>
  </cols>
  <sheetData>
    <row r="1" spans="1:40" s="20" customFormat="1" x14ac:dyDescent="0.2">
      <c r="A1" s="144" t="s">
        <v>175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</row>
    <row r="2" spans="1:40" s="20" customFormat="1" x14ac:dyDescent="0.2">
      <c r="A2" s="124" t="s">
        <v>125</v>
      </c>
      <c r="B2" s="126" t="s">
        <v>126</v>
      </c>
      <c r="C2" s="121" t="s">
        <v>35</v>
      </c>
      <c r="D2" s="121"/>
      <c r="E2" s="121"/>
      <c r="F2" s="121"/>
      <c r="G2" s="121"/>
      <c r="H2" s="121"/>
      <c r="I2" s="121"/>
      <c r="J2" s="121"/>
      <c r="K2" s="121"/>
      <c r="L2" s="118" t="s">
        <v>139</v>
      </c>
      <c r="M2" s="129"/>
      <c r="N2" s="129"/>
      <c r="O2" s="129"/>
      <c r="P2" s="129"/>
      <c r="Q2" s="129"/>
      <c r="R2" s="129"/>
      <c r="S2" s="129"/>
      <c r="T2" s="119"/>
      <c r="U2" s="121" t="s">
        <v>40</v>
      </c>
      <c r="V2" s="121"/>
      <c r="W2" s="121"/>
      <c r="X2" s="121"/>
      <c r="Y2" s="121"/>
      <c r="Z2" s="121"/>
      <c r="AA2" s="121"/>
      <c r="AB2" s="121"/>
      <c r="AC2" s="121"/>
      <c r="AD2" s="121" t="s">
        <v>41</v>
      </c>
      <c r="AE2" s="121"/>
      <c r="AF2" s="121"/>
      <c r="AG2" s="121"/>
      <c r="AH2" s="121"/>
      <c r="AI2" s="121"/>
      <c r="AJ2" s="121"/>
      <c r="AK2" s="121"/>
      <c r="AL2" s="121"/>
    </row>
    <row r="3" spans="1:40" s="20" customFormat="1" ht="40.15" customHeight="1" x14ac:dyDescent="0.2">
      <c r="A3" s="124"/>
      <c r="B3" s="126"/>
      <c r="C3" s="120" t="s">
        <v>210</v>
      </c>
      <c r="D3" s="149" t="s">
        <v>2</v>
      </c>
      <c r="E3" s="150"/>
      <c r="F3" s="150"/>
      <c r="G3" s="150"/>
      <c r="H3" s="151"/>
      <c r="I3" s="147" t="s">
        <v>212</v>
      </c>
      <c r="J3" s="149" t="s">
        <v>213</v>
      </c>
      <c r="K3" s="151"/>
      <c r="L3" s="147" t="s">
        <v>214</v>
      </c>
      <c r="M3" s="156" t="s">
        <v>2</v>
      </c>
      <c r="N3" s="157"/>
      <c r="O3" s="157"/>
      <c r="P3" s="157"/>
      <c r="Q3" s="158"/>
      <c r="R3" s="155" t="s">
        <v>215</v>
      </c>
      <c r="S3" s="153" t="s">
        <v>216</v>
      </c>
      <c r="T3" s="154"/>
      <c r="U3" s="147" t="s">
        <v>217</v>
      </c>
      <c r="V3" s="149" t="s">
        <v>2</v>
      </c>
      <c r="W3" s="150"/>
      <c r="X3" s="150"/>
      <c r="Y3" s="150"/>
      <c r="Z3" s="151"/>
      <c r="AA3" s="120" t="s">
        <v>219</v>
      </c>
      <c r="AB3" s="145" t="s">
        <v>220</v>
      </c>
      <c r="AC3" s="146"/>
      <c r="AD3" s="120" t="s">
        <v>221</v>
      </c>
      <c r="AE3" s="118" t="s">
        <v>2</v>
      </c>
      <c r="AF3" s="129"/>
      <c r="AG3" s="129"/>
      <c r="AH3" s="129"/>
      <c r="AI3" s="119"/>
      <c r="AJ3" s="120" t="s">
        <v>222</v>
      </c>
      <c r="AK3" s="145" t="s">
        <v>223</v>
      </c>
      <c r="AL3" s="146"/>
    </row>
    <row r="4" spans="1:40" s="20" customFormat="1" ht="107.45" customHeight="1" x14ac:dyDescent="0.2">
      <c r="A4" s="125"/>
      <c r="B4" s="127"/>
      <c r="C4" s="128"/>
      <c r="D4" s="8" t="s">
        <v>36</v>
      </c>
      <c r="E4" s="8" t="s">
        <v>211</v>
      </c>
      <c r="F4" s="8" t="s">
        <v>57</v>
      </c>
      <c r="G4" s="8" t="s">
        <v>38</v>
      </c>
      <c r="H4" s="8" t="s">
        <v>39</v>
      </c>
      <c r="I4" s="152"/>
      <c r="J4" s="8" t="s">
        <v>94</v>
      </c>
      <c r="K4" s="8" t="s">
        <v>18</v>
      </c>
      <c r="L4" s="152"/>
      <c r="M4" s="34" t="s">
        <v>87</v>
      </c>
      <c r="N4" s="34" t="s">
        <v>176</v>
      </c>
      <c r="O4" s="34" t="s">
        <v>57</v>
      </c>
      <c r="P4" s="34" t="s">
        <v>88</v>
      </c>
      <c r="Q4" s="34" t="s">
        <v>39</v>
      </c>
      <c r="R4" s="152"/>
      <c r="S4" s="8" t="s">
        <v>94</v>
      </c>
      <c r="T4" s="34" t="s">
        <v>18</v>
      </c>
      <c r="U4" s="148"/>
      <c r="V4" s="8" t="s">
        <v>36</v>
      </c>
      <c r="W4" s="8" t="s">
        <v>218</v>
      </c>
      <c r="X4" s="8" t="s">
        <v>57</v>
      </c>
      <c r="Y4" s="8" t="s">
        <v>38</v>
      </c>
      <c r="Z4" s="8" t="s">
        <v>39</v>
      </c>
      <c r="AA4" s="121"/>
      <c r="AB4" s="8" t="s">
        <v>94</v>
      </c>
      <c r="AC4" s="33" t="s">
        <v>18</v>
      </c>
      <c r="AD4" s="128"/>
      <c r="AE4" s="33" t="s">
        <v>36</v>
      </c>
      <c r="AF4" s="33" t="s">
        <v>177</v>
      </c>
      <c r="AG4" s="33" t="s">
        <v>37</v>
      </c>
      <c r="AH4" s="33" t="s">
        <v>38</v>
      </c>
      <c r="AI4" s="33" t="s">
        <v>39</v>
      </c>
      <c r="AJ4" s="121"/>
      <c r="AK4" s="8" t="s">
        <v>94</v>
      </c>
      <c r="AL4" s="33" t="s">
        <v>18</v>
      </c>
    </row>
    <row r="5" spans="1:40" s="20" customFormat="1" x14ac:dyDescent="0.2">
      <c r="A5" s="9" t="s">
        <v>5</v>
      </c>
      <c r="B5" s="10" t="s">
        <v>6</v>
      </c>
      <c r="C5" s="9">
        <v>57</v>
      </c>
      <c r="D5" s="9">
        <v>58</v>
      </c>
      <c r="E5" s="9">
        <v>59</v>
      </c>
      <c r="F5" s="9">
        <v>60</v>
      </c>
      <c r="G5" s="9">
        <v>61</v>
      </c>
      <c r="H5" s="9">
        <v>62</v>
      </c>
      <c r="I5" s="9">
        <v>63</v>
      </c>
      <c r="J5" s="9">
        <v>64</v>
      </c>
      <c r="K5" s="9">
        <v>65</v>
      </c>
      <c r="L5" s="9">
        <v>66</v>
      </c>
      <c r="M5" s="9">
        <v>67</v>
      </c>
      <c r="N5" s="9">
        <v>68</v>
      </c>
      <c r="O5" s="9">
        <v>69</v>
      </c>
      <c r="P5" s="9">
        <v>70</v>
      </c>
      <c r="Q5" s="9">
        <v>71</v>
      </c>
      <c r="R5" s="9">
        <v>72</v>
      </c>
      <c r="S5" s="9">
        <v>73</v>
      </c>
      <c r="T5" s="9">
        <v>74</v>
      </c>
      <c r="U5" s="9">
        <v>75</v>
      </c>
      <c r="V5" s="9">
        <v>76</v>
      </c>
      <c r="W5" s="9">
        <v>77</v>
      </c>
      <c r="X5" s="9">
        <v>78</v>
      </c>
      <c r="Y5" s="9">
        <v>79</v>
      </c>
      <c r="Z5" s="9">
        <v>80</v>
      </c>
      <c r="AA5" s="9">
        <v>81</v>
      </c>
      <c r="AB5" s="9">
        <v>82</v>
      </c>
      <c r="AC5" s="9">
        <v>83</v>
      </c>
      <c r="AD5" s="9"/>
      <c r="AE5" s="9">
        <v>85</v>
      </c>
      <c r="AF5" s="9">
        <v>86</v>
      </c>
      <c r="AG5" s="9">
        <v>87</v>
      </c>
      <c r="AH5" s="9">
        <v>88</v>
      </c>
      <c r="AI5" s="9">
        <v>89</v>
      </c>
      <c r="AJ5" s="9">
        <v>90</v>
      </c>
      <c r="AK5" s="9">
        <v>91</v>
      </c>
      <c r="AL5" s="9">
        <v>92</v>
      </c>
    </row>
    <row r="6" spans="1:40" s="20" customFormat="1" x14ac:dyDescent="0.2">
      <c r="A6" s="24" t="s">
        <v>0</v>
      </c>
      <c r="B6" s="44">
        <v>1</v>
      </c>
      <c r="C6" s="26">
        <v>3577</v>
      </c>
      <c r="D6" s="26">
        <v>3577</v>
      </c>
      <c r="E6" s="26">
        <v>2443</v>
      </c>
      <c r="F6" s="25">
        <v>0</v>
      </c>
      <c r="G6" s="25">
        <v>0</v>
      </c>
      <c r="H6" s="25">
        <v>0</v>
      </c>
      <c r="I6" s="25">
        <v>0</v>
      </c>
      <c r="J6" s="26">
        <v>854</v>
      </c>
      <c r="K6" s="78">
        <v>0</v>
      </c>
      <c r="L6" s="26">
        <v>2186</v>
      </c>
      <c r="M6" s="26">
        <v>2186</v>
      </c>
      <c r="N6" s="26">
        <v>2186</v>
      </c>
      <c r="O6" s="78">
        <v>0</v>
      </c>
      <c r="P6" s="78">
        <v>0</v>
      </c>
      <c r="Q6" s="78">
        <v>0</v>
      </c>
      <c r="R6" s="78">
        <v>0</v>
      </c>
      <c r="S6" s="26">
        <v>854</v>
      </c>
      <c r="T6" s="78">
        <v>0</v>
      </c>
      <c r="U6" s="26">
        <v>8028</v>
      </c>
      <c r="V6" s="26">
        <v>8028</v>
      </c>
      <c r="W6" s="26">
        <v>7029</v>
      </c>
      <c r="X6" s="26">
        <v>0</v>
      </c>
      <c r="Y6" s="78">
        <v>0</v>
      </c>
      <c r="Z6" s="26">
        <v>0</v>
      </c>
      <c r="AA6" s="78">
        <v>0</v>
      </c>
      <c r="AB6" s="26">
        <v>92</v>
      </c>
      <c r="AC6" s="78">
        <v>0</v>
      </c>
      <c r="AD6" s="26">
        <v>295256</v>
      </c>
      <c r="AE6" s="26">
        <v>294466</v>
      </c>
      <c r="AF6" s="26">
        <v>243268</v>
      </c>
      <c r="AG6" s="26">
        <v>732</v>
      </c>
      <c r="AH6" s="78">
        <v>0</v>
      </c>
      <c r="AI6" s="26">
        <v>58</v>
      </c>
      <c r="AJ6" s="78">
        <v>0</v>
      </c>
      <c r="AK6" s="26">
        <v>8180</v>
      </c>
      <c r="AL6" s="26">
        <v>200</v>
      </c>
      <c r="AM6" s="79"/>
      <c r="AN6" s="79"/>
    </row>
    <row r="7" spans="1:40" s="20" customFormat="1" x14ac:dyDescent="0.2">
      <c r="A7" s="50" t="s">
        <v>15</v>
      </c>
      <c r="B7" s="44">
        <v>2</v>
      </c>
      <c r="C7" s="26">
        <v>545</v>
      </c>
      <c r="D7" s="26">
        <v>545</v>
      </c>
      <c r="E7" s="26">
        <v>388</v>
      </c>
      <c r="F7" s="25">
        <v>0</v>
      </c>
      <c r="G7" s="25">
        <v>0</v>
      </c>
      <c r="H7" s="25">
        <v>0</v>
      </c>
      <c r="I7" s="25">
        <v>0</v>
      </c>
      <c r="J7" s="26">
        <v>39</v>
      </c>
      <c r="K7" s="78">
        <v>0</v>
      </c>
      <c r="L7" s="26">
        <v>219</v>
      </c>
      <c r="M7" s="26">
        <v>219</v>
      </c>
      <c r="N7" s="26">
        <v>219</v>
      </c>
      <c r="O7" s="78">
        <v>0</v>
      </c>
      <c r="P7" s="78">
        <v>0</v>
      </c>
      <c r="Q7" s="78">
        <v>0</v>
      </c>
      <c r="R7" s="78">
        <v>0</v>
      </c>
      <c r="S7" s="26">
        <v>39</v>
      </c>
      <c r="T7" s="78">
        <v>0</v>
      </c>
      <c r="U7" s="26">
        <v>394</v>
      </c>
      <c r="V7" s="26">
        <v>394</v>
      </c>
      <c r="W7" s="26">
        <v>292</v>
      </c>
      <c r="X7" s="26">
        <v>0</v>
      </c>
      <c r="Y7" s="78">
        <v>0</v>
      </c>
      <c r="Z7" s="26">
        <v>0</v>
      </c>
      <c r="AA7" s="78">
        <v>0</v>
      </c>
      <c r="AB7" s="78">
        <v>0</v>
      </c>
      <c r="AC7" s="78">
        <v>0</v>
      </c>
      <c r="AD7" s="26">
        <v>32272</v>
      </c>
      <c r="AE7" s="26">
        <v>32260</v>
      </c>
      <c r="AF7" s="26">
        <v>26842</v>
      </c>
      <c r="AG7" s="26">
        <v>7</v>
      </c>
      <c r="AH7" s="78">
        <v>0</v>
      </c>
      <c r="AI7" s="26">
        <v>5</v>
      </c>
      <c r="AJ7" s="78">
        <v>0</v>
      </c>
      <c r="AK7" s="26">
        <v>195</v>
      </c>
      <c r="AL7" s="26">
        <v>54</v>
      </c>
      <c r="AM7" s="79"/>
      <c r="AN7" s="79"/>
    </row>
    <row r="8" spans="1:40" s="20" customFormat="1" x14ac:dyDescent="0.2">
      <c r="A8" s="24" t="s">
        <v>1</v>
      </c>
      <c r="B8" s="44">
        <v>3</v>
      </c>
      <c r="C8" s="26">
        <v>3577</v>
      </c>
      <c r="D8" s="26">
        <v>3577</v>
      </c>
      <c r="E8" s="26">
        <v>2443</v>
      </c>
      <c r="F8" s="25">
        <v>0</v>
      </c>
      <c r="G8" s="25">
        <v>0</v>
      </c>
      <c r="H8" s="25">
        <v>0</v>
      </c>
      <c r="I8" s="25">
        <v>0</v>
      </c>
      <c r="J8" s="26">
        <v>854</v>
      </c>
      <c r="K8" s="78">
        <v>0</v>
      </c>
      <c r="L8" s="26">
        <v>2186</v>
      </c>
      <c r="M8" s="26">
        <v>2186</v>
      </c>
      <c r="N8" s="26">
        <v>2186</v>
      </c>
      <c r="O8" s="78">
        <v>0</v>
      </c>
      <c r="P8" s="78">
        <v>0</v>
      </c>
      <c r="Q8" s="78">
        <v>0</v>
      </c>
      <c r="R8" s="78">
        <v>0</v>
      </c>
      <c r="S8" s="26">
        <v>854</v>
      </c>
      <c r="T8" s="78">
        <v>0</v>
      </c>
      <c r="U8" s="26">
        <v>8028</v>
      </c>
      <c r="V8" s="26">
        <v>8028</v>
      </c>
      <c r="W8" s="26">
        <v>7029</v>
      </c>
      <c r="X8" s="26">
        <v>0</v>
      </c>
      <c r="Y8" s="78">
        <v>0</v>
      </c>
      <c r="Z8" s="26">
        <v>0</v>
      </c>
      <c r="AA8" s="78">
        <v>0</v>
      </c>
      <c r="AB8" s="26">
        <v>92</v>
      </c>
      <c r="AC8" s="78">
        <v>0</v>
      </c>
      <c r="AD8" s="26">
        <v>295256</v>
      </c>
      <c r="AE8" s="26">
        <v>294466</v>
      </c>
      <c r="AF8" s="26">
        <v>243268</v>
      </c>
      <c r="AG8" s="26">
        <v>732</v>
      </c>
      <c r="AH8" s="78">
        <v>0</v>
      </c>
      <c r="AI8" s="26">
        <v>58</v>
      </c>
      <c r="AJ8" s="78">
        <v>0</v>
      </c>
      <c r="AK8" s="26">
        <v>8180</v>
      </c>
      <c r="AL8" s="26">
        <v>200</v>
      </c>
      <c r="AM8" s="79"/>
      <c r="AN8" s="79"/>
    </row>
    <row r="9" spans="1:40" s="20" customFormat="1" x14ac:dyDescent="0.2">
      <c r="A9" s="50" t="s">
        <v>15</v>
      </c>
      <c r="B9" s="44">
        <v>4</v>
      </c>
      <c r="C9" s="26">
        <v>545</v>
      </c>
      <c r="D9" s="26">
        <v>545</v>
      </c>
      <c r="E9" s="26">
        <v>388</v>
      </c>
      <c r="F9" s="25">
        <v>0</v>
      </c>
      <c r="G9" s="25">
        <v>0</v>
      </c>
      <c r="H9" s="25">
        <v>0</v>
      </c>
      <c r="I9" s="25">
        <v>0</v>
      </c>
      <c r="J9" s="26">
        <v>39</v>
      </c>
      <c r="K9" s="78">
        <v>0</v>
      </c>
      <c r="L9" s="26">
        <v>219</v>
      </c>
      <c r="M9" s="26">
        <v>219</v>
      </c>
      <c r="N9" s="26">
        <v>219</v>
      </c>
      <c r="O9" s="78">
        <v>0</v>
      </c>
      <c r="P9" s="78">
        <v>0</v>
      </c>
      <c r="Q9" s="78">
        <v>0</v>
      </c>
      <c r="R9" s="78">
        <v>0</v>
      </c>
      <c r="S9" s="26">
        <v>39</v>
      </c>
      <c r="T9" s="78">
        <v>0</v>
      </c>
      <c r="U9" s="26">
        <v>394</v>
      </c>
      <c r="V9" s="26">
        <v>394</v>
      </c>
      <c r="W9" s="26">
        <v>292</v>
      </c>
      <c r="X9" s="26">
        <v>0</v>
      </c>
      <c r="Y9" s="78">
        <v>0</v>
      </c>
      <c r="Z9" s="26">
        <v>0</v>
      </c>
      <c r="AA9" s="78">
        <v>0</v>
      </c>
      <c r="AB9" s="78">
        <v>0</v>
      </c>
      <c r="AC9" s="78">
        <v>0</v>
      </c>
      <c r="AD9" s="26">
        <v>32272</v>
      </c>
      <c r="AE9" s="26">
        <v>32260</v>
      </c>
      <c r="AF9" s="26">
        <v>26842</v>
      </c>
      <c r="AG9" s="26">
        <v>7</v>
      </c>
      <c r="AH9" s="78">
        <v>0</v>
      </c>
      <c r="AI9" s="26">
        <v>5</v>
      </c>
      <c r="AJ9" s="78">
        <v>0</v>
      </c>
      <c r="AK9" s="26">
        <v>195</v>
      </c>
      <c r="AL9" s="26">
        <v>54</v>
      </c>
      <c r="AM9" s="79"/>
      <c r="AN9" s="79"/>
    </row>
    <row r="10" spans="1:40" s="20" customFormat="1" ht="38.25" x14ac:dyDescent="0.2">
      <c r="A10" s="24" t="s">
        <v>97</v>
      </c>
      <c r="B10" s="44">
        <v>5</v>
      </c>
      <c r="C10" s="26"/>
      <c r="D10" s="26"/>
      <c r="E10" s="26"/>
      <c r="F10" s="25"/>
      <c r="G10" s="25"/>
      <c r="H10" s="25"/>
      <c r="I10" s="25"/>
      <c r="J10" s="26"/>
      <c r="K10" s="78"/>
      <c r="L10" s="26"/>
      <c r="M10" s="26"/>
      <c r="N10" s="26"/>
      <c r="O10" s="78"/>
      <c r="P10" s="78"/>
      <c r="Q10" s="78"/>
      <c r="R10" s="78"/>
      <c r="S10" s="26"/>
      <c r="T10" s="78"/>
      <c r="U10" s="26"/>
      <c r="V10" s="26"/>
      <c r="W10" s="26"/>
      <c r="X10" s="26"/>
      <c r="Y10" s="78"/>
      <c r="Z10" s="26"/>
      <c r="AA10" s="78"/>
      <c r="AB10" s="26"/>
      <c r="AC10" s="78"/>
      <c r="AD10" s="26"/>
      <c r="AE10" s="26"/>
      <c r="AF10" s="26"/>
      <c r="AG10" s="26"/>
      <c r="AH10" s="78"/>
      <c r="AI10" s="26"/>
      <c r="AJ10" s="78"/>
      <c r="AK10" s="26"/>
      <c r="AL10" s="26"/>
      <c r="AM10" s="79"/>
      <c r="AN10" s="79"/>
    </row>
    <row r="11" spans="1:40" s="20" customFormat="1" x14ac:dyDescent="0.2">
      <c r="A11" s="50" t="s">
        <v>20</v>
      </c>
      <c r="B11" s="44">
        <v>6</v>
      </c>
      <c r="C11" s="26"/>
      <c r="D11" s="26"/>
      <c r="E11" s="26"/>
      <c r="F11" s="25"/>
      <c r="G11" s="25"/>
      <c r="H11" s="25"/>
      <c r="I11" s="25"/>
      <c r="J11" s="26"/>
      <c r="K11" s="26"/>
      <c r="L11" s="26"/>
      <c r="M11" s="26"/>
      <c r="N11" s="26"/>
      <c r="O11" s="78"/>
      <c r="P11" s="78"/>
      <c r="Q11" s="78"/>
      <c r="R11" s="26"/>
      <c r="S11" s="26"/>
      <c r="T11" s="26"/>
      <c r="U11" s="26"/>
      <c r="V11" s="26"/>
      <c r="W11" s="26"/>
      <c r="X11" s="26"/>
      <c r="Y11" s="78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78"/>
      <c r="AK11" s="26"/>
      <c r="AL11" s="26"/>
      <c r="AM11" s="79"/>
      <c r="AN11" s="79"/>
    </row>
    <row r="12" spans="1:40" s="20" customFormat="1" x14ac:dyDescent="0.2">
      <c r="A12" s="50" t="s">
        <v>3</v>
      </c>
      <c r="B12" s="44">
        <v>7</v>
      </c>
      <c r="C12" s="26"/>
      <c r="D12" s="26"/>
      <c r="E12" s="26"/>
      <c r="F12" s="25"/>
      <c r="G12" s="25"/>
      <c r="H12" s="25"/>
      <c r="I12" s="25"/>
      <c r="J12" s="26"/>
      <c r="K12" s="26"/>
      <c r="L12" s="26"/>
      <c r="M12" s="26"/>
      <c r="N12" s="26"/>
      <c r="O12" s="78"/>
      <c r="P12" s="78"/>
      <c r="Q12" s="78"/>
      <c r="R12" s="26"/>
      <c r="S12" s="26"/>
      <c r="T12" s="26"/>
      <c r="U12" s="26"/>
      <c r="V12" s="26"/>
      <c r="W12" s="26"/>
      <c r="X12" s="26"/>
      <c r="Y12" s="78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78"/>
      <c r="AK12" s="26"/>
      <c r="AL12" s="26"/>
      <c r="AM12" s="79"/>
      <c r="AN12" s="79"/>
    </row>
    <row r="13" spans="1:40" s="20" customFormat="1" x14ac:dyDescent="0.2">
      <c r="A13" s="50" t="s">
        <v>92</v>
      </c>
      <c r="B13" s="44">
        <v>8</v>
      </c>
      <c r="C13" s="26"/>
      <c r="D13" s="26"/>
      <c r="E13" s="26"/>
      <c r="F13" s="25"/>
      <c r="G13" s="25"/>
      <c r="H13" s="25"/>
      <c r="I13" s="25"/>
      <c r="J13" s="26"/>
      <c r="K13" s="26"/>
      <c r="L13" s="26"/>
      <c r="M13" s="26"/>
      <c r="N13" s="26"/>
      <c r="O13" s="78"/>
      <c r="P13" s="78"/>
      <c r="Q13" s="78"/>
      <c r="R13" s="26"/>
      <c r="S13" s="26"/>
      <c r="T13" s="26"/>
      <c r="U13" s="26"/>
      <c r="V13" s="26"/>
      <c r="W13" s="26"/>
      <c r="X13" s="26"/>
      <c r="Y13" s="78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78"/>
      <c r="AK13" s="26"/>
      <c r="AL13" s="26"/>
      <c r="AM13" s="79"/>
      <c r="AN13" s="79"/>
    </row>
    <row r="14" spans="1:40" s="20" customFormat="1" x14ac:dyDescent="0.2">
      <c r="A14" s="50" t="s">
        <v>93</v>
      </c>
      <c r="B14" s="44">
        <v>9</v>
      </c>
      <c r="C14" s="26"/>
      <c r="D14" s="26"/>
      <c r="E14" s="26"/>
      <c r="F14" s="25"/>
      <c r="G14" s="25"/>
      <c r="H14" s="25"/>
      <c r="I14" s="25"/>
      <c r="J14" s="26"/>
      <c r="K14" s="26"/>
      <c r="L14" s="26"/>
      <c r="M14" s="26"/>
      <c r="N14" s="26"/>
      <c r="O14" s="78"/>
      <c r="P14" s="78"/>
      <c r="Q14" s="78"/>
      <c r="R14" s="26"/>
      <c r="S14" s="26"/>
      <c r="T14" s="26"/>
      <c r="U14" s="26"/>
      <c r="V14" s="26"/>
      <c r="W14" s="26"/>
      <c r="X14" s="26"/>
      <c r="Y14" s="78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78"/>
      <c r="AK14" s="26"/>
      <c r="AL14" s="26"/>
      <c r="AM14" s="79"/>
      <c r="AN14" s="79"/>
    </row>
    <row r="15" spans="1:40" s="20" customFormat="1" x14ac:dyDescent="0.2">
      <c r="A15" s="50" t="s">
        <v>4</v>
      </c>
      <c r="B15" s="44">
        <v>10</v>
      </c>
      <c r="C15" s="26"/>
      <c r="D15" s="26"/>
      <c r="E15" s="26"/>
      <c r="F15" s="25"/>
      <c r="G15" s="25"/>
      <c r="H15" s="25"/>
      <c r="I15" s="25"/>
      <c r="J15" s="26"/>
      <c r="K15" s="26"/>
      <c r="L15" s="26"/>
      <c r="M15" s="26"/>
      <c r="N15" s="26"/>
      <c r="O15" s="78"/>
      <c r="P15" s="78"/>
      <c r="Q15" s="78"/>
      <c r="R15" s="26"/>
      <c r="S15" s="26"/>
      <c r="T15" s="26"/>
      <c r="U15" s="26"/>
      <c r="V15" s="26"/>
      <c r="W15" s="26"/>
      <c r="X15" s="26"/>
      <c r="Y15" s="78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78"/>
      <c r="AK15" s="26"/>
      <c r="AL15" s="26"/>
      <c r="AM15" s="79"/>
      <c r="AN15" s="79"/>
    </row>
    <row r="16" spans="1:40" s="20" customFormat="1" ht="38.25" x14ac:dyDescent="0.2">
      <c r="A16" s="24" t="s">
        <v>98</v>
      </c>
      <c r="B16" s="44">
        <v>11</v>
      </c>
      <c r="C16" s="26">
        <v>3577</v>
      </c>
      <c r="D16" s="26">
        <v>3577</v>
      </c>
      <c r="E16" s="26">
        <v>2443</v>
      </c>
      <c r="F16" s="25">
        <v>0</v>
      </c>
      <c r="G16" s="25">
        <v>0</v>
      </c>
      <c r="H16" s="25">
        <v>0</v>
      </c>
      <c r="I16" s="25">
        <v>0</v>
      </c>
      <c r="J16" s="26">
        <v>854</v>
      </c>
      <c r="K16" s="26">
        <v>0</v>
      </c>
      <c r="L16" s="26">
        <v>2186</v>
      </c>
      <c r="M16" s="26">
        <v>2186</v>
      </c>
      <c r="N16" s="26">
        <v>2186</v>
      </c>
      <c r="O16" s="78">
        <v>0</v>
      </c>
      <c r="P16" s="78">
        <v>0</v>
      </c>
      <c r="Q16" s="78">
        <v>0</v>
      </c>
      <c r="R16" s="26">
        <v>0</v>
      </c>
      <c r="S16" s="26">
        <v>854</v>
      </c>
      <c r="T16" s="26">
        <v>0</v>
      </c>
      <c r="U16" s="26">
        <v>8028</v>
      </c>
      <c r="V16" s="26">
        <v>8028</v>
      </c>
      <c r="W16" s="26">
        <v>7029</v>
      </c>
      <c r="X16" s="26">
        <v>0</v>
      </c>
      <c r="Y16" s="78">
        <v>0</v>
      </c>
      <c r="Z16" s="26">
        <v>0</v>
      </c>
      <c r="AA16" s="26">
        <v>0</v>
      </c>
      <c r="AB16" s="26">
        <v>92</v>
      </c>
      <c r="AC16" s="26">
        <v>0</v>
      </c>
      <c r="AD16" s="80">
        <v>295256</v>
      </c>
      <c r="AE16" s="26">
        <v>294466</v>
      </c>
      <c r="AF16" s="26">
        <v>243268</v>
      </c>
      <c r="AG16" s="26">
        <v>732</v>
      </c>
      <c r="AH16" s="26">
        <v>0</v>
      </c>
      <c r="AI16" s="26">
        <v>58</v>
      </c>
      <c r="AJ16" s="78">
        <v>0</v>
      </c>
      <c r="AK16" s="26">
        <v>8180</v>
      </c>
      <c r="AL16" s="26">
        <v>200</v>
      </c>
      <c r="AM16" s="79"/>
      <c r="AN16" s="79"/>
    </row>
    <row r="17" spans="1:38" s="20" customFormat="1" ht="38.25" x14ac:dyDescent="0.2">
      <c r="A17" s="24" t="s">
        <v>99</v>
      </c>
      <c r="B17" s="44">
        <v>12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</row>
  </sheetData>
  <sheetProtection selectLockedCells="1"/>
  <mergeCells count="23">
    <mergeCell ref="AE3:AI3"/>
    <mergeCell ref="AJ3:AJ4"/>
    <mergeCell ref="AK3:AL3"/>
    <mergeCell ref="L3:L4"/>
    <mergeCell ref="S3:T3"/>
    <mergeCell ref="R3:R4"/>
    <mergeCell ref="M3:Q3"/>
    <mergeCell ref="A1:AL1"/>
    <mergeCell ref="A2:A4"/>
    <mergeCell ref="B2:B4"/>
    <mergeCell ref="C2:K2"/>
    <mergeCell ref="AA3:AA4"/>
    <mergeCell ref="AB3:AC3"/>
    <mergeCell ref="U2:AC2"/>
    <mergeCell ref="U3:U4"/>
    <mergeCell ref="V3:Z3"/>
    <mergeCell ref="L2:T2"/>
    <mergeCell ref="AD2:AL2"/>
    <mergeCell ref="C3:C4"/>
    <mergeCell ref="J3:K3"/>
    <mergeCell ref="D3:H3"/>
    <mergeCell ref="I3:I4"/>
    <mergeCell ref="AD3:AD4"/>
  </mergeCells>
  <printOptions horizontalCentered="1"/>
  <pageMargins left="0" right="0" top="0.35433070866141736" bottom="0" header="0" footer="0"/>
  <pageSetup paperSize="9" scale="85" orientation="landscape" horizontalDpi="300" verticalDpi="300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U17"/>
  <sheetViews>
    <sheetView view="pageBreakPreview" zoomScale="80" zoomScaleNormal="90" zoomScaleSheetLayoutView="80" workbookViewId="0">
      <selection activeCell="H17" sqref="H17"/>
    </sheetView>
  </sheetViews>
  <sheetFormatPr defaultColWidth="8.85546875" defaultRowHeight="12.75" x14ac:dyDescent="0.2"/>
  <cols>
    <col min="1" max="1" width="54.7109375" style="4" customWidth="1"/>
    <col min="2" max="2" width="3" style="11" customWidth="1"/>
    <col min="3" max="4" width="10.28515625" style="11" customWidth="1"/>
    <col min="5" max="5" width="14" style="11" customWidth="1"/>
    <col min="6" max="6" width="13.28515625" style="11" customWidth="1"/>
    <col min="7" max="7" width="12" style="11" customWidth="1"/>
    <col min="8" max="8" width="11.28515625" style="11" customWidth="1"/>
    <col min="9" max="9" width="12" style="11" customWidth="1"/>
    <col min="10" max="10" width="13" style="11" customWidth="1"/>
    <col min="11" max="11" width="11.7109375" style="11" customWidth="1"/>
    <col min="12" max="12" width="12" style="11" customWidth="1"/>
    <col min="13" max="13" width="14.28515625" style="4" customWidth="1"/>
    <col min="14" max="22" width="10.7109375" style="4" customWidth="1"/>
    <col min="23" max="23" width="13.28515625" style="4" customWidth="1"/>
    <col min="24" max="16384" width="8.85546875" style="4"/>
  </cols>
  <sheetData>
    <row r="1" spans="1:21" s="20" customFormat="1" x14ac:dyDescent="0.2">
      <c r="A1" s="144" t="s">
        <v>113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</row>
    <row r="2" spans="1:21" s="20" customFormat="1" ht="31.9" customHeight="1" x14ac:dyDescent="0.2">
      <c r="A2" s="124" t="s">
        <v>125</v>
      </c>
      <c r="B2" s="126" t="s">
        <v>126</v>
      </c>
      <c r="C2" s="141" t="s">
        <v>58</v>
      </c>
      <c r="D2" s="142"/>
      <c r="E2" s="142"/>
      <c r="F2" s="142"/>
      <c r="G2" s="142"/>
      <c r="H2" s="142"/>
      <c r="I2" s="142"/>
      <c r="J2" s="142"/>
      <c r="K2" s="142"/>
      <c r="L2" s="142"/>
      <c r="M2" s="143"/>
      <c r="N2" s="118" t="s">
        <v>89</v>
      </c>
      <c r="O2" s="129"/>
      <c r="P2" s="129"/>
      <c r="Q2" s="129"/>
      <c r="R2" s="118" t="s">
        <v>73</v>
      </c>
      <c r="S2" s="129"/>
      <c r="T2" s="129"/>
      <c r="U2" s="129"/>
    </row>
    <row r="3" spans="1:21" s="20" customFormat="1" ht="40.15" customHeight="1" x14ac:dyDescent="0.2">
      <c r="A3" s="124"/>
      <c r="B3" s="126"/>
      <c r="C3" s="137" t="s">
        <v>59</v>
      </c>
      <c r="D3" s="137" t="s">
        <v>68</v>
      </c>
      <c r="E3" s="137" t="s">
        <v>60</v>
      </c>
      <c r="F3" s="137" t="s">
        <v>86</v>
      </c>
      <c r="G3" s="137" t="s">
        <v>140</v>
      </c>
      <c r="H3" s="137" t="s">
        <v>72</v>
      </c>
      <c r="I3" s="137" t="s">
        <v>61</v>
      </c>
      <c r="J3" s="137" t="s">
        <v>69</v>
      </c>
      <c r="K3" s="137" t="s">
        <v>70</v>
      </c>
      <c r="L3" s="137" t="s">
        <v>71</v>
      </c>
      <c r="M3" s="137" t="s">
        <v>178</v>
      </c>
      <c r="N3" s="122" t="s">
        <v>141</v>
      </c>
      <c r="O3" s="122"/>
      <c r="P3" s="159" t="s">
        <v>142</v>
      </c>
      <c r="Q3" s="159"/>
      <c r="R3" s="122" t="s">
        <v>141</v>
      </c>
      <c r="S3" s="122"/>
      <c r="T3" s="159" t="s">
        <v>142</v>
      </c>
      <c r="U3" s="159"/>
    </row>
    <row r="4" spans="1:21" s="20" customFormat="1" ht="89.45" customHeight="1" x14ac:dyDescent="0.2">
      <c r="A4" s="125"/>
      <c r="B4" s="127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30" t="s">
        <v>43</v>
      </c>
      <c r="O4" s="31" t="s">
        <v>42</v>
      </c>
      <c r="P4" s="33" t="s">
        <v>62</v>
      </c>
      <c r="Q4" s="33" t="s">
        <v>44</v>
      </c>
      <c r="R4" s="30" t="s">
        <v>43</v>
      </c>
      <c r="S4" s="31" t="s">
        <v>42</v>
      </c>
      <c r="T4" s="33" t="s">
        <v>62</v>
      </c>
      <c r="U4" s="33" t="s">
        <v>44</v>
      </c>
    </row>
    <row r="5" spans="1:21" s="20" customFormat="1" x14ac:dyDescent="0.2">
      <c r="A5" s="9" t="s">
        <v>5</v>
      </c>
      <c r="B5" s="10" t="s">
        <v>6</v>
      </c>
      <c r="C5" s="51">
        <v>93</v>
      </c>
      <c r="D5" s="51">
        <v>94</v>
      </c>
      <c r="E5" s="51">
        <v>95</v>
      </c>
      <c r="F5" s="51">
        <v>96</v>
      </c>
      <c r="G5" s="47">
        <v>97</v>
      </c>
      <c r="H5" s="47">
        <v>98</v>
      </c>
      <c r="I5" s="47">
        <v>99</v>
      </c>
      <c r="J5" s="47">
        <v>100</v>
      </c>
      <c r="K5" s="47">
        <v>101</v>
      </c>
      <c r="L5" s="47">
        <v>102</v>
      </c>
      <c r="M5" s="47">
        <v>103</v>
      </c>
      <c r="N5" s="47">
        <v>104</v>
      </c>
      <c r="O5" s="47">
        <v>105</v>
      </c>
      <c r="P5" s="47">
        <v>106</v>
      </c>
      <c r="Q5" s="47">
        <v>107</v>
      </c>
      <c r="R5" s="47">
        <v>108</v>
      </c>
      <c r="S5" s="47">
        <v>109</v>
      </c>
      <c r="T5" s="47">
        <v>110</v>
      </c>
      <c r="U5" s="47">
        <v>111</v>
      </c>
    </row>
    <row r="6" spans="1:21" s="20" customFormat="1" x14ac:dyDescent="0.2">
      <c r="A6" s="52" t="s">
        <v>0</v>
      </c>
      <c r="B6" s="44">
        <v>1</v>
      </c>
      <c r="C6" s="26">
        <v>21</v>
      </c>
      <c r="D6" s="26">
        <v>3</v>
      </c>
      <c r="E6" s="26">
        <v>1</v>
      </c>
      <c r="F6" s="26">
        <v>1</v>
      </c>
      <c r="G6" s="26">
        <v>1</v>
      </c>
      <c r="H6" s="26">
        <v>21</v>
      </c>
      <c r="I6" s="26">
        <v>0</v>
      </c>
      <c r="J6" s="26">
        <v>0</v>
      </c>
      <c r="K6" s="26">
        <v>1</v>
      </c>
      <c r="L6" s="27">
        <v>2</v>
      </c>
      <c r="M6" s="27">
        <v>2</v>
      </c>
      <c r="N6" s="26">
        <v>1560</v>
      </c>
      <c r="O6" s="26">
        <v>151</v>
      </c>
      <c r="P6" s="26">
        <v>0</v>
      </c>
      <c r="Q6" s="26">
        <v>0</v>
      </c>
      <c r="R6" s="26">
        <v>16690</v>
      </c>
      <c r="S6" s="26">
        <v>4866</v>
      </c>
      <c r="T6" s="26">
        <v>0</v>
      </c>
      <c r="U6" s="26">
        <v>0</v>
      </c>
    </row>
    <row r="7" spans="1:21" s="20" customFormat="1" x14ac:dyDescent="0.2">
      <c r="A7" s="53" t="s">
        <v>15</v>
      </c>
      <c r="B7" s="44">
        <v>2</v>
      </c>
      <c r="C7" s="26">
        <v>2</v>
      </c>
      <c r="D7" s="26">
        <v>2</v>
      </c>
      <c r="E7" s="26">
        <v>0</v>
      </c>
      <c r="F7" s="26">
        <v>0</v>
      </c>
      <c r="G7" s="26">
        <v>0</v>
      </c>
      <c r="H7" s="26">
        <v>2</v>
      </c>
      <c r="I7" s="26">
        <v>0</v>
      </c>
      <c r="J7" s="26">
        <v>0</v>
      </c>
      <c r="K7" s="26">
        <v>0</v>
      </c>
      <c r="L7" s="27">
        <v>1</v>
      </c>
      <c r="M7" s="27">
        <v>1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</row>
    <row r="8" spans="1:21" s="20" customFormat="1" x14ac:dyDescent="0.2">
      <c r="A8" s="52" t="s">
        <v>1</v>
      </c>
      <c r="B8" s="44">
        <v>3</v>
      </c>
      <c r="C8" s="26">
        <v>21</v>
      </c>
      <c r="D8" s="26">
        <v>3</v>
      </c>
      <c r="E8" s="26">
        <v>1</v>
      </c>
      <c r="F8" s="26">
        <v>1</v>
      </c>
      <c r="G8" s="26">
        <v>1</v>
      </c>
      <c r="H8" s="26">
        <v>21</v>
      </c>
      <c r="I8" s="26">
        <v>0</v>
      </c>
      <c r="J8" s="26">
        <v>0</v>
      </c>
      <c r="K8" s="26">
        <v>1</v>
      </c>
      <c r="L8" s="27">
        <v>2</v>
      </c>
      <c r="M8" s="27">
        <v>2</v>
      </c>
      <c r="N8" s="26">
        <v>1560</v>
      </c>
      <c r="O8" s="26">
        <v>151</v>
      </c>
      <c r="P8" s="26">
        <v>0</v>
      </c>
      <c r="Q8" s="26">
        <v>0</v>
      </c>
      <c r="R8" s="26">
        <v>16690</v>
      </c>
      <c r="S8" s="26">
        <v>4866</v>
      </c>
      <c r="T8" s="26">
        <v>0</v>
      </c>
      <c r="U8" s="26">
        <v>0</v>
      </c>
    </row>
    <row r="9" spans="1:21" s="20" customFormat="1" x14ac:dyDescent="0.2">
      <c r="A9" s="53" t="s">
        <v>15</v>
      </c>
      <c r="B9" s="44">
        <v>4</v>
      </c>
      <c r="C9" s="26">
        <v>2</v>
      </c>
      <c r="D9" s="26">
        <v>2</v>
      </c>
      <c r="E9" s="26">
        <v>0</v>
      </c>
      <c r="F9" s="26">
        <v>0</v>
      </c>
      <c r="G9" s="26">
        <v>0</v>
      </c>
      <c r="H9" s="26">
        <v>2</v>
      </c>
      <c r="I9" s="26">
        <v>0</v>
      </c>
      <c r="J9" s="26">
        <v>0</v>
      </c>
      <c r="K9" s="26">
        <v>0</v>
      </c>
      <c r="L9" s="27">
        <v>1</v>
      </c>
      <c r="M9" s="27">
        <v>1</v>
      </c>
      <c r="N9" s="26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</row>
    <row r="10" spans="1:21" s="20" customFormat="1" ht="25.5" x14ac:dyDescent="0.2">
      <c r="A10" s="52" t="s">
        <v>97</v>
      </c>
      <c r="B10" s="44">
        <v>5</v>
      </c>
      <c r="C10" s="26"/>
      <c r="D10" s="26"/>
      <c r="E10" s="26"/>
      <c r="F10" s="26"/>
      <c r="G10" s="26"/>
      <c r="H10" s="26"/>
      <c r="I10" s="26"/>
      <c r="J10" s="26"/>
      <c r="K10" s="26"/>
      <c r="L10" s="27"/>
      <c r="M10" s="27"/>
      <c r="N10" s="26"/>
      <c r="O10" s="26"/>
      <c r="P10" s="26"/>
      <c r="Q10" s="26"/>
      <c r="R10" s="26"/>
      <c r="S10" s="26"/>
      <c r="T10" s="26"/>
      <c r="U10" s="26"/>
    </row>
    <row r="11" spans="1:21" s="20" customFormat="1" x14ac:dyDescent="0.2">
      <c r="A11" s="53" t="s">
        <v>20</v>
      </c>
      <c r="B11" s="44">
        <v>6</v>
      </c>
      <c r="C11" s="26"/>
      <c r="D11" s="26"/>
      <c r="E11" s="26"/>
      <c r="F11" s="26"/>
      <c r="G11" s="26"/>
      <c r="H11" s="26"/>
      <c r="I11" s="26"/>
      <c r="J11" s="26"/>
      <c r="K11" s="26"/>
      <c r="L11" s="27"/>
      <c r="M11" s="27"/>
      <c r="N11" s="26"/>
      <c r="O11" s="26"/>
      <c r="P11" s="26"/>
      <c r="Q11" s="26"/>
      <c r="R11" s="26"/>
      <c r="S11" s="26"/>
      <c r="T11" s="26"/>
      <c r="U11" s="26"/>
    </row>
    <row r="12" spans="1:21" s="20" customFormat="1" x14ac:dyDescent="0.2">
      <c r="A12" s="53" t="s">
        <v>3</v>
      </c>
      <c r="B12" s="44">
        <v>7</v>
      </c>
      <c r="C12" s="26"/>
      <c r="D12" s="26"/>
      <c r="E12" s="26"/>
      <c r="F12" s="26"/>
      <c r="G12" s="26"/>
      <c r="H12" s="26"/>
      <c r="I12" s="26"/>
      <c r="J12" s="26"/>
      <c r="K12" s="26"/>
      <c r="L12" s="27"/>
      <c r="M12" s="27"/>
      <c r="N12" s="26"/>
      <c r="O12" s="26"/>
      <c r="P12" s="26"/>
      <c r="Q12" s="26"/>
      <c r="R12" s="26"/>
      <c r="S12" s="26"/>
      <c r="T12" s="26"/>
      <c r="U12" s="26"/>
    </row>
    <row r="13" spans="1:21" s="20" customFormat="1" x14ac:dyDescent="0.2">
      <c r="A13" s="53" t="s">
        <v>92</v>
      </c>
      <c r="B13" s="44">
        <v>8</v>
      </c>
      <c r="C13" s="26"/>
      <c r="D13" s="26"/>
      <c r="E13" s="26"/>
      <c r="F13" s="26"/>
      <c r="G13" s="26"/>
      <c r="H13" s="26"/>
      <c r="I13" s="26"/>
      <c r="J13" s="26"/>
      <c r="K13" s="26"/>
      <c r="L13" s="27"/>
      <c r="M13" s="27"/>
      <c r="N13" s="26"/>
      <c r="O13" s="26"/>
      <c r="P13" s="26"/>
      <c r="Q13" s="26"/>
      <c r="R13" s="26"/>
      <c r="S13" s="26"/>
      <c r="T13" s="26"/>
      <c r="U13" s="26"/>
    </row>
    <row r="14" spans="1:21" s="20" customFormat="1" x14ac:dyDescent="0.2">
      <c r="A14" s="53" t="s">
        <v>93</v>
      </c>
      <c r="B14" s="44">
        <v>9</v>
      </c>
      <c r="C14" s="26"/>
      <c r="D14" s="26"/>
      <c r="E14" s="26"/>
      <c r="F14" s="26"/>
      <c r="G14" s="26"/>
      <c r="H14" s="26"/>
      <c r="I14" s="26"/>
      <c r="J14" s="26"/>
      <c r="K14" s="26"/>
      <c r="L14" s="27"/>
      <c r="M14" s="27"/>
      <c r="N14" s="26"/>
      <c r="O14" s="26"/>
      <c r="P14" s="26"/>
      <c r="Q14" s="26"/>
      <c r="R14" s="26"/>
      <c r="S14" s="26"/>
      <c r="T14" s="26"/>
      <c r="U14" s="26"/>
    </row>
    <row r="15" spans="1:21" s="20" customFormat="1" x14ac:dyDescent="0.2">
      <c r="A15" s="53" t="s">
        <v>4</v>
      </c>
      <c r="B15" s="44">
        <v>10</v>
      </c>
      <c r="C15" s="26"/>
      <c r="D15" s="26"/>
      <c r="E15" s="26"/>
      <c r="F15" s="26"/>
      <c r="G15" s="26"/>
      <c r="H15" s="26"/>
      <c r="I15" s="26"/>
      <c r="J15" s="26"/>
      <c r="K15" s="26"/>
      <c r="L15" s="27"/>
      <c r="M15" s="27"/>
      <c r="N15" s="26"/>
      <c r="O15" s="26"/>
      <c r="P15" s="26"/>
      <c r="Q15" s="26"/>
      <c r="R15" s="26"/>
      <c r="S15" s="26"/>
      <c r="T15" s="26"/>
      <c r="U15" s="26"/>
    </row>
    <row r="16" spans="1:21" s="20" customFormat="1" ht="25.5" x14ac:dyDescent="0.2">
      <c r="A16" s="52" t="s">
        <v>98</v>
      </c>
      <c r="B16" s="44">
        <v>11</v>
      </c>
      <c r="C16" s="26">
        <v>21</v>
      </c>
      <c r="D16" s="26">
        <v>3</v>
      </c>
      <c r="E16" s="26">
        <v>1</v>
      </c>
      <c r="F16" s="26">
        <v>1</v>
      </c>
      <c r="G16" s="26">
        <v>1</v>
      </c>
      <c r="H16" s="26">
        <v>21</v>
      </c>
      <c r="I16" s="26">
        <v>0</v>
      </c>
      <c r="J16" s="26">
        <v>0</v>
      </c>
      <c r="K16" s="26">
        <v>1</v>
      </c>
      <c r="L16" s="27">
        <v>2</v>
      </c>
      <c r="M16" s="27">
        <v>2</v>
      </c>
      <c r="N16" s="26">
        <v>1560</v>
      </c>
      <c r="O16" s="26">
        <v>151</v>
      </c>
      <c r="P16" s="26">
        <v>0</v>
      </c>
      <c r="Q16" s="26">
        <v>0</v>
      </c>
      <c r="R16" s="26">
        <v>16690</v>
      </c>
      <c r="S16" s="26">
        <v>4866</v>
      </c>
      <c r="T16" s="26">
        <v>0</v>
      </c>
      <c r="U16" s="26">
        <v>0</v>
      </c>
    </row>
    <row r="17" spans="1:21" s="20" customFormat="1" ht="38.25" x14ac:dyDescent="0.2">
      <c r="A17" s="52" t="s">
        <v>99</v>
      </c>
      <c r="B17" s="44">
        <v>12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67"/>
      <c r="O17" s="67"/>
      <c r="P17" s="67"/>
      <c r="Q17" s="67"/>
      <c r="R17" s="67"/>
      <c r="S17" s="67"/>
      <c r="T17" s="67"/>
      <c r="U17" s="67"/>
    </row>
  </sheetData>
  <sheetProtection selectLockedCells="1"/>
  <mergeCells count="21">
    <mergeCell ref="A1:U1"/>
    <mergeCell ref="C2:M2"/>
    <mergeCell ref="N2:Q2"/>
    <mergeCell ref="R2:U2"/>
    <mergeCell ref="M3:M4"/>
    <mergeCell ref="N3:O3"/>
    <mergeCell ref="P3:Q3"/>
    <mergeCell ref="R3:S3"/>
    <mergeCell ref="T3:U3"/>
    <mergeCell ref="C3:C4"/>
    <mergeCell ref="J3:J4"/>
    <mergeCell ref="K3:K4"/>
    <mergeCell ref="A2:A4"/>
    <mergeCell ref="B2:B4"/>
    <mergeCell ref="D3:D4"/>
    <mergeCell ref="G3:G4"/>
    <mergeCell ref="E3:E4"/>
    <mergeCell ref="F3:F4"/>
    <mergeCell ref="L3:L4"/>
    <mergeCell ref="H3:H4"/>
    <mergeCell ref="I3:I4"/>
  </mergeCells>
  <printOptions horizontalCentered="1"/>
  <pageMargins left="0" right="0" top="0.35433070866141736" bottom="0" header="0" footer="0"/>
  <pageSetup paperSize="9" scale="60" orientation="landscape" horizontalDpi="300" verticalDpi="300" r:id="rId1"/>
  <headerFooter scaleWithDoc="0"/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S20"/>
  <sheetViews>
    <sheetView view="pageBreakPreview" zoomScale="80" zoomScaleNormal="90" zoomScaleSheetLayoutView="80" workbookViewId="0">
      <selection activeCell="L15" sqref="L15"/>
    </sheetView>
  </sheetViews>
  <sheetFormatPr defaultColWidth="8.85546875" defaultRowHeight="12.75" x14ac:dyDescent="0.2"/>
  <cols>
    <col min="1" max="1" width="45.28515625" style="4" customWidth="1"/>
    <col min="2" max="2" width="3" style="11" customWidth="1"/>
    <col min="3" max="3" width="17.7109375" style="11" customWidth="1"/>
    <col min="4" max="4" width="12.7109375" style="11" customWidth="1"/>
    <col min="5" max="5" width="10.28515625" style="11" customWidth="1"/>
    <col min="6" max="6" width="12" style="11" customWidth="1"/>
    <col min="7" max="7" width="14.140625" style="11" customWidth="1"/>
    <col min="8" max="8" width="14.28515625" style="11" customWidth="1"/>
    <col min="9" max="9" width="15.28515625" style="11" customWidth="1"/>
    <col min="10" max="10" width="14.28515625" style="11" customWidth="1"/>
    <col min="11" max="11" width="13.85546875" style="11" customWidth="1"/>
    <col min="12" max="12" width="13.28515625" style="11" customWidth="1"/>
    <col min="13" max="13" width="11.28515625" style="4" customWidth="1"/>
    <col min="14" max="14" width="15.28515625" style="4" customWidth="1"/>
    <col min="15" max="15" width="15" style="4" customWidth="1"/>
    <col min="16" max="16" width="14.7109375" style="4" customWidth="1"/>
    <col min="17" max="18" width="13.85546875" style="4" customWidth="1"/>
    <col min="19" max="19" width="14" style="4" customWidth="1"/>
    <col min="20" max="16384" width="8.85546875" style="4"/>
  </cols>
  <sheetData>
    <row r="1" spans="1:19" s="20" customFormat="1" x14ac:dyDescent="0.2">
      <c r="A1" s="171" t="s">
        <v>119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</row>
    <row r="2" spans="1:19" s="20" customFormat="1" ht="24.6" customHeight="1" x14ac:dyDescent="0.2">
      <c r="A2" s="159" t="s">
        <v>125</v>
      </c>
      <c r="B2" s="162" t="s">
        <v>126</v>
      </c>
      <c r="C2" s="137" t="s">
        <v>179</v>
      </c>
      <c r="D2" s="170" t="s">
        <v>184</v>
      </c>
      <c r="E2" s="170"/>
      <c r="F2" s="170"/>
      <c r="G2" s="170"/>
      <c r="H2" s="170"/>
      <c r="I2" s="170"/>
      <c r="J2" s="170"/>
      <c r="K2" s="166" t="s">
        <v>180</v>
      </c>
      <c r="L2" s="169"/>
      <c r="M2" s="169"/>
      <c r="N2" s="169"/>
      <c r="O2" s="169"/>
      <c r="P2" s="169"/>
      <c r="Q2" s="169"/>
      <c r="R2" s="167"/>
      <c r="S2" s="170" t="s">
        <v>181</v>
      </c>
    </row>
    <row r="3" spans="1:19" s="20" customFormat="1" ht="27.6" customHeight="1" x14ac:dyDescent="0.2">
      <c r="A3" s="159"/>
      <c r="B3" s="162"/>
      <c r="C3" s="138"/>
      <c r="D3" s="138" t="s">
        <v>7</v>
      </c>
      <c r="E3" s="139" t="s">
        <v>132</v>
      </c>
      <c r="F3" s="139"/>
      <c r="G3" s="172"/>
      <c r="H3" s="172"/>
      <c r="I3" s="139" t="s">
        <v>226</v>
      </c>
      <c r="J3" s="138" t="s">
        <v>227</v>
      </c>
      <c r="K3" s="170" t="s">
        <v>228</v>
      </c>
      <c r="L3" s="169" t="s">
        <v>230</v>
      </c>
      <c r="M3" s="169"/>
      <c r="N3" s="169"/>
      <c r="O3" s="169"/>
      <c r="P3" s="169"/>
      <c r="Q3" s="169"/>
      <c r="R3" s="167"/>
      <c r="S3" s="170"/>
    </row>
    <row r="4" spans="1:19" s="20" customFormat="1" x14ac:dyDescent="0.2">
      <c r="A4" s="159"/>
      <c r="B4" s="162"/>
      <c r="C4" s="138"/>
      <c r="D4" s="138"/>
      <c r="E4" s="137" t="s">
        <v>224</v>
      </c>
      <c r="F4" s="170" t="s">
        <v>225</v>
      </c>
      <c r="G4" s="141"/>
      <c r="H4" s="141"/>
      <c r="I4" s="170"/>
      <c r="J4" s="138"/>
      <c r="K4" s="170"/>
      <c r="L4" s="169" t="s">
        <v>114</v>
      </c>
      <c r="M4" s="169"/>
      <c r="N4" s="167"/>
      <c r="O4" s="166" t="s">
        <v>115</v>
      </c>
      <c r="P4" s="169"/>
      <c r="Q4" s="169"/>
      <c r="R4" s="167"/>
      <c r="S4" s="170"/>
    </row>
    <row r="5" spans="1:19" s="20" customFormat="1" x14ac:dyDescent="0.2">
      <c r="A5" s="159"/>
      <c r="B5" s="162"/>
      <c r="C5" s="138"/>
      <c r="D5" s="138"/>
      <c r="E5" s="138"/>
      <c r="F5" s="137" t="s">
        <v>131</v>
      </c>
      <c r="G5" s="137" t="s">
        <v>182</v>
      </c>
      <c r="H5" s="173" t="s">
        <v>183</v>
      </c>
      <c r="I5" s="170"/>
      <c r="J5" s="138"/>
      <c r="K5" s="170"/>
      <c r="L5" s="163" t="s">
        <v>7</v>
      </c>
      <c r="M5" s="166" t="s">
        <v>229</v>
      </c>
      <c r="N5" s="167"/>
      <c r="O5" s="160" t="s">
        <v>7</v>
      </c>
      <c r="P5" s="166" t="s">
        <v>231</v>
      </c>
      <c r="Q5" s="169"/>
      <c r="R5" s="167"/>
      <c r="S5" s="170"/>
    </row>
    <row r="6" spans="1:19" s="20" customFormat="1" x14ac:dyDescent="0.2">
      <c r="A6" s="159"/>
      <c r="B6" s="162"/>
      <c r="C6" s="138"/>
      <c r="D6" s="138"/>
      <c r="E6" s="138"/>
      <c r="F6" s="138"/>
      <c r="G6" s="138"/>
      <c r="H6" s="174"/>
      <c r="I6" s="170"/>
      <c r="J6" s="138"/>
      <c r="K6" s="170"/>
      <c r="L6" s="164"/>
      <c r="M6" s="160" t="s">
        <v>116</v>
      </c>
      <c r="N6" s="160" t="s">
        <v>117</v>
      </c>
      <c r="O6" s="168"/>
      <c r="P6" s="160" t="s">
        <v>81</v>
      </c>
      <c r="Q6" s="160" t="s">
        <v>232</v>
      </c>
      <c r="R6" s="160" t="s">
        <v>118</v>
      </c>
      <c r="S6" s="170"/>
    </row>
    <row r="7" spans="1:19" s="20" customFormat="1" ht="82.9" customHeight="1" x14ac:dyDescent="0.2">
      <c r="A7" s="159"/>
      <c r="B7" s="162"/>
      <c r="C7" s="139"/>
      <c r="D7" s="139"/>
      <c r="E7" s="139"/>
      <c r="F7" s="139"/>
      <c r="G7" s="139"/>
      <c r="H7" s="172"/>
      <c r="I7" s="170"/>
      <c r="J7" s="139"/>
      <c r="K7" s="170"/>
      <c r="L7" s="165"/>
      <c r="M7" s="161"/>
      <c r="N7" s="161"/>
      <c r="O7" s="161"/>
      <c r="P7" s="161"/>
      <c r="Q7" s="161"/>
      <c r="R7" s="161"/>
      <c r="S7" s="170"/>
    </row>
    <row r="8" spans="1:19" s="20" customFormat="1" x14ac:dyDescent="0.2">
      <c r="A8" s="9" t="s">
        <v>5</v>
      </c>
      <c r="B8" s="10" t="s">
        <v>6</v>
      </c>
      <c r="C8" s="10" t="s">
        <v>195</v>
      </c>
      <c r="D8" s="51">
        <v>113</v>
      </c>
      <c r="E8" s="51">
        <v>114</v>
      </c>
      <c r="F8" s="51">
        <v>115</v>
      </c>
      <c r="G8" s="51">
        <v>116</v>
      </c>
      <c r="H8" s="51"/>
      <c r="I8" s="51">
        <v>118</v>
      </c>
      <c r="J8" s="51">
        <v>119</v>
      </c>
      <c r="K8" s="51">
        <v>120</v>
      </c>
      <c r="L8" s="51">
        <v>121</v>
      </c>
      <c r="M8" s="51">
        <v>122</v>
      </c>
      <c r="N8" s="51">
        <v>123</v>
      </c>
      <c r="O8" s="51">
        <v>124</v>
      </c>
      <c r="P8" s="51">
        <v>125</v>
      </c>
      <c r="Q8" s="51">
        <v>126</v>
      </c>
      <c r="R8" s="51">
        <v>127</v>
      </c>
      <c r="S8" s="51">
        <v>128</v>
      </c>
    </row>
    <row r="9" spans="1:19" s="20" customFormat="1" x14ac:dyDescent="0.2">
      <c r="A9" s="24" t="s">
        <v>0</v>
      </c>
      <c r="B9" s="44">
        <v>1</v>
      </c>
      <c r="C9" s="27">
        <v>26</v>
      </c>
      <c r="D9" s="27">
        <v>19271</v>
      </c>
      <c r="E9" s="27">
        <v>18095</v>
      </c>
      <c r="F9" s="27">
        <v>8726</v>
      </c>
      <c r="G9" s="27">
        <v>1474</v>
      </c>
      <c r="H9" s="27">
        <v>2398</v>
      </c>
      <c r="I9" s="54">
        <v>1176</v>
      </c>
      <c r="J9" s="54">
        <v>0</v>
      </c>
      <c r="K9" s="27">
        <v>265989</v>
      </c>
      <c r="L9" s="74">
        <v>207762</v>
      </c>
      <c r="M9" s="27">
        <v>164218</v>
      </c>
      <c r="N9" s="27">
        <v>43544</v>
      </c>
      <c r="O9" s="27">
        <v>58227</v>
      </c>
      <c r="P9" s="27">
        <v>6185</v>
      </c>
      <c r="Q9" s="27">
        <v>0</v>
      </c>
      <c r="R9" s="27">
        <v>52042</v>
      </c>
      <c r="S9" s="27">
        <v>36391</v>
      </c>
    </row>
    <row r="10" spans="1:19" s="20" customFormat="1" x14ac:dyDescent="0.2">
      <c r="A10" s="50" t="s">
        <v>15</v>
      </c>
      <c r="B10" s="44">
        <v>2</v>
      </c>
      <c r="C10" s="27">
        <v>2</v>
      </c>
      <c r="D10" s="26">
        <v>3934</v>
      </c>
      <c r="E10" s="26">
        <v>3819</v>
      </c>
      <c r="F10" s="26">
        <v>3733</v>
      </c>
      <c r="G10" s="26">
        <v>86</v>
      </c>
      <c r="H10" s="26">
        <v>0</v>
      </c>
      <c r="I10" s="48">
        <v>115</v>
      </c>
      <c r="J10" s="48">
        <v>0</v>
      </c>
      <c r="K10" s="26">
        <v>36774</v>
      </c>
      <c r="L10" s="26">
        <v>33739</v>
      </c>
      <c r="M10" s="26">
        <v>23925</v>
      </c>
      <c r="N10" s="26">
        <v>9814</v>
      </c>
      <c r="O10" s="26">
        <v>3035</v>
      </c>
      <c r="P10" s="26">
        <v>542</v>
      </c>
      <c r="Q10" s="26">
        <v>0</v>
      </c>
      <c r="R10" s="26">
        <v>2493</v>
      </c>
      <c r="S10" s="26">
        <v>0</v>
      </c>
    </row>
    <row r="11" spans="1:19" s="20" customFormat="1" x14ac:dyDescent="0.2">
      <c r="A11" s="24" t="s">
        <v>1</v>
      </c>
      <c r="B11" s="44">
        <v>3</v>
      </c>
      <c r="C11" s="27">
        <v>26</v>
      </c>
      <c r="D11" s="26">
        <v>19271</v>
      </c>
      <c r="E11" s="26">
        <v>18095</v>
      </c>
      <c r="F11" s="26">
        <v>8726</v>
      </c>
      <c r="G11" s="26">
        <v>1474</v>
      </c>
      <c r="H11" s="26">
        <v>2398</v>
      </c>
      <c r="I11" s="48">
        <v>1176</v>
      </c>
      <c r="J11" s="48">
        <v>0</v>
      </c>
      <c r="K11" s="26">
        <v>265989</v>
      </c>
      <c r="L11" s="26">
        <v>207762</v>
      </c>
      <c r="M11" s="26">
        <v>164218</v>
      </c>
      <c r="N11" s="26">
        <v>43544</v>
      </c>
      <c r="O11" s="26">
        <v>58227</v>
      </c>
      <c r="P11" s="26">
        <v>6185</v>
      </c>
      <c r="Q11" s="26">
        <v>0</v>
      </c>
      <c r="R11" s="26">
        <v>52042</v>
      </c>
      <c r="S11" s="26">
        <v>36391</v>
      </c>
    </row>
    <row r="12" spans="1:19" s="20" customFormat="1" x14ac:dyDescent="0.2">
      <c r="A12" s="50" t="s">
        <v>15</v>
      </c>
      <c r="B12" s="44">
        <v>4</v>
      </c>
      <c r="C12" s="27">
        <v>2</v>
      </c>
      <c r="D12" s="26">
        <v>3934</v>
      </c>
      <c r="E12" s="26">
        <v>3819</v>
      </c>
      <c r="F12" s="26">
        <v>3733</v>
      </c>
      <c r="G12" s="26">
        <v>86</v>
      </c>
      <c r="H12" s="26">
        <v>0</v>
      </c>
      <c r="I12" s="48">
        <v>115</v>
      </c>
      <c r="J12" s="48">
        <v>0</v>
      </c>
      <c r="K12" s="26">
        <v>36774</v>
      </c>
      <c r="L12" s="26">
        <v>33739</v>
      </c>
      <c r="M12" s="26">
        <v>23925</v>
      </c>
      <c r="N12" s="26">
        <v>9814</v>
      </c>
      <c r="O12" s="26">
        <v>3035</v>
      </c>
      <c r="P12" s="26">
        <v>542</v>
      </c>
      <c r="Q12" s="26">
        <v>0</v>
      </c>
      <c r="R12" s="26">
        <v>2493</v>
      </c>
      <c r="S12" s="26">
        <v>0</v>
      </c>
    </row>
    <row r="13" spans="1:19" s="20" customFormat="1" ht="38.25" x14ac:dyDescent="0.2">
      <c r="A13" s="24" t="s">
        <v>97</v>
      </c>
      <c r="B13" s="44">
        <v>5</v>
      </c>
      <c r="C13" s="27"/>
      <c r="D13" s="26"/>
      <c r="E13" s="26"/>
      <c r="F13" s="26"/>
      <c r="G13" s="26"/>
      <c r="H13" s="26"/>
      <c r="I13" s="48"/>
      <c r="J13" s="48"/>
      <c r="K13" s="26"/>
      <c r="L13" s="26"/>
      <c r="M13" s="26"/>
      <c r="N13" s="26"/>
      <c r="O13" s="26"/>
      <c r="P13" s="26"/>
      <c r="Q13" s="26"/>
      <c r="R13" s="26"/>
      <c r="S13" s="26"/>
    </row>
    <row r="14" spans="1:19" s="20" customFormat="1" x14ac:dyDescent="0.2">
      <c r="A14" s="50" t="s">
        <v>20</v>
      </c>
      <c r="B14" s="44">
        <v>6</v>
      </c>
      <c r="C14" s="27"/>
      <c r="D14" s="26"/>
      <c r="E14" s="26"/>
      <c r="F14" s="26"/>
      <c r="G14" s="26"/>
      <c r="H14" s="26"/>
      <c r="I14" s="48"/>
      <c r="J14" s="48"/>
      <c r="K14" s="26"/>
      <c r="L14" s="26"/>
      <c r="M14" s="26"/>
      <c r="N14" s="26"/>
      <c r="O14" s="26"/>
      <c r="P14" s="26"/>
      <c r="Q14" s="26"/>
      <c r="R14" s="26"/>
      <c r="S14" s="26"/>
    </row>
    <row r="15" spans="1:19" s="20" customFormat="1" x14ac:dyDescent="0.2">
      <c r="A15" s="50" t="s">
        <v>3</v>
      </c>
      <c r="B15" s="44">
        <v>7</v>
      </c>
      <c r="C15" s="27"/>
      <c r="D15" s="26"/>
      <c r="E15" s="26"/>
      <c r="F15" s="26"/>
      <c r="G15" s="26"/>
      <c r="H15" s="26"/>
      <c r="I15" s="48"/>
      <c r="J15" s="48"/>
      <c r="K15" s="26"/>
      <c r="L15" s="26"/>
      <c r="M15" s="26"/>
      <c r="N15" s="26"/>
      <c r="O15" s="26"/>
      <c r="P15" s="26"/>
      <c r="Q15" s="26"/>
      <c r="R15" s="26"/>
      <c r="S15" s="26"/>
    </row>
    <row r="16" spans="1:19" s="20" customFormat="1" x14ac:dyDescent="0.2">
      <c r="A16" s="50" t="s">
        <v>92</v>
      </c>
      <c r="B16" s="44">
        <v>8</v>
      </c>
      <c r="C16" s="27"/>
      <c r="D16" s="26"/>
      <c r="E16" s="26"/>
      <c r="F16" s="26"/>
      <c r="G16" s="26"/>
      <c r="H16" s="26"/>
      <c r="I16" s="48"/>
      <c r="J16" s="48"/>
      <c r="K16" s="26"/>
      <c r="L16" s="26"/>
      <c r="M16" s="26"/>
      <c r="N16" s="26"/>
      <c r="O16" s="26"/>
      <c r="P16" s="26"/>
      <c r="Q16" s="26"/>
      <c r="R16" s="26"/>
      <c r="S16" s="26"/>
    </row>
    <row r="17" spans="1:19" s="20" customFormat="1" x14ac:dyDescent="0.2">
      <c r="A17" s="50" t="s">
        <v>93</v>
      </c>
      <c r="B17" s="44">
        <v>9</v>
      </c>
      <c r="C17" s="27"/>
      <c r="D17" s="26"/>
      <c r="E17" s="26"/>
      <c r="F17" s="26"/>
      <c r="G17" s="26"/>
      <c r="H17" s="26"/>
      <c r="I17" s="48"/>
      <c r="J17" s="48"/>
      <c r="K17" s="26"/>
      <c r="L17" s="26"/>
      <c r="M17" s="26"/>
      <c r="N17" s="26"/>
      <c r="O17" s="26"/>
      <c r="P17" s="26"/>
      <c r="Q17" s="26"/>
      <c r="R17" s="26"/>
      <c r="S17" s="26"/>
    </row>
    <row r="18" spans="1:19" s="20" customFormat="1" x14ac:dyDescent="0.2">
      <c r="A18" s="50" t="s">
        <v>4</v>
      </c>
      <c r="B18" s="44">
        <v>10</v>
      </c>
      <c r="C18" s="27"/>
      <c r="D18" s="26"/>
      <c r="E18" s="26"/>
      <c r="F18" s="26"/>
      <c r="G18" s="26"/>
      <c r="H18" s="26"/>
      <c r="I18" s="48"/>
      <c r="J18" s="48"/>
      <c r="K18" s="26"/>
      <c r="L18" s="26"/>
      <c r="M18" s="26"/>
      <c r="N18" s="26"/>
      <c r="O18" s="26"/>
      <c r="P18" s="26"/>
      <c r="Q18" s="26"/>
      <c r="R18" s="26"/>
      <c r="S18" s="26"/>
    </row>
    <row r="19" spans="1:19" s="20" customFormat="1" ht="38.25" x14ac:dyDescent="0.2">
      <c r="A19" s="24" t="s">
        <v>98</v>
      </c>
      <c r="B19" s="44">
        <v>11</v>
      </c>
      <c r="C19" s="27">
        <v>26</v>
      </c>
      <c r="D19" s="26">
        <v>19271</v>
      </c>
      <c r="E19" s="26">
        <v>18095</v>
      </c>
      <c r="F19" s="26">
        <v>8726</v>
      </c>
      <c r="G19" s="26">
        <v>1474</v>
      </c>
      <c r="H19" s="26">
        <v>2398</v>
      </c>
      <c r="I19" s="48">
        <v>1176</v>
      </c>
      <c r="J19" s="48">
        <v>0</v>
      </c>
      <c r="K19" s="26">
        <v>265989</v>
      </c>
      <c r="L19" s="26">
        <v>207762</v>
      </c>
      <c r="M19" s="26">
        <v>164218</v>
      </c>
      <c r="N19" s="26">
        <v>43544</v>
      </c>
      <c r="O19" s="26">
        <v>58227</v>
      </c>
      <c r="P19" s="26">
        <v>6185</v>
      </c>
      <c r="Q19" s="26">
        <v>0</v>
      </c>
      <c r="R19" s="26">
        <v>52042</v>
      </c>
      <c r="S19" s="26">
        <v>36391</v>
      </c>
    </row>
    <row r="20" spans="1:19" s="20" customFormat="1" ht="38.25" x14ac:dyDescent="0.2">
      <c r="A20" s="24" t="s">
        <v>99</v>
      </c>
      <c r="B20" s="44">
        <v>12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68"/>
      <c r="S20" s="69"/>
    </row>
  </sheetData>
  <sheetProtection selectLockedCells="1"/>
  <mergeCells count="29">
    <mergeCell ref="A1:S1"/>
    <mergeCell ref="C2:C7"/>
    <mergeCell ref="D2:J2"/>
    <mergeCell ref="K2:R2"/>
    <mergeCell ref="S2:S7"/>
    <mergeCell ref="D3:D7"/>
    <mergeCell ref="E3:H3"/>
    <mergeCell ref="J3:J7"/>
    <mergeCell ref="K3:K7"/>
    <mergeCell ref="L3:R3"/>
    <mergeCell ref="E4:E7"/>
    <mergeCell ref="F4:H4"/>
    <mergeCell ref="L4:N4"/>
    <mergeCell ref="O4:R4"/>
    <mergeCell ref="G5:G7"/>
    <mergeCell ref="H5:H7"/>
    <mergeCell ref="P6:P7"/>
    <mergeCell ref="A2:A7"/>
    <mergeCell ref="B2:B7"/>
    <mergeCell ref="L5:L7"/>
    <mergeCell ref="M5:N5"/>
    <mergeCell ref="O5:O7"/>
    <mergeCell ref="P5:R5"/>
    <mergeCell ref="M6:M7"/>
    <mergeCell ref="F5:F7"/>
    <mergeCell ref="I3:I7"/>
    <mergeCell ref="N6:N7"/>
    <mergeCell ref="Q6:Q7"/>
    <mergeCell ref="R6:R7"/>
  </mergeCells>
  <printOptions horizontalCentered="1"/>
  <pageMargins left="0" right="0" top="0.35433070866141736" bottom="0" header="0" footer="0"/>
  <pageSetup paperSize="9" scale="51" fitToWidth="0" fitToHeight="0" orientation="landscape" horizontalDpi="300" verticalDpi="300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BR18"/>
  <sheetViews>
    <sheetView view="pageBreakPreview" topLeftCell="AT1" zoomScale="90" zoomScaleNormal="90" zoomScaleSheetLayoutView="90" workbookViewId="0">
      <selection activeCell="BN11" sqref="BN11"/>
    </sheetView>
  </sheetViews>
  <sheetFormatPr defaultColWidth="8.85546875" defaultRowHeight="12.75" x14ac:dyDescent="0.2"/>
  <cols>
    <col min="1" max="1" width="45.28515625" style="4" customWidth="1"/>
    <col min="2" max="2" width="3" style="11" customWidth="1"/>
    <col min="3" max="3" width="14.5703125" style="4" customWidth="1"/>
    <col min="4" max="4" width="10.7109375" style="4" customWidth="1"/>
    <col min="5" max="5" width="12.140625" style="4" customWidth="1"/>
    <col min="6" max="6" width="11.28515625" style="4" customWidth="1"/>
    <col min="7" max="7" width="13" style="4" customWidth="1"/>
    <col min="8" max="8" width="11.28515625" style="4" customWidth="1"/>
    <col min="9" max="9" width="11.7109375" style="4" customWidth="1"/>
    <col min="10" max="10" width="11.85546875" style="4" customWidth="1"/>
    <col min="11" max="11" width="12.7109375" style="4" customWidth="1"/>
    <col min="12" max="12" width="11.28515625" style="4" customWidth="1"/>
    <col min="13" max="14" width="10.7109375" style="4" customWidth="1"/>
    <col min="15" max="15" width="11.28515625" style="4" customWidth="1"/>
    <col min="16" max="16" width="13" style="4" customWidth="1"/>
    <col min="17" max="17" width="15.28515625" style="4" customWidth="1"/>
    <col min="18" max="18" width="11.7109375" style="4" customWidth="1"/>
    <col min="19" max="19" width="11.85546875" style="4" customWidth="1"/>
    <col min="20" max="20" width="13" style="4" customWidth="1"/>
    <col min="21" max="21" width="11.85546875" style="4" customWidth="1"/>
    <col min="22" max="22" width="10.7109375" style="4" customWidth="1"/>
    <col min="23" max="23" width="11.85546875" style="4" customWidth="1"/>
    <col min="24" max="24" width="11.28515625" style="4" customWidth="1"/>
    <col min="25" max="25" width="13" style="4" customWidth="1"/>
    <col min="26" max="26" width="10.140625" style="4" customWidth="1"/>
    <col min="27" max="27" width="11.7109375" style="4" customWidth="1"/>
    <col min="28" max="28" width="11.85546875" style="4" customWidth="1"/>
    <col min="29" max="29" width="12.7109375" style="4" customWidth="1"/>
    <col min="30" max="38" width="13.7109375" style="4" customWidth="1"/>
    <col min="39" max="39" width="11.7109375" style="4" customWidth="1"/>
    <col min="40" max="42" width="13" style="4" customWidth="1"/>
    <col min="43" max="43" width="13.28515625" style="4" customWidth="1"/>
    <col min="44" max="45" width="11.7109375" style="4" customWidth="1"/>
    <col min="46" max="46" width="12.85546875" style="4" customWidth="1"/>
    <col min="47" max="47" width="12" style="4" customWidth="1"/>
    <col min="48" max="48" width="13.85546875" style="4" customWidth="1"/>
    <col min="49" max="49" width="13.7109375" style="4" customWidth="1"/>
    <col min="50" max="50" width="12.28515625" style="4" customWidth="1"/>
    <col min="51" max="51" width="11.85546875" style="4" customWidth="1"/>
    <col min="52" max="52" width="15.140625" style="4" customWidth="1"/>
    <col min="53" max="53" width="11" style="4" customWidth="1"/>
    <col min="54" max="54" width="10.140625" style="4" customWidth="1"/>
    <col min="55" max="55" width="13.28515625" style="4" customWidth="1"/>
    <col min="56" max="56" width="13.7109375" style="4" customWidth="1"/>
    <col min="57" max="57" width="12.7109375" style="4" customWidth="1"/>
    <col min="58" max="59" width="8.85546875" style="4"/>
    <col min="60" max="60" width="12" style="4" customWidth="1"/>
    <col min="61" max="61" width="13.7109375" style="4" customWidth="1"/>
    <col min="62" max="62" width="8.85546875" style="4"/>
    <col min="63" max="63" width="11.28515625" style="4" customWidth="1"/>
    <col min="64" max="64" width="11.42578125" style="4" customWidth="1"/>
    <col min="65" max="65" width="11.140625" style="4" customWidth="1"/>
    <col min="66" max="66" width="12" style="4" customWidth="1"/>
    <col min="67" max="67" width="15" style="4" customWidth="1"/>
    <col min="68" max="68" width="14.7109375" style="4" customWidth="1"/>
    <col min="69" max="69" width="13.85546875" style="4" customWidth="1"/>
    <col min="70" max="16384" width="8.85546875" style="4"/>
  </cols>
  <sheetData>
    <row r="1" spans="1:70" x14ac:dyDescent="0.2">
      <c r="A1" s="144" t="s">
        <v>120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144"/>
      <c r="BN1" s="144"/>
      <c r="BO1" s="144"/>
      <c r="BP1" s="144"/>
      <c r="BQ1" s="144"/>
    </row>
    <row r="2" spans="1:70" s="6" customFormat="1" ht="15" customHeight="1" x14ac:dyDescent="0.2">
      <c r="A2" s="159" t="s">
        <v>125</v>
      </c>
      <c r="B2" s="162" t="s">
        <v>126</v>
      </c>
      <c r="C2" s="122" t="s">
        <v>63</v>
      </c>
      <c r="D2" s="122"/>
      <c r="E2" s="122"/>
      <c r="F2" s="122"/>
      <c r="G2" s="122"/>
      <c r="H2" s="122"/>
      <c r="I2" s="122"/>
      <c r="J2" s="122"/>
      <c r="K2" s="122"/>
      <c r="L2" s="159" t="s">
        <v>134</v>
      </c>
      <c r="M2" s="159"/>
      <c r="N2" s="159"/>
      <c r="O2" s="159"/>
      <c r="P2" s="159"/>
      <c r="Q2" s="159"/>
      <c r="R2" s="159"/>
      <c r="S2" s="159"/>
      <c r="T2" s="159"/>
      <c r="U2" s="159" t="s">
        <v>185</v>
      </c>
      <c r="V2" s="159"/>
      <c r="W2" s="159"/>
      <c r="X2" s="159"/>
      <c r="Y2" s="159"/>
      <c r="Z2" s="159"/>
      <c r="AA2" s="159"/>
      <c r="AB2" s="159"/>
      <c r="AC2" s="159"/>
      <c r="AD2" s="122" t="s">
        <v>186</v>
      </c>
      <c r="AE2" s="122"/>
      <c r="AF2" s="122"/>
      <c r="AG2" s="122"/>
      <c r="AH2" s="122"/>
      <c r="AI2" s="122"/>
      <c r="AJ2" s="122"/>
      <c r="AK2" s="122"/>
      <c r="AL2" s="122"/>
      <c r="AM2" s="122" t="s">
        <v>90</v>
      </c>
      <c r="AN2" s="122"/>
      <c r="AO2" s="122"/>
      <c r="AP2" s="122"/>
      <c r="AQ2" s="122"/>
      <c r="AR2" s="122"/>
      <c r="AS2" s="122"/>
      <c r="AT2" s="122"/>
      <c r="AU2" s="122" t="s">
        <v>67</v>
      </c>
      <c r="AV2" s="122"/>
      <c r="AW2" s="122"/>
      <c r="AX2" s="122"/>
      <c r="AY2" s="122"/>
      <c r="AZ2" s="122"/>
      <c r="BA2" s="118" t="s">
        <v>135</v>
      </c>
      <c r="BB2" s="129"/>
      <c r="BC2" s="129"/>
      <c r="BD2" s="129"/>
      <c r="BE2" s="129"/>
      <c r="BF2" s="129"/>
      <c r="BG2" s="129"/>
      <c r="BH2" s="129"/>
      <c r="BI2" s="119"/>
      <c r="BJ2" s="115" t="s">
        <v>91</v>
      </c>
      <c r="BK2" s="116"/>
      <c r="BL2" s="116"/>
      <c r="BM2" s="116"/>
      <c r="BN2" s="117"/>
      <c r="BO2" s="120" t="s">
        <v>192</v>
      </c>
      <c r="BP2" s="120" t="s">
        <v>250</v>
      </c>
      <c r="BQ2" s="120" t="s">
        <v>249</v>
      </c>
    </row>
    <row r="3" spans="1:70" s="7" customFormat="1" ht="52.5" customHeight="1" x14ac:dyDescent="0.2">
      <c r="A3" s="159"/>
      <c r="B3" s="162"/>
      <c r="C3" s="122" t="s">
        <v>143</v>
      </c>
      <c r="D3" s="122"/>
      <c r="E3" s="122"/>
      <c r="F3" s="122"/>
      <c r="G3" s="122"/>
      <c r="H3" s="122" t="s">
        <v>144</v>
      </c>
      <c r="I3" s="122"/>
      <c r="J3" s="122"/>
      <c r="K3" s="122" t="s">
        <v>148</v>
      </c>
      <c r="L3" s="122" t="s">
        <v>143</v>
      </c>
      <c r="M3" s="122"/>
      <c r="N3" s="122"/>
      <c r="O3" s="122"/>
      <c r="P3" s="122"/>
      <c r="Q3" s="122" t="s">
        <v>144</v>
      </c>
      <c r="R3" s="122"/>
      <c r="S3" s="122"/>
      <c r="T3" s="122" t="s">
        <v>147</v>
      </c>
      <c r="U3" s="122" t="s">
        <v>143</v>
      </c>
      <c r="V3" s="122"/>
      <c r="W3" s="122"/>
      <c r="X3" s="122"/>
      <c r="Y3" s="122"/>
      <c r="Z3" s="122" t="s">
        <v>144</v>
      </c>
      <c r="AA3" s="122"/>
      <c r="AB3" s="122"/>
      <c r="AC3" s="122" t="s">
        <v>147</v>
      </c>
      <c r="AD3" s="122" t="s">
        <v>143</v>
      </c>
      <c r="AE3" s="122"/>
      <c r="AF3" s="122"/>
      <c r="AG3" s="122"/>
      <c r="AH3" s="122"/>
      <c r="AI3" s="122" t="s">
        <v>144</v>
      </c>
      <c r="AJ3" s="122"/>
      <c r="AK3" s="122"/>
      <c r="AL3" s="122" t="s">
        <v>149</v>
      </c>
      <c r="AM3" s="118" t="s">
        <v>145</v>
      </c>
      <c r="AN3" s="129"/>
      <c r="AO3" s="129"/>
      <c r="AP3" s="129"/>
      <c r="AQ3" s="119"/>
      <c r="AR3" s="118" t="s">
        <v>150</v>
      </c>
      <c r="AS3" s="119"/>
      <c r="AT3" s="120" t="s">
        <v>146</v>
      </c>
      <c r="AU3" s="122" t="s">
        <v>143</v>
      </c>
      <c r="AV3" s="122"/>
      <c r="AW3" s="122"/>
      <c r="AX3" s="145" t="s">
        <v>150</v>
      </c>
      <c r="AY3" s="146"/>
      <c r="AZ3" s="122" t="s">
        <v>149</v>
      </c>
      <c r="BA3" s="122" t="s">
        <v>143</v>
      </c>
      <c r="BB3" s="122"/>
      <c r="BC3" s="122"/>
      <c r="BD3" s="122"/>
      <c r="BE3" s="122"/>
      <c r="BF3" s="122" t="s">
        <v>144</v>
      </c>
      <c r="BG3" s="122"/>
      <c r="BH3" s="122"/>
      <c r="BI3" s="122" t="s">
        <v>149</v>
      </c>
      <c r="BJ3" s="135"/>
      <c r="BK3" s="175"/>
      <c r="BL3" s="175"/>
      <c r="BM3" s="175"/>
      <c r="BN3" s="176"/>
      <c r="BO3" s="128"/>
      <c r="BP3" s="128"/>
      <c r="BQ3" s="128"/>
    </row>
    <row r="4" spans="1:70" s="7" customFormat="1" ht="18" customHeight="1" x14ac:dyDescent="0.2">
      <c r="A4" s="159"/>
      <c r="B4" s="162"/>
      <c r="C4" s="120" t="s">
        <v>233</v>
      </c>
      <c r="D4" s="122" t="s">
        <v>8</v>
      </c>
      <c r="E4" s="122"/>
      <c r="F4" s="122"/>
      <c r="G4" s="122"/>
      <c r="H4" s="120" t="s">
        <v>234</v>
      </c>
      <c r="I4" s="122" t="s">
        <v>8</v>
      </c>
      <c r="J4" s="122"/>
      <c r="K4" s="122"/>
      <c r="L4" s="120" t="s">
        <v>235</v>
      </c>
      <c r="M4" s="122" t="s">
        <v>8</v>
      </c>
      <c r="N4" s="122"/>
      <c r="O4" s="122"/>
      <c r="P4" s="122"/>
      <c r="Q4" s="120" t="s">
        <v>236</v>
      </c>
      <c r="R4" s="122" t="s">
        <v>8</v>
      </c>
      <c r="S4" s="122"/>
      <c r="T4" s="122"/>
      <c r="U4" s="120" t="s">
        <v>237</v>
      </c>
      <c r="V4" s="122" t="s">
        <v>8</v>
      </c>
      <c r="W4" s="122"/>
      <c r="X4" s="122"/>
      <c r="Y4" s="122"/>
      <c r="Z4" s="120" t="s">
        <v>238</v>
      </c>
      <c r="AA4" s="122" t="s">
        <v>8</v>
      </c>
      <c r="AB4" s="122"/>
      <c r="AC4" s="122"/>
      <c r="AD4" s="120" t="s">
        <v>239</v>
      </c>
      <c r="AE4" s="122" t="s">
        <v>8</v>
      </c>
      <c r="AF4" s="122"/>
      <c r="AG4" s="122"/>
      <c r="AH4" s="122"/>
      <c r="AI4" s="120" t="s">
        <v>240</v>
      </c>
      <c r="AJ4" s="122" t="s">
        <v>8</v>
      </c>
      <c r="AK4" s="122"/>
      <c r="AL4" s="122"/>
      <c r="AM4" s="120" t="s">
        <v>241</v>
      </c>
      <c r="AN4" s="122" t="s">
        <v>8</v>
      </c>
      <c r="AO4" s="122"/>
      <c r="AP4" s="122"/>
      <c r="AQ4" s="122"/>
      <c r="AR4" s="120" t="s">
        <v>112</v>
      </c>
      <c r="AS4" s="120" t="s">
        <v>193</v>
      </c>
      <c r="AT4" s="128"/>
      <c r="AU4" s="120" t="s">
        <v>242</v>
      </c>
      <c r="AV4" s="122" t="s">
        <v>8</v>
      </c>
      <c r="AW4" s="122"/>
      <c r="AX4" s="120" t="s">
        <v>112</v>
      </c>
      <c r="AY4" s="120" t="s">
        <v>187</v>
      </c>
      <c r="AZ4" s="122"/>
      <c r="BA4" s="120" t="s">
        <v>243</v>
      </c>
      <c r="BB4" s="122" t="s">
        <v>8</v>
      </c>
      <c r="BC4" s="122"/>
      <c r="BD4" s="122"/>
      <c r="BE4" s="122"/>
      <c r="BF4" s="120" t="s">
        <v>244</v>
      </c>
      <c r="BG4" s="122" t="s">
        <v>8</v>
      </c>
      <c r="BH4" s="122"/>
      <c r="BI4" s="122"/>
      <c r="BJ4" s="120" t="s">
        <v>85</v>
      </c>
      <c r="BK4" s="120" t="s">
        <v>245</v>
      </c>
      <c r="BL4" s="120" t="s">
        <v>246</v>
      </c>
      <c r="BM4" s="120" t="s">
        <v>247</v>
      </c>
      <c r="BN4" s="120" t="s">
        <v>248</v>
      </c>
      <c r="BO4" s="128"/>
      <c r="BP4" s="128"/>
      <c r="BQ4" s="128"/>
    </row>
    <row r="5" spans="1:70" s="7" customFormat="1" ht="87.75" customHeight="1" x14ac:dyDescent="0.2">
      <c r="A5" s="159"/>
      <c r="B5" s="162"/>
      <c r="C5" s="121"/>
      <c r="D5" s="31" t="s">
        <v>133</v>
      </c>
      <c r="E5" s="30" t="s">
        <v>66</v>
      </c>
      <c r="F5" s="30" t="s">
        <v>65</v>
      </c>
      <c r="G5" s="30" t="s">
        <v>47</v>
      </c>
      <c r="H5" s="121"/>
      <c r="I5" s="31" t="s">
        <v>83</v>
      </c>
      <c r="J5" s="31" t="s">
        <v>48</v>
      </c>
      <c r="K5" s="122"/>
      <c r="L5" s="121"/>
      <c r="M5" s="31" t="s">
        <v>45</v>
      </c>
      <c r="N5" s="30" t="s">
        <v>64</v>
      </c>
      <c r="O5" s="30" t="s">
        <v>46</v>
      </c>
      <c r="P5" s="30" t="s">
        <v>47</v>
      </c>
      <c r="Q5" s="121"/>
      <c r="R5" s="31" t="s">
        <v>83</v>
      </c>
      <c r="S5" s="31" t="s">
        <v>48</v>
      </c>
      <c r="T5" s="122"/>
      <c r="U5" s="121"/>
      <c r="V5" s="31" t="s">
        <v>45</v>
      </c>
      <c r="W5" s="30" t="s">
        <v>66</v>
      </c>
      <c r="X5" s="30" t="s">
        <v>46</v>
      </c>
      <c r="Y5" s="30" t="s">
        <v>47</v>
      </c>
      <c r="Z5" s="121"/>
      <c r="AA5" s="31" t="s">
        <v>83</v>
      </c>
      <c r="AB5" s="31" t="s">
        <v>48</v>
      </c>
      <c r="AC5" s="122"/>
      <c r="AD5" s="121"/>
      <c r="AE5" s="31" t="s">
        <v>45</v>
      </c>
      <c r="AF5" s="30" t="s">
        <v>64</v>
      </c>
      <c r="AG5" s="30" t="s">
        <v>65</v>
      </c>
      <c r="AH5" s="30" t="s">
        <v>47</v>
      </c>
      <c r="AI5" s="121"/>
      <c r="AJ5" s="31" t="s">
        <v>84</v>
      </c>
      <c r="AK5" s="31" t="s">
        <v>48</v>
      </c>
      <c r="AL5" s="122"/>
      <c r="AM5" s="121"/>
      <c r="AN5" s="31" t="s">
        <v>45</v>
      </c>
      <c r="AO5" s="30" t="s">
        <v>64</v>
      </c>
      <c r="AP5" s="30" t="s">
        <v>65</v>
      </c>
      <c r="AQ5" s="30" t="s">
        <v>47</v>
      </c>
      <c r="AR5" s="121"/>
      <c r="AS5" s="121"/>
      <c r="AT5" s="121"/>
      <c r="AU5" s="121"/>
      <c r="AV5" s="30" t="s">
        <v>64</v>
      </c>
      <c r="AW5" s="30" t="s">
        <v>47</v>
      </c>
      <c r="AX5" s="121"/>
      <c r="AY5" s="121"/>
      <c r="AZ5" s="122"/>
      <c r="BA5" s="121"/>
      <c r="BB5" s="31" t="s">
        <v>45</v>
      </c>
      <c r="BC5" s="30" t="s">
        <v>64</v>
      </c>
      <c r="BD5" s="30" t="s">
        <v>65</v>
      </c>
      <c r="BE5" s="30" t="s">
        <v>47</v>
      </c>
      <c r="BF5" s="121"/>
      <c r="BG5" s="31" t="s">
        <v>83</v>
      </c>
      <c r="BH5" s="31" t="s">
        <v>48</v>
      </c>
      <c r="BI5" s="122"/>
      <c r="BJ5" s="121"/>
      <c r="BK5" s="121"/>
      <c r="BL5" s="121"/>
      <c r="BM5" s="121"/>
      <c r="BN5" s="121"/>
      <c r="BO5" s="121"/>
      <c r="BP5" s="121"/>
      <c r="BQ5" s="121"/>
    </row>
    <row r="6" spans="1:70" s="5" customFormat="1" x14ac:dyDescent="0.2">
      <c r="A6" s="9" t="s">
        <v>5</v>
      </c>
      <c r="B6" s="10" t="s">
        <v>6</v>
      </c>
      <c r="C6" s="9">
        <v>129</v>
      </c>
      <c r="D6" s="9">
        <v>130</v>
      </c>
      <c r="E6" s="9">
        <v>131</v>
      </c>
      <c r="F6" s="9">
        <v>132</v>
      </c>
      <c r="G6" s="9">
        <v>133</v>
      </c>
      <c r="H6" s="9">
        <v>134</v>
      </c>
      <c r="I6" s="9">
        <v>135</v>
      </c>
      <c r="J6" s="9">
        <v>136</v>
      </c>
      <c r="K6" s="9">
        <v>137</v>
      </c>
      <c r="L6" s="9">
        <v>138</v>
      </c>
      <c r="M6" s="9">
        <v>139</v>
      </c>
      <c r="N6" s="9">
        <v>140</v>
      </c>
      <c r="O6" s="9">
        <v>141</v>
      </c>
      <c r="P6" s="9">
        <v>142</v>
      </c>
      <c r="Q6" s="9">
        <v>143</v>
      </c>
      <c r="R6" s="9">
        <v>144</v>
      </c>
      <c r="S6" s="9">
        <v>145</v>
      </c>
      <c r="T6" s="9">
        <v>146</v>
      </c>
      <c r="U6" s="9">
        <v>147</v>
      </c>
      <c r="V6" s="9">
        <v>148</v>
      </c>
      <c r="W6" s="9">
        <v>149</v>
      </c>
      <c r="X6" s="9">
        <v>150</v>
      </c>
      <c r="Y6" s="9">
        <v>151</v>
      </c>
      <c r="Z6" s="9">
        <v>152</v>
      </c>
      <c r="AA6" s="9">
        <v>153</v>
      </c>
      <c r="AB6" s="9">
        <v>154</v>
      </c>
      <c r="AC6" s="9">
        <v>155</v>
      </c>
      <c r="AD6" s="9">
        <v>156</v>
      </c>
      <c r="AE6" s="9">
        <v>157</v>
      </c>
      <c r="AF6" s="9">
        <v>158</v>
      </c>
      <c r="AG6" s="9">
        <v>159</v>
      </c>
      <c r="AH6" s="9">
        <v>160</v>
      </c>
      <c r="AI6" s="9">
        <v>161</v>
      </c>
      <c r="AJ6" s="9">
        <v>162</v>
      </c>
      <c r="AK6" s="9">
        <v>163</v>
      </c>
      <c r="AL6" s="9">
        <v>164</v>
      </c>
      <c r="AM6" s="9">
        <v>165</v>
      </c>
      <c r="AN6" s="9">
        <v>166</v>
      </c>
      <c r="AO6" s="9">
        <v>167</v>
      </c>
      <c r="AP6" s="9">
        <v>168</v>
      </c>
      <c r="AQ6" s="9">
        <v>169</v>
      </c>
      <c r="AR6" s="9">
        <v>170</v>
      </c>
      <c r="AS6" s="9">
        <v>171</v>
      </c>
      <c r="AT6" s="9">
        <v>172</v>
      </c>
      <c r="AU6" s="9">
        <v>173</v>
      </c>
      <c r="AV6" s="9">
        <v>174</v>
      </c>
      <c r="AW6" s="9">
        <v>175</v>
      </c>
      <c r="AX6" s="9">
        <v>176</v>
      </c>
      <c r="AY6" s="9">
        <v>177</v>
      </c>
      <c r="AZ6" s="9">
        <v>178</v>
      </c>
      <c r="BA6" s="9">
        <v>179</v>
      </c>
      <c r="BB6" s="9">
        <v>180</v>
      </c>
      <c r="BC6" s="9">
        <v>181</v>
      </c>
      <c r="BD6" s="9">
        <v>182</v>
      </c>
      <c r="BE6" s="9">
        <v>183</v>
      </c>
      <c r="BF6" s="9">
        <v>184</v>
      </c>
      <c r="BG6" s="9">
        <v>185</v>
      </c>
      <c r="BH6" s="9">
        <v>186</v>
      </c>
      <c r="BI6" s="9">
        <v>187</v>
      </c>
      <c r="BJ6" s="9">
        <v>188</v>
      </c>
      <c r="BK6" s="9">
        <v>189</v>
      </c>
      <c r="BL6" s="9">
        <v>190</v>
      </c>
      <c r="BM6" s="9">
        <v>191</v>
      </c>
      <c r="BN6" s="9">
        <v>192</v>
      </c>
      <c r="BO6" s="9">
        <v>193</v>
      </c>
      <c r="BP6" s="9">
        <v>194</v>
      </c>
      <c r="BQ6" s="9">
        <v>195</v>
      </c>
    </row>
    <row r="7" spans="1:70" x14ac:dyDescent="0.2">
      <c r="A7" s="24" t="s">
        <v>0</v>
      </c>
      <c r="B7" s="44">
        <v>1</v>
      </c>
      <c r="C7" s="26">
        <v>483149</v>
      </c>
      <c r="D7" s="26">
        <v>483088</v>
      </c>
      <c r="E7" s="26">
        <v>0</v>
      </c>
      <c r="F7" s="26">
        <v>61</v>
      </c>
      <c r="G7" s="26">
        <v>0</v>
      </c>
      <c r="H7" s="26">
        <v>1033</v>
      </c>
      <c r="I7" s="26">
        <v>752</v>
      </c>
      <c r="J7" s="26">
        <v>281</v>
      </c>
      <c r="K7" s="26">
        <v>2182</v>
      </c>
      <c r="L7" s="26">
        <v>243262</v>
      </c>
      <c r="M7" s="26">
        <v>243262</v>
      </c>
      <c r="N7" s="26">
        <v>0</v>
      </c>
      <c r="O7" s="26">
        <v>0</v>
      </c>
      <c r="P7" s="26">
        <v>0</v>
      </c>
      <c r="Q7" s="26">
        <v>219</v>
      </c>
      <c r="R7" s="26">
        <v>78</v>
      </c>
      <c r="S7" s="26">
        <v>141</v>
      </c>
      <c r="T7" s="26">
        <v>1295</v>
      </c>
      <c r="U7" s="26">
        <v>32940</v>
      </c>
      <c r="V7" s="26">
        <v>32940</v>
      </c>
      <c r="W7" s="26">
        <v>0</v>
      </c>
      <c r="X7" s="26">
        <v>0</v>
      </c>
      <c r="Y7" s="26">
        <v>0</v>
      </c>
      <c r="Z7" s="26">
        <v>176</v>
      </c>
      <c r="AA7" s="26">
        <v>36</v>
      </c>
      <c r="AB7" s="26">
        <v>140</v>
      </c>
      <c r="AC7" s="26">
        <v>299</v>
      </c>
      <c r="AD7" s="26">
        <v>41834</v>
      </c>
      <c r="AE7" s="26">
        <v>41834</v>
      </c>
      <c r="AF7" s="26">
        <v>0</v>
      </c>
      <c r="AG7" s="26">
        <v>0</v>
      </c>
      <c r="AH7" s="26">
        <v>0</v>
      </c>
      <c r="AI7" s="26">
        <v>368</v>
      </c>
      <c r="AJ7" s="26">
        <v>368</v>
      </c>
      <c r="AK7" s="26">
        <v>0</v>
      </c>
      <c r="AL7" s="26">
        <v>226</v>
      </c>
      <c r="AM7" s="26">
        <v>40151</v>
      </c>
      <c r="AN7" s="26">
        <v>40151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523300</v>
      </c>
      <c r="BB7" s="26">
        <v>523239</v>
      </c>
      <c r="BC7" s="26">
        <v>0</v>
      </c>
      <c r="BD7" s="26">
        <v>61</v>
      </c>
      <c r="BE7" s="26">
        <v>0</v>
      </c>
      <c r="BF7" s="26">
        <v>1033</v>
      </c>
      <c r="BG7" s="26">
        <v>752</v>
      </c>
      <c r="BH7" s="26">
        <v>281</v>
      </c>
      <c r="BI7" s="26">
        <v>2182</v>
      </c>
      <c r="BJ7" s="26">
        <v>1981</v>
      </c>
      <c r="BK7" s="26">
        <v>1177</v>
      </c>
      <c r="BL7" s="78">
        <v>795</v>
      </c>
      <c r="BM7" s="78">
        <v>9</v>
      </c>
      <c r="BN7" s="78">
        <v>174</v>
      </c>
      <c r="BO7" s="78">
        <v>13</v>
      </c>
      <c r="BP7" s="81">
        <v>279</v>
      </c>
      <c r="BQ7" s="81">
        <v>10</v>
      </c>
      <c r="BR7" s="82"/>
    </row>
    <row r="8" spans="1:70" x14ac:dyDescent="0.2">
      <c r="A8" s="50" t="s">
        <v>15</v>
      </c>
      <c r="B8" s="44">
        <v>2</v>
      </c>
      <c r="C8" s="26">
        <v>94538</v>
      </c>
      <c r="D8" s="26">
        <v>94538</v>
      </c>
      <c r="E8" s="26">
        <v>0</v>
      </c>
      <c r="F8" s="26">
        <v>0</v>
      </c>
      <c r="G8" s="26">
        <v>0</v>
      </c>
      <c r="H8" s="26">
        <v>141</v>
      </c>
      <c r="I8" s="26">
        <v>0</v>
      </c>
      <c r="J8" s="26">
        <v>141</v>
      </c>
      <c r="K8" s="26">
        <v>392</v>
      </c>
      <c r="L8" s="26">
        <v>93205</v>
      </c>
      <c r="M8" s="26">
        <v>93205</v>
      </c>
      <c r="N8" s="26">
        <v>0</v>
      </c>
      <c r="O8" s="26">
        <v>0</v>
      </c>
      <c r="P8" s="26">
        <v>0</v>
      </c>
      <c r="Q8" s="26">
        <v>141</v>
      </c>
      <c r="R8" s="26">
        <v>0</v>
      </c>
      <c r="S8" s="26">
        <v>141</v>
      </c>
      <c r="T8" s="26">
        <v>390</v>
      </c>
      <c r="U8" s="26">
        <v>1333</v>
      </c>
      <c r="V8" s="26">
        <v>1333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2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2313</v>
      </c>
      <c r="AN8" s="26">
        <v>2313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96851</v>
      </c>
      <c r="BB8" s="26">
        <v>96851</v>
      </c>
      <c r="BC8" s="26">
        <v>0</v>
      </c>
      <c r="BD8" s="26">
        <v>0</v>
      </c>
      <c r="BE8" s="26">
        <v>0</v>
      </c>
      <c r="BF8" s="26">
        <v>141</v>
      </c>
      <c r="BG8" s="26">
        <v>0</v>
      </c>
      <c r="BH8" s="26">
        <v>141</v>
      </c>
      <c r="BI8" s="26">
        <v>392</v>
      </c>
      <c r="BJ8" s="26">
        <v>229</v>
      </c>
      <c r="BK8" s="26">
        <v>205</v>
      </c>
      <c r="BL8" s="78">
        <v>24</v>
      </c>
      <c r="BM8" s="78">
        <v>0</v>
      </c>
      <c r="BN8" s="78">
        <v>0</v>
      </c>
      <c r="BO8" s="78">
        <v>2</v>
      </c>
      <c r="BP8" s="81">
        <v>43</v>
      </c>
      <c r="BQ8" s="81">
        <v>2</v>
      </c>
      <c r="BR8" s="82"/>
    </row>
    <row r="9" spans="1:70" x14ac:dyDescent="0.2">
      <c r="A9" s="24" t="s">
        <v>1</v>
      </c>
      <c r="B9" s="44">
        <v>3</v>
      </c>
      <c r="C9" s="26">
        <v>483149</v>
      </c>
      <c r="D9" s="26">
        <v>483088</v>
      </c>
      <c r="E9" s="26">
        <v>0</v>
      </c>
      <c r="F9" s="26">
        <v>61</v>
      </c>
      <c r="G9" s="26">
        <v>0</v>
      </c>
      <c r="H9" s="26">
        <v>1033</v>
      </c>
      <c r="I9" s="26">
        <v>752</v>
      </c>
      <c r="J9" s="26">
        <v>281</v>
      </c>
      <c r="K9" s="26">
        <v>2182</v>
      </c>
      <c r="L9" s="26">
        <v>243262</v>
      </c>
      <c r="M9" s="26">
        <v>243262</v>
      </c>
      <c r="N9" s="26">
        <v>0</v>
      </c>
      <c r="O9" s="26">
        <v>0</v>
      </c>
      <c r="P9" s="26">
        <v>0</v>
      </c>
      <c r="Q9" s="26">
        <v>219</v>
      </c>
      <c r="R9" s="26">
        <v>78</v>
      </c>
      <c r="S9" s="26">
        <v>141</v>
      </c>
      <c r="T9" s="26">
        <v>1295</v>
      </c>
      <c r="U9" s="26">
        <v>32940</v>
      </c>
      <c r="V9" s="26">
        <v>32940</v>
      </c>
      <c r="W9" s="26">
        <v>0</v>
      </c>
      <c r="X9" s="26">
        <v>0</v>
      </c>
      <c r="Y9" s="26">
        <v>0</v>
      </c>
      <c r="Z9" s="26">
        <v>176</v>
      </c>
      <c r="AA9" s="26">
        <v>36</v>
      </c>
      <c r="AB9" s="26">
        <v>140</v>
      </c>
      <c r="AC9" s="26">
        <v>299</v>
      </c>
      <c r="AD9" s="26">
        <v>41834</v>
      </c>
      <c r="AE9" s="26">
        <v>41834</v>
      </c>
      <c r="AF9" s="26">
        <v>0</v>
      </c>
      <c r="AG9" s="26">
        <v>0</v>
      </c>
      <c r="AH9" s="26">
        <v>0</v>
      </c>
      <c r="AI9" s="26">
        <v>368</v>
      </c>
      <c r="AJ9" s="26">
        <v>368</v>
      </c>
      <c r="AK9" s="26">
        <v>0</v>
      </c>
      <c r="AL9" s="26">
        <v>226</v>
      </c>
      <c r="AM9" s="26">
        <v>40151</v>
      </c>
      <c r="AN9" s="26">
        <v>40151</v>
      </c>
      <c r="AO9" s="26">
        <v>0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0</v>
      </c>
      <c r="AV9" s="26">
        <v>0</v>
      </c>
      <c r="AW9" s="26">
        <v>0</v>
      </c>
      <c r="AX9" s="26">
        <v>0</v>
      </c>
      <c r="AY9" s="26">
        <v>0</v>
      </c>
      <c r="AZ9" s="26">
        <v>0</v>
      </c>
      <c r="BA9" s="26">
        <v>523300</v>
      </c>
      <c r="BB9" s="26">
        <v>523239</v>
      </c>
      <c r="BC9" s="26">
        <v>0</v>
      </c>
      <c r="BD9" s="26">
        <v>61</v>
      </c>
      <c r="BE9" s="26">
        <v>0</v>
      </c>
      <c r="BF9" s="26">
        <v>1033</v>
      </c>
      <c r="BG9" s="26">
        <v>752</v>
      </c>
      <c r="BH9" s="26">
        <v>281</v>
      </c>
      <c r="BI9" s="26">
        <v>2182</v>
      </c>
      <c r="BJ9" s="26">
        <v>1981</v>
      </c>
      <c r="BK9" s="26">
        <v>1177</v>
      </c>
      <c r="BL9" s="78">
        <v>795</v>
      </c>
      <c r="BM9" s="78">
        <v>9</v>
      </c>
      <c r="BN9" s="78">
        <v>174</v>
      </c>
      <c r="BO9" s="78">
        <v>13</v>
      </c>
      <c r="BP9" s="81">
        <v>279</v>
      </c>
      <c r="BQ9" s="81">
        <v>10</v>
      </c>
      <c r="BR9" s="82"/>
    </row>
    <row r="10" spans="1:70" x14ac:dyDescent="0.2">
      <c r="A10" s="50" t="s">
        <v>15</v>
      </c>
      <c r="B10" s="44">
        <v>4</v>
      </c>
      <c r="C10" s="26">
        <v>94538</v>
      </c>
      <c r="D10" s="26">
        <v>94538</v>
      </c>
      <c r="E10" s="26">
        <v>0</v>
      </c>
      <c r="F10" s="26">
        <v>0</v>
      </c>
      <c r="G10" s="26">
        <v>0</v>
      </c>
      <c r="H10" s="26">
        <v>141</v>
      </c>
      <c r="I10" s="26">
        <v>0</v>
      </c>
      <c r="J10" s="26">
        <v>141</v>
      </c>
      <c r="K10" s="26">
        <v>392</v>
      </c>
      <c r="L10" s="26">
        <v>93205</v>
      </c>
      <c r="M10" s="26">
        <v>93205</v>
      </c>
      <c r="N10" s="26">
        <v>0</v>
      </c>
      <c r="O10" s="26">
        <v>0</v>
      </c>
      <c r="P10" s="26">
        <v>0</v>
      </c>
      <c r="Q10" s="26">
        <v>141</v>
      </c>
      <c r="R10" s="26">
        <v>0</v>
      </c>
      <c r="S10" s="26">
        <v>141</v>
      </c>
      <c r="T10" s="26">
        <v>390</v>
      </c>
      <c r="U10" s="26">
        <v>1333</v>
      </c>
      <c r="V10" s="26">
        <v>1333</v>
      </c>
      <c r="W10" s="26">
        <v>0</v>
      </c>
      <c r="X10" s="26">
        <v>0</v>
      </c>
      <c r="Y10" s="26">
        <v>0</v>
      </c>
      <c r="Z10" s="26">
        <v>0</v>
      </c>
      <c r="AA10" s="26">
        <v>0</v>
      </c>
      <c r="AB10" s="26">
        <v>0</v>
      </c>
      <c r="AC10" s="26">
        <v>2</v>
      </c>
      <c r="AD10" s="26">
        <v>7</v>
      </c>
      <c r="AE10" s="26">
        <v>7</v>
      </c>
      <c r="AF10" s="26">
        <v>0</v>
      </c>
      <c r="AG10" s="26">
        <v>0</v>
      </c>
      <c r="AH10" s="26">
        <v>0</v>
      </c>
      <c r="AI10" s="26">
        <v>0</v>
      </c>
      <c r="AJ10" s="26">
        <v>0</v>
      </c>
      <c r="AK10" s="26">
        <v>0</v>
      </c>
      <c r="AL10" s="26">
        <v>0</v>
      </c>
      <c r="AM10" s="26">
        <v>2313</v>
      </c>
      <c r="AN10" s="26">
        <v>2313</v>
      </c>
      <c r="AO10" s="26">
        <v>0</v>
      </c>
      <c r="AP10" s="26">
        <v>0</v>
      </c>
      <c r="AQ10" s="26">
        <v>0</v>
      </c>
      <c r="AR10" s="26">
        <v>0</v>
      </c>
      <c r="AS10" s="26">
        <v>0</v>
      </c>
      <c r="AT10" s="26">
        <v>0</v>
      </c>
      <c r="AU10" s="26">
        <v>0</v>
      </c>
      <c r="AV10" s="26">
        <v>0</v>
      </c>
      <c r="AW10" s="26">
        <v>0</v>
      </c>
      <c r="AX10" s="26">
        <v>0</v>
      </c>
      <c r="AY10" s="26">
        <v>0</v>
      </c>
      <c r="AZ10" s="26">
        <v>0</v>
      </c>
      <c r="BA10" s="26">
        <v>96851</v>
      </c>
      <c r="BB10" s="26">
        <v>96851</v>
      </c>
      <c r="BC10" s="26">
        <v>0</v>
      </c>
      <c r="BD10" s="26">
        <v>0</v>
      </c>
      <c r="BE10" s="26">
        <v>0</v>
      </c>
      <c r="BF10" s="26">
        <v>141</v>
      </c>
      <c r="BG10" s="26">
        <v>0</v>
      </c>
      <c r="BH10" s="26">
        <v>141</v>
      </c>
      <c r="BI10" s="26">
        <v>392</v>
      </c>
      <c r="BJ10" s="26">
        <v>229</v>
      </c>
      <c r="BK10" s="26">
        <v>205</v>
      </c>
      <c r="BL10" s="78">
        <v>24</v>
      </c>
      <c r="BM10" s="78">
        <v>0</v>
      </c>
      <c r="BN10" s="78">
        <v>0</v>
      </c>
      <c r="BO10" s="78">
        <v>2</v>
      </c>
      <c r="BP10" s="81">
        <v>43</v>
      </c>
      <c r="BQ10" s="81">
        <v>2</v>
      </c>
      <c r="BR10" s="82"/>
    </row>
    <row r="11" spans="1:70" ht="25.9" customHeight="1" x14ac:dyDescent="0.2">
      <c r="A11" s="24" t="s">
        <v>97</v>
      </c>
      <c r="B11" s="44">
        <v>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78"/>
      <c r="BM11" s="78"/>
      <c r="BN11" s="78"/>
      <c r="BO11" s="78"/>
      <c r="BP11" s="81"/>
      <c r="BQ11" s="81"/>
      <c r="BR11" s="82"/>
    </row>
    <row r="12" spans="1:70" x14ac:dyDescent="0.2">
      <c r="A12" s="50" t="s">
        <v>20</v>
      </c>
      <c r="B12" s="44">
        <v>6</v>
      </c>
      <c r="C12" s="67"/>
      <c r="D12" s="67"/>
      <c r="E12" s="27"/>
      <c r="F12" s="67"/>
      <c r="G12" s="27"/>
      <c r="H12" s="67"/>
      <c r="I12" s="67"/>
      <c r="J12" s="67"/>
      <c r="K12" s="67"/>
      <c r="L12" s="67"/>
      <c r="M12" s="67"/>
      <c r="N12" s="27"/>
      <c r="O12" s="27"/>
      <c r="P12" s="27"/>
      <c r="Q12" s="67"/>
      <c r="R12" s="67"/>
      <c r="S12" s="67"/>
      <c r="T12" s="67"/>
      <c r="U12" s="67"/>
      <c r="V12" s="67"/>
      <c r="W12" s="27"/>
      <c r="X12" s="27"/>
      <c r="Y12" s="27"/>
      <c r="Z12" s="67"/>
      <c r="AA12" s="67"/>
      <c r="AB12" s="67"/>
      <c r="AC12" s="67"/>
      <c r="AD12" s="67"/>
      <c r="AE12" s="67"/>
      <c r="AF12" s="27"/>
      <c r="AG12" s="27"/>
      <c r="AH12" s="2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27"/>
      <c r="BB12" s="27"/>
      <c r="BC12" s="73"/>
      <c r="BD12" s="67"/>
      <c r="BE12" s="67"/>
      <c r="BF12" s="67"/>
      <c r="BG12" s="67"/>
      <c r="BH12" s="67"/>
      <c r="BI12" s="67"/>
      <c r="BJ12" s="67"/>
      <c r="BK12" s="67"/>
      <c r="BL12" s="25"/>
      <c r="BM12" s="25"/>
      <c r="BN12" s="25"/>
      <c r="BO12" s="25"/>
      <c r="BP12" s="71"/>
      <c r="BQ12" s="55"/>
    </row>
    <row r="13" spans="1:70" x14ac:dyDescent="0.2">
      <c r="A13" s="50" t="s">
        <v>3</v>
      </c>
      <c r="B13" s="44">
        <v>7</v>
      </c>
      <c r="C13" s="67"/>
      <c r="D13" s="67"/>
      <c r="E13" s="27"/>
      <c r="F13" s="67"/>
      <c r="G13" s="27"/>
      <c r="H13" s="67"/>
      <c r="I13" s="67"/>
      <c r="J13" s="67"/>
      <c r="K13" s="67"/>
      <c r="L13" s="67"/>
      <c r="M13" s="67"/>
      <c r="N13" s="27"/>
      <c r="O13" s="27"/>
      <c r="P13" s="27"/>
      <c r="Q13" s="67"/>
      <c r="R13" s="67"/>
      <c r="S13" s="67"/>
      <c r="T13" s="67"/>
      <c r="U13" s="67"/>
      <c r="V13" s="67"/>
      <c r="W13" s="27"/>
      <c r="X13" s="27"/>
      <c r="Y13" s="27"/>
      <c r="Z13" s="67"/>
      <c r="AA13" s="67"/>
      <c r="AB13" s="67"/>
      <c r="AC13" s="67"/>
      <c r="AD13" s="67"/>
      <c r="AE13" s="67"/>
      <c r="AF13" s="27"/>
      <c r="AG13" s="27"/>
      <c r="AH13" s="2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27"/>
      <c r="BB13" s="27"/>
      <c r="BC13" s="73"/>
      <c r="BD13" s="67"/>
      <c r="BE13" s="67"/>
      <c r="BF13" s="67"/>
      <c r="BG13" s="67"/>
      <c r="BH13" s="67"/>
      <c r="BI13" s="67"/>
      <c r="BJ13" s="67"/>
      <c r="BK13" s="67"/>
      <c r="BL13" s="25"/>
      <c r="BM13" s="25"/>
      <c r="BN13" s="25"/>
      <c r="BO13" s="25"/>
      <c r="BP13" s="71"/>
      <c r="BQ13" s="55"/>
    </row>
    <row r="14" spans="1:70" x14ac:dyDescent="0.2">
      <c r="A14" s="50" t="s">
        <v>92</v>
      </c>
      <c r="B14" s="44">
        <v>8</v>
      </c>
      <c r="C14" s="67"/>
      <c r="D14" s="67"/>
      <c r="E14" s="27"/>
      <c r="F14" s="67"/>
      <c r="G14" s="27"/>
      <c r="H14" s="67"/>
      <c r="I14" s="67"/>
      <c r="J14" s="67"/>
      <c r="K14" s="67"/>
      <c r="L14" s="67"/>
      <c r="M14" s="67"/>
      <c r="N14" s="27"/>
      <c r="O14" s="27"/>
      <c r="P14" s="27"/>
      <c r="Q14" s="67"/>
      <c r="R14" s="67"/>
      <c r="S14" s="67"/>
      <c r="T14" s="67"/>
      <c r="U14" s="67"/>
      <c r="V14" s="67"/>
      <c r="W14" s="27"/>
      <c r="X14" s="27"/>
      <c r="Y14" s="27"/>
      <c r="Z14" s="67"/>
      <c r="AA14" s="67"/>
      <c r="AB14" s="67"/>
      <c r="AC14" s="67"/>
      <c r="AD14" s="67"/>
      <c r="AE14" s="67"/>
      <c r="AF14" s="27"/>
      <c r="AG14" s="27"/>
      <c r="AH14" s="2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27"/>
      <c r="BB14" s="27"/>
      <c r="BC14" s="73"/>
      <c r="BD14" s="67"/>
      <c r="BE14" s="67"/>
      <c r="BF14" s="67"/>
      <c r="BG14" s="67"/>
      <c r="BH14" s="67"/>
      <c r="BI14" s="67"/>
      <c r="BJ14" s="67"/>
      <c r="BK14" s="67"/>
      <c r="BL14" s="25"/>
      <c r="BM14" s="25"/>
      <c r="BN14" s="25"/>
      <c r="BO14" s="25"/>
      <c r="BP14" s="71"/>
      <c r="BQ14" s="55"/>
    </row>
    <row r="15" spans="1:70" x14ac:dyDescent="0.2">
      <c r="A15" s="50" t="s">
        <v>93</v>
      </c>
      <c r="B15" s="44">
        <v>9</v>
      </c>
      <c r="C15" s="67"/>
      <c r="D15" s="67"/>
      <c r="E15" s="27"/>
      <c r="F15" s="67"/>
      <c r="G15" s="27"/>
      <c r="H15" s="67"/>
      <c r="I15" s="67"/>
      <c r="J15" s="67"/>
      <c r="K15" s="67"/>
      <c r="L15" s="67"/>
      <c r="M15" s="67"/>
      <c r="N15" s="27"/>
      <c r="O15" s="27"/>
      <c r="P15" s="27"/>
      <c r="Q15" s="67"/>
      <c r="R15" s="67"/>
      <c r="S15" s="67"/>
      <c r="T15" s="67"/>
      <c r="U15" s="67"/>
      <c r="V15" s="67"/>
      <c r="W15" s="27"/>
      <c r="X15" s="27"/>
      <c r="Y15" s="27"/>
      <c r="Z15" s="67"/>
      <c r="AA15" s="67"/>
      <c r="AB15" s="67"/>
      <c r="AC15" s="67"/>
      <c r="AD15" s="67"/>
      <c r="AE15" s="67"/>
      <c r="AF15" s="27"/>
      <c r="AG15" s="27"/>
      <c r="AH15" s="2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27"/>
      <c r="BB15" s="27"/>
      <c r="BC15" s="73"/>
      <c r="BD15" s="67"/>
      <c r="BE15" s="67"/>
      <c r="BF15" s="67"/>
      <c r="BG15" s="67"/>
      <c r="BH15" s="67"/>
      <c r="BI15" s="67"/>
      <c r="BJ15" s="67"/>
      <c r="BK15" s="67"/>
      <c r="BL15" s="25"/>
      <c r="BM15" s="25"/>
      <c r="BN15" s="25"/>
      <c r="BO15" s="25"/>
      <c r="BP15" s="71"/>
      <c r="BQ15" s="55"/>
    </row>
    <row r="16" spans="1:70" x14ac:dyDescent="0.2">
      <c r="A16" s="50" t="s">
        <v>4</v>
      </c>
      <c r="B16" s="44">
        <v>10</v>
      </c>
      <c r="C16" s="67"/>
      <c r="D16" s="67"/>
      <c r="E16" s="27"/>
      <c r="F16" s="67"/>
      <c r="G16" s="27"/>
      <c r="H16" s="67"/>
      <c r="I16" s="67"/>
      <c r="J16" s="67"/>
      <c r="K16" s="67"/>
      <c r="L16" s="67"/>
      <c r="M16" s="67"/>
      <c r="N16" s="27"/>
      <c r="O16" s="27"/>
      <c r="P16" s="27"/>
      <c r="Q16" s="67"/>
      <c r="R16" s="67"/>
      <c r="S16" s="67"/>
      <c r="T16" s="67"/>
      <c r="U16" s="67"/>
      <c r="V16" s="67"/>
      <c r="W16" s="27"/>
      <c r="X16" s="27"/>
      <c r="Y16" s="27"/>
      <c r="Z16" s="67"/>
      <c r="AA16" s="67"/>
      <c r="AB16" s="67"/>
      <c r="AC16" s="67"/>
      <c r="AD16" s="67"/>
      <c r="AE16" s="67"/>
      <c r="AF16" s="27"/>
      <c r="AG16" s="27"/>
      <c r="AH16" s="2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27"/>
      <c r="BB16" s="27"/>
      <c r="BC16" s="73"/>
      <c r="BD16" s="67"/>
      <c r="BE16" s="67"/>
      <c r="BF16" s="67"/>
      <c r="BG16" s="67"/>
      <c r="BH16" s="67"/>
      <c r="BI16" s="67"/>
      <c r="BJ16" s="67"/>
      <c r="BK16" s="67"/>
      <c r="BL16" s="25"/>
      <c r="BM16" s="25"/>
      <c r="BN16" s="25"/>
      <c r="BO16" s="25"/>
      <c r="BP16" s="71"/>
      <c r="BQ16" s="55"/>
    </row>
    <row r="17" spans="1:69" ht="38.25" x14ac:dyDescent="0.2">
      <c r="A17" s="24" t="s">
        <v>98</v>
      </c>
      <c r="B17" s="44">
        <v>11</v>
      </c>
      <c r="C17" s="26">
        <v>483149</v>
      </c>
      <c r="D17" s="26">
        <v>483088</v>
      </c>
      <c r="E17" s="26">
        <v>0</v>
      </c>
      <c r="F17" s="26">
        <v>61</v>
      </c>
      <c r="G17" s="26">
        <v>0</v>
      </c>
      <c r="H17" s="26">
        <v>1033</v>
      </c>
      <c r="I17" s="26">
        <v>752</v>
      </c>
      <c r="J17" s="26">
        <v>281</v>
      </c>
      <c r="K17" s="26">
        <v>2182</v>
      </c>
      <c r="L17" s="26">
        <v>243262</v>
      </c>
      <c r="M17" s="26">
        <v>243262</v>
      </c>
      <c r="N17" s="26">
        <v>0</v>
      </c>
      <c r="O17" s="26">
        <v>0</v>
      </c>
      <c r="P17" s="26">
        <v>0</v>
      </c>
      <c r="Q17" s="26">
        <v>219</v>
      </c>
      <c r="R17" s="26">
        <v>78</v>
      </c>
      <c r="S17" s="26">
        <v>141</v>
      </c>
      <c r="T17" s="26">
        <v>1295</v>
      </c>
      <c r="U17" s="26">
        <v>32940</v>
      </c>
      <c r="V17" s="26">
        <v>32940</v>
      </c>
      <c r="W17" s="26">
        <v>0</v>
      </c>
      <c r="X17" s="26">
        <v>0</v>
      </c>
      <c r="Y17" s="26">
        <v>0</v>
      </c>
      <c r="Z17" s="26">
        <v>176</v>
      </c>
      <c r="AA17" s="26">
        <v>36</v>
      </c>
      <c r="AB17" s="26">
        <v>140</v>
      </c>
      <c r="AC17" s="26">
        <v>299</v>
      </c>
      <c r="AD17" s="26">
        <v>41834</v>
      </c>
      <c r="AE17" s="26">
        <v>41834</v>
      </c>
      <c r="AF17" s="26">
        <v>0</v>
      </c>
      <c r="AG17" s="26">
        <v>0</v>
      </c>
      <c r="AH17" s="26">
        <v>0</v>
      </c>
      <c r="AI17" s="26">
        <v>368</v>
      </c>
      <c r="AJ17" s="26">
        <v>368</v>
      </c>
      <c r="AK17" s="26">
        <v>0</v>
      </c>
      <c r="AL17" s="26">
        <v>226</v>
      </c>
      <c r="AM17" s="26">
        <v>40151</v>
      </c>
      <c r="AN17" s="26">
        <v>40151</v>
      </c>
      <c r="AO17" s="26">
        <v>0</v>
      </c>
      <c r="AP17" s="26">
        <v>0</v>
      </c>
      <c r="AQ17" s="26">
        <v>0</v>
      </c>
      <c r="AR17" s="26">
        <v>0</v>
      </c>
      <c r="AS17" s="26">
        <v>0</v>
      </c>
      <c r="AT17" s="26">
        <v>0</v>
      </c>
      <c r="AU17" s="26">
        <v>0</v>
      </c>
      <c r="AV17" s="26">
        <v>0</v>
      </c>
      <c r="AW17" s="26">
        <v>0</v>
      </c>
      <c r="AX17" s="26">
        <v>0</v>
      </c>
      <c r="AY17" s="26">
        <v>0</v>
      </c>
      <c r="AZ17" s="26">
        <v>0</v>
      </c>
      <c r="BA17" s="26">
        <v>523300</v>
      </c>
      <c r="BB17" s="26">
        <v>523239</v>
      </c>
      <c r="BC17" s="26">
        <v>0</v>
      </c>
      <c r="BD17" s="26">
        <v>61</v>
      </c>
      <c r="BE17" s="26">
        <v>0</v>
      </c>
      <c r="BF17" s="26">
        <v>1033</v>
      </c>
      <c r="BG17" s="26">
        <v>752</v>
      </c>
      <c r="BH17" s="26">
        <v>281</v>
      </c>
      <c r="BI17" s="26">
        <v>2182</v>
      </c>
      <c r="BJ17" s="26">
        <v>1981</v>
      </c>
      <c r="BK17" s="26">
        <v>1177</v>
      </c>
      <c r="BL17" s="78">
        <v>795</v>
      </c>
      <c r="BM17" s="78">
        <v>9</v>
      </c>
      <c r="BN17" s="78">
        <v>174</v>
      </c>
      <c r="BO17" s="78">
        <v>13</v>
      </c>
      <c r="BP17" s="81">
        <v>279</v>
      </c>
      <c r="BQ17" s="81">
        <v>10</v>
      </c>
    </row>
    <row r="18" spans="1:69" ht="38.25" x14ac:dyDescent="0.2">
      <c r="A18" s="24" t="s">
        <v>99</v>
      </c>
      <c r="B18" s="44">
        <v>12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70"/>
      <c r="V18" s="70"/>
      <c r="W18" s="70"/>
      <c r="X18" s="70"/>
      <c r="Y18" s="70"/>
      <c r="Z18" s="70"/>
      <c r="AA18" s="70"/>
      <c r="AB18" s="70"/>
      <c r="AC18" s="70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27"/>
      <c r="BB18" s="27"/>
      <c r="BC18" s="67"/>
      <c r="BD18" s="67"/>
      <c r="BE18" s="67"/>
      <c r="BF18" s="67"/>
      <c r="BG18" s="67"/>
      <c r="BH18" s="67"/>
      <c r="BI18" s="67"/>
      <c r="BJ18" s="25"/>
      <c r="BK18" s="25"/>
      <c r="BL18" s="25"/>
      <c r="BM18" s="25"/>
      <c r="BN18" s="25"/>
      <c r="BO18" s="55"/>
      <c r="BP18" s="71"/>
      <c r="BQ18" s="55"/>
    </row>
  </sheetData>
  <sheetProtection selectLockedCells="1"/>
  <mergeCells count="68">
    <mergeCell ref="BQ2:BQ5"/>
    <mergeCell ref="A1:BQ1"/>
    <mergeCell ref="BK4:BK5"/>
    <mergeCell ref="BL4:BL5"/>
    <mergeCell ref="BM4:BM5"/>
    <mergeCell ref="BN4:BN5"/>
    <mergeCell ref="BF3:BH3"/>
    <mergeCell ref="BI3:BI5"/>
    <mergeCell ref="BF4:BF5"/>
    <mergeCell ref="BG4:BH4"/>
    <mergeCell ref="BJ4:BJ5"/>
    <mergeCell ref="AZ3:AZ5"/>
    <mergeCell ref="BA4:BA5"/>
    <mergeCell ref="AJ4:AK4"/>
    <mergeCell ref="AM4:AM5"/>
    <mergeCell ref="AN4:AQ4"/>
    <mergeCell ref="AD2:AL2"/>
    <mergeCell ref="AM2:AT2"/>
    <mergeCell ref="AU2:AZ2"/>
    <mergeCell ref="U2:AC2"/>
    <mergeCell ref="A2:A5"/>
    <mergeCell ref="B2:B5"/>
    <mergeCell ref="L3:P3"/>
    <mergeCell ref="Q4:Q5"/>
    <mergeCell ref="Q3:S3"/>
    <mergeCell ref="H4:H5"/>
    <mergeCell ref="M4:P4"/>
    <mergeCell ref="C4:C5"/>
    <mergeCell ref="AI3:AK3"/>
    <mergeCell ref="AL3:AL5"/>
    <mergeCell ref="AM3:AQ3"/>
    <mergeCell ref="AU3:AW3"/>
    <mergeCell ref="AX3:AY3"/>
    <mergeCell ref="BA3:BE3"/>
    <mergeCell ref="AD3:AH3"/>
    <mergeCell ref="AD4:AD5"/>
    <mergeCell ref="AE4:AH4"/>
    <mergeCell ref="AT3:AT5"/>
    <mergeCell ref="AI4:AI5"/>
    <mergeCell ref="AS4:AS5"/>
    <mergeCell ref="AR3:AS3"/>
    <mergeCell ref="AR4:AR5"/>
    <mergeCell ref="AU4:AU5"/>
    <mergeCell ref="AV4:AW4"/>
    <mergeCell ref="AX4:AX5"/>
    <mergeCell ref="AY4:AY5"/>
    <mergeCell ref="BB4:BE4"/>
    <mergeCell ref="U3:Y3"/>
    <mergeCell ref="Z3:AB3"/>
    <mergeCell ref="U4:U5"/>
    <mergeCell ref="AA4:AB4"/>
    <mergeCell ref="AC3:AC5"/>
    <mergeCell ref="BA2:BI2"/>
    <mergeCell ref="BJ2:BN3"/>
    <mergeCell ref="BO2:BO5"/>
    <mergeCell ref="BP2:BP5"/>
    <mergeCell ref="C2:K2"/>
    <mergeCell ref="L2:T2"/>
    <mergeCell ref="T3:T5"/>
    <mergeCell ref="C3:G3"/>
    <mergeCell ref="D4:G4"/>
    <mergeCell ref="H3:J3"/>
    <mergeCell ref="I4:J4"/>
    <mergeCell ref="L4:L5"/>
    <mergeCell ref="R4:S4"/>
    <mergeCell ref="K3:K5"/>
    <mergeCell ref="V4:Y4"/>
    <mergeCell ref="Z4:Z5"/>
  </mergeCells>
  <phoneticPr fontId="0" type="noConversion"/>
  <printOptions horizontalCentered="1"/>
  <pageMargins left="0" right="0" top="0.35433070866141736" bottom="0" header="0" footer="0"/>
  <pageSetup paperSize="9" scale="66" orientation="landscape" horizontalDpi="300" verticalDpi="300" r:id="rId1"/>
  <headerFooter scaleWithDoc="0"/>
  <colBreaks count="4" manualBreakCount="4">
    <brk id="11" max="1048575" man="1"/>
    <brk id="20" max="1048575" man="1"/>
    <brk id="29" max="1048575" man="1"/>
    <brk id="54" max="1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N17"/>
  <sheetViews>
    <sheetView view="pageBreakPreview" zoomScale="80" zoomScaleNormal="90" zoomScaleSheetLayoutView="80" workbookViewId="0">
      <selection activeCell="L10" sqref="L10"/>
    </sheetView>
  </sheetViews>
  <sheetFormatPr defaultColWidth="8.85546875" defaultRowHeight="12.75" x14ac:dyDescent="0.2"/>
  <cols>
    <col min="1" max="1" width="45.28515625" style="1" customWidth="1"/>
    <col min="2" max="2" width="4" style="1" customWidth="1"/>
    <col min="3" max="3" width="13" style="1" customWidth="1"/>
    <col min="4" max="4" width="12.28515625" style="1" customWidth="1"/>
    <col min="5" max="5" width="17.85546875" style="1" customWidth="1"/>
    <col min="6" max="6" width="14.7109375" style="1" customWidth="1"/>
    <col min="7" max="8" width="12.28515625" style="1" customWidth="1"/>
    <col min="9" max="9" width="13.28515625" style="1" customWidth="1"/>
    <col min="10" max="10" width="16.28515625" style="1" customWidth="1"/>
    <col min="11" max="11" width="13.7109375" style="1" customWidth="1"/>
    <col min="12" max="12" width="15.7109375" style="1" customWidth="1"/>
    <col min="13" max="14" width="13.7109375" style="1" customWidth="1"/>
    <col min="15" max="16384" width="8.85546875" style="1"/>
  </cols>
  <sheetData>
    <row r="1" spans="1:14" x14ac:dyDescent="0.2">
      <c r="A1" s="177" t="s">
        <v>121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</row>
    <row r="2" spans="1:14" ht="11.25" customHeight="1" x14ac:dyDescent="0.2">
      <c r="A2" s="178" t="s">
        <v>125</v>
      </c>
      <c r="B2" s="180" t="s">
        <v>126</v>
      </c>
      <c r="C2" s="189" t="s">
        <v>251</v>
      </c>
      <c r="D2" s="182" t="s">
        <v>253</v>
      </c>
      <c r="E2" s="182"/>
      <c r="F2" s="182"/>
      <c r="G2" s="182"/>
      <c r="H2" s="182"/>
      <c r="I2" s="182"/>
      <c r="J2" s="182"/>
      <c r="K2" s="182"/>
      <c r="L2" s="182"/>
      <c r="M2" s="182"/>
      <c r="N2" s="182"/>
    </row>
    <row r="3" spans="1:14" ht="18.75" customHeight="1" x14ac:dyDescent="0.2">
      <c r="A3" s="178"/>
      <c r="B3" s="180"/>
      <c r="C3" s="190"/>
      <c r="D3" s="186" t="s">
        <v>49</v>
      </c>
      <c r="E3" s="187"/>
      <c r="F3" s="187"/>
      <c r="G3" s="187"/>
      <c r="H3" s="188"/>
      <c r="I3" s="189" t="s">
        <v>254</v>
      </c>
      <c r="J3" s="189" t="s">
        <v>255</v>
      </c>
      <c r="K3" s="183" t="s">
        <v>8</v>
      </c>
      <c r="L3" s="184"/>
      <c r="M3" s="184"/>
      <c r="N3" s="185"/>
    </row>
    <row r="4" spans="1:14" ht="147.75" customHeight="1" x14ac:dyDescent="0.2">
      <c r="A4" s="179"/>
      <c r="B4" s="181"/>
      <c r="C4" s="191"/>
      <c r="D4" s="2" t="s">
        <v>252</v>
      </c>
      <c r="E4" s="2" t="s">
        <v>127</v>
      </c>
      <c r="F4" s="2" t="s">
        <v>136</v>
      </c>
      <c r="G4" s="2" t="s">
        <v>77</v>
      </c>
      <c r="H4" s="2" t="s">
        <v>76</v>
      </c>
      <c r="I4" s="191"/>
      <c r="J4" s="191"/>
      <c r="K4" s="37" t="s">
        <v>50</v>
      </c>
      <c r="L4" s="37" t="s">
        <v>191</v>
      </c>
      <c r="M4" s="37" t="s">
        <v>51</v>
      </c>
      <c r="N4" s="37" t="s">
        <v>256</v>
      </c>
    </row>
    <row r="5" spans="1:14" s="3" customFormat="1" x14ac:dyDescent="0.2">
      <c r="A5" s="9" t="s">
        <v>5</v>
      </c>
      <c r="B5" s="13" t="s">
        <v>6</v>
      </c>
      <c r="C5" s="36">
        <v>196</v>
      </c>
      <c r="D5" s="36">
        <v>197</v>
      </c>
      <c r="E5" s="36">
        <v>198</v>
      </c>
      <c r="F5" s="36">
        <v>199</v>
      </c>
      <c r="G5" s="36">
        <v>200</v>
      </c>
      <c r="H5" s="36">
        <v>201</v>
      </c>
      <c r="I5" s="36">
        <v>202</v>
      </c>
      <c r="J5" s="36">
        <v>203</v>
      </c>
      <c r="K5" s="36">
        <v>204</v>
      </c>
      <c r="L5" s="36">
        <v>205</v>
      </c>
      <c r="M5" s="36">
        <v>206</v>
      </c>
      <c r="N5" s="36">
        <v>207</v>
      </c>
    </row>
    <row r="6" spans="1:14" x14ac:dyDescent="0.2">
      <c r="A6" s="56" t="s">
        <v>0</v>
      </c>
      <c r="B6" s="44">
        <v>1</v>
      </c>
      <c r="C6" s="75">
        <f>SUBTOTAL(9,C8:C150)</f>
        <v>34563.1</v>
      </c>
      <c r="D6" s="75">
        <f t="shared" ref="D6:N6" si="0">SUBTOTAL(9,D8:D150)</f>
        <v>33022</v>
      </c>
      <c r="E6" s="75">
        <f t="shared" si="0"/>
        <v>30340</v>
      </c>
      <c r="F6" s="75">
        <f t="shared" si="0"/>
        <v>2682</v>
      </c>
      <c r="G6" s="75">
        <f t="shared" si="0"/>
        <v>0</v>
      </c>
      <c r="H6" s="75">
        <f t="shared" si="0"/>
        <v>0</v>
      </c>
      <c r="I6" s="75">
        <f t="shared" si="0"/>
        <v>1404.5</v>
      </c>
      <c r="J6" s="75">
        <f t="shared" si="0"/>
        <v>136.6</v>
      </c>
      <c r="K6" s="75">
        <f t="shared" si="0"/>
        <v>18.2</v>
      </c>
      <c r="L6" s="75">
        <f>SUBTOTAL(9,L8:L150)</f>
        <v>65.8</v>
      </c>
      <c r="M6" s="76">
        <v>52.6</v>
      </c>
      <c r="N6" s="75">
        <f t="shared" si="0"/>
        <v>0</v>
      </c>
    </row>
    <row r="7" spans="1:14" x14ac:dyDescent="0.2">
      <c r="A7" s="57" t="s">
        <v>15</v>
      </c>
      <c r="B7" s="44">
        <v>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x14ac:dyDescent="0.2">
      <c r="A8" s="56" t="s">
        <v>1</v>
      </c>
      <c r="B8" s="44">
        <v>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4" x14ac:dyDescent="0.2">
      <c r="A9" s="57" t="s">
        <v>15</v>
      </c>
      <c r="B9" s="44">
        <v>4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ht="38.25" x14ac:dyDescent="0.2">
      <c r="A10" s="56" t="s">
        <v>97</v>
      </c>
      <c r="B10" s="44">
        <v>5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x14ac:dyDescent="0.2">
      <c r="A11" s="57" t="s">
        <v>20</v>
      </c>
      <c r="B11" s="44">
        <v>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x14ac:dyDescent="0.2">
      <c r="A12" s="57" t="s">
        <v>3</v>
      </c>
      <c r="B12" s="44">
        <v>7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x14ac:dyDescent="0.2">
      <c r="A13" s="57" t="s">
        <v>92</v>
      </c>
      <c r="B13" s="44">
        <v>8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x14ac:dyDescent="0.2">
      <c r="A14" s="57" t="s">
        <v>93</v>
      </c>
      <c r="B14" s="44">
        <v>9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x14ac:dyDescent="0.2">
      <c r="A15" s="57" t="s">
        <v>4</v>
      </c>
      <c r="B15" s="44">
        <v>10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38.25" x14ac:dyDescent="0.2">
      <c r="A16" s="56" t="s">
        <v>98</v>
      </c>
      <c r="B16" s="44">
        <v>11</v>
      </c>
      <c r="C16" s="26">
        <v>34563.1</v>
      </c>
      <c r="D16" s="26">
        <v>33022</v>
      </c>
      <c r="E16" s="26">
        <v>30340</v>
      </c>
      <c r="F16" s="26">
        <v>2682</v>
      </c>
      <c r="G16" s="26"/>
      <c r="H16" s="26"/>
      <c r="I16" s="26">
        <v>1404.5</v>
      </c>
      <c r="J16" s="26">
        <v>136.6</v>
      </c>
      <c r="K16" s="26">
        <v>18.2</v>
      </c>
      <c r="L16" s="26">
        <v>65.8</v>
      </c>
      <c r="M16" s="26">
        <v>52.6</v>
      </c>
      <c r="N16" s="26">
        <v>0</v>
      </c>
    </row>
    <row r="17" spans="1:14" ht="38.25" x14ac:dyDescent="0.2">
      <c r="A17" s="56" t="s">
        <v>99</v>
      </c>
      <c r="B17" s="44">
        <v>12</v>
      </c>
      <c r="C17" s="72" t="s">
        <v>266</v>
      </c>
      <c r="D17" s="58" t="s">
        <v>266</v>
      </c>
      <c r="E17" s="58" t="s">
        <v>266</v>
      </c>
      <c r="F17" s="58" t="s">
        <v>266</v>
      </c>
      <c r="G17" s="58" t="s">
        <v>266</v>
      </c>
      <c r="H17" s="58" t="s">
        <v>266</v>
      </c>
      <c r="I17" s="58" t="s">
        <v>266</v>
      </c>
      <c r="J17" s="58" t="s">
        <v>266</v>
      </c>
      <c r="K17" s="58" t="s">
        <v>266</v>
      </c>
      <c r="L17" s="58" t="s">
        <v>266</v>
      </c>
      <c r="M17" s="58" t="s">
        <v>266</v>
      </c>
      <c r="N17" s="58" t="s">
        <v>266</v>
      </c>
    </row>
  </sheetData>
  <sheetProtection selectLockedCells="1"/>
  <mergeCells count="9">
    <mergeCell ref="A1:N1"/>
    <mergeCell ref="A2:A4"/>
    <mergeCell ref="B2:B4"/>
    <mergeCell ref="D2:N2"/>
    <mergeCell ref="K3:N3"/>
    <mergeCell ref="D3:H3"/>
    <mergeCell ref="C2:C4"/>
    <mergeCell ref="I3:I4"/>
    <mergeCell ref="J3:J4"/>
  </mergeCells>
  <phoneticPr fontId="0" type="noConversion"/>
  <printOptions horizontalCentered="1"/>
  <pageMargins left="0" right="0" top="0.35433070866141736" bottom="0" header="0" footer="0"/>
  <pageSetup paperSize="9" scale="67" fitToHeight="0" orientation="landscape" r:id="rId1"/>
  <headerFooter scaleWithDoc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S25"/>
  <sheetViews>
    <sheetView view="pageBreakPreview" topLeftCell="C1" zoomScale="96" zoomScaleNormal="96" zoomScaleSheetLayoutView="96" workbookViewId="0">
      <selection activeCell="N22" sqref="N22"/>
    </sheetView>
  </sheetViews>
  <sheetFormatPr defaultColWidth="8.85546875" defaultRowHeight="12.75" x14ac:dyDescent="0.2"/>
  <cols>
    <col min="1" max="1" width="45.28515625" style="15" customWidth="1"/>
    <col min="2" max="2" width="4" style="15" customWidth="1"/>
    <col min="3" max="3" width="12.28515625" style="15" customWidth="1"/>
    <col min="4" max="4" width="10" style="15" customWidth="1"/>
    <col min="5" max="5" width="19.28515625" style="15" customWidth="1"/>
    <col min="6" max="6" width="12" style="15" customWidth="1"/>
    <col min="7" max="7" width="19" style="15" customWidth="1"/>
    <col min="8" max="8" width="10" style="15" customWidth="1"/>
    <col min="9" max="9" width="18.5703125" style="15" customWidth="1"/>
    <col min="10" max="10" width="10" style="15" customWidth="1"/>
    <col min="11" max="11" width="11.85546875" style="15" customWidth="1"/>
    <col min="12" max="12" width="17.140625" style="15" customWidth="1"/>
    <col min="13" max="13" width="11.28515625" style="15" customWidth="1"/>
    <col min="14" max="14" width="13.7109375" style="15" customWidth="1"/>
    <col min="15" max="15" width="19" style="15" customWidth="1"/>
    <col min="16" max="16" width="9.7109375" style="15" customWidth="1"/>
    <col min="17" max="17" width="18.28515625" style="15" customWidth="1"/>
    <col min="18" max="18" width="9.28515625" style="15" customWidth="1"/>
    <col min="19" max="19" width="18.5703125" style="15" customWidth="1"/>
    <col min="20" max="16384" width="8.85546875" style="15"/>
  </cols>
  <sheetData>
    <row r="1" spans="1:19" x14ac:dyDescent="0.2">
      <c r="A1" s="196" t="s">
        <v>122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</row>
    <row r="2" spans="1:19" ht="11.25" customHeight="1" x14ac:dyDescent="0.2">
      <c r="A2" s="205" t="s">
        <v>125</v>
      </c>
      <c r="B2" s="207" t="s">
        <v>126</v>
      </c>
      <c r="C2" s="209" t="s">
        <v>80</v>
      </c>
      <c r="D2" s="204" t="s">
        <v>258</v>
      </c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</row>
    <row r="3" spans="1:19" ht="68.25" customHeight="1" x14ac:dyDescent="0.2">
      <c r="A3" s="205"/>
      <c r="B3" s="207"/>
      <c r="C3" s="209"/>
      <c r="D3" s="195" t="s">
        <v>11</v>
      </c>
      <c r="E3" s="195"/>
      <c r="F3" s="195"/>
      <c r="G3" s="195"/>
      <c r="H3" s="195" t="s">
        <v>78</v>
      </c>
      <c r="I3" s="195"/>
      <c r="J3" s="192" t="s">
        <v>79</v>
      </c>
      <c r="K3" s="193"/>
      <c r="L3" s="194"/>
      <c r="M3" s="192" t="s">
        <v>19</v>
      </c>
      <c r="N3" s="193"/>
      <c r="O3" s="194"/>
      <c r="P3" s="195" t="s">
        <v>52</v>
      </c>
      <c r="Q3" s="195"/>
      <c r="R3" s="195" t="s">
        <v>53</v>
      </c>
      <c r="S3" s="195"/>
    </row>
    <row r="4" spans="1:19" ht="107.65" customHeight="1" x14ac:dyDescent="0.2">
      <c r="A4" s="206"/>
      <c r="B4" s="208"/>
      <c r="C4" s="210"/>
      <c r="D4" s="40" t="s">
        <v>257</v>
      </c>
      <c r="E4" s="40" t="s">
        <v>259</v>
      </c>
      <c r="F4" s="40" t="s">
        <v>260</v>
      </c>
      <c r="G4" s="31" t="s">
        <v>194</v>
      </c>
      <c r="H4" s="40" t="s">
        <v>257</v>
      </c>
      <c r="I4" s="40"/>
      <c r="J4" s="40" t="s">
        <v>257</v>
      </c>
      <c r="K4" s="38" t="s">
        <v>261</v>
      </c>
      <c r="L4" s="40" t="s">
        <v>262</v>
      </c>
      <c r="M4" s="40" t="s">
        <v>257</v>
      </c>
      <c r="N4" s="38" t="s">
        <v>263</v>
      </c>
      <c r="O4" s="40" t="s">
        <v>264</v>
      </c>
      <c r="P4" s="40" t="s">
        <v>257</v>
      </c>
      <c r="Q4" s="40"/>
      <c r="R4" s="40" t="s">
        <v>257</v>
      </c>
      <c r="S4" s="40" t="s">
        <v>265</v>
      </c>
    </row>
    <row r="5" spans="1:19" x14ac:dyDescent="0.2">
      <c r="A5" s="39" t="s">
        <v>5</v>
      </c>
      <c r="B5" s="16" t="s">
        <v>6</v>
      </c>
      <c r="C5" s="39">
        <v>208</v>
      </c>
      <c r="D5" s="39">
        <v>209</v>
      </c>
      <c r="E5" s="39">
        <v>210</v>
      </c>
      <c r="F5" s="39">
        <v>211</v>
      </c>
      <c r="G5" s="39">
        <v>212</v>
      </c>
      <c r="H5" s="39">
        <v>213</v>
      </c>
      <c r="I5" s="39">
        <v>214</v>
      </c>
      <c r="J5" s="39">
        <v>215</v>
      </c>
      <c r="K5" s="39">
        <v>216</v>
      </c>
      <c r="L5" s="39">
        <v>217</v>
      </c>
      <c r="M5" s="39">
        <v>218</v>
      </c>
      <c r="N5" s="39">
        <v>219</v>
      </c>
      <c r="O5" s="39">
        <v>220</v>
      </c>
      <c r="P5" s="39">
        <v>221</v>
      </c>
      <c r="Q5" s="39">
        <v>222</v>
      </c>
      <c r="R5" s="39">
        <v>223</v>
      </c>
      <c r="S5" s="39">
        <v>224</v>
      </c>
    </row>
    <row r="6" spans="1:19" x14ac:dyDescent="0.2">
      <c r="A6" s="24" t="s">
        <v>0</v>
      </c>
      <c r="B6" s="44">
        <v>1</v>
      </c>
      <c r="C6" s="26">
        <v>34202.1</v>
      </c>
      <c r="D6" s="26">
        <v>22174</v>
      </c>
      <c r="E6" s="26">
        <v>0</v>
      </c>
      <c r="F6" s="26">
        <v>19785</v>
      </c>
      <c r="G6" s="26">
        <v>0</v>
      </c>
      <c r="H6" s="26">
        <v>0</v>
      </c>
      <c r="I6" s="26">
        <v>0</v>
      </c>
      <c r="J6" s="26">
        <v>1458</v>
      </c>
      <c r="K6" s="26">
        <v>0</v>
      </c>
      <c r="L6" s="26">
        <v>32</v>
      </c>
      <c r="M6" s="26">
        <v>1348.4</v>
      </c>
      <c r="N6" s="26">
        <v>0</v>
      </c>
      <c r="O6" s="26">
        <v>0</v>
      </c>
      <c r="P6" s="26">
        <v>1327</v>
      </c>
      <c r="Q6" s="26">
        <v>0</v>
      </c>
      <c r="R6" s="26">
        <v>70</v>
      </c>
      <c r="S6" s="26">
        <v>0</v>
      </c>
    </row>
    <row r="7" spans="1:19" x14ac:dyDescent="0.2">
      <c r="A7" s="50" t="s">
        <v>15</v>
      </c>
      <c r="B7" s="44">
        <v>2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pans="1:19" x14ac:dyDescent="0.2">
      <c r="A8" s="24" t="s">
        <v>1</v>
      </c>
      <c r="B8" s="44">
        <v>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spans="1:19" x14ac:dyDescent="0.2">
      <c r="A9" s="50" t="s">
        <v>15</v>
      </c>
      <c r="B9" s="44">
        <v>4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</row>
    <row r="10" spans="1:19" ht="25.5" x14ac:dyDescent="0.2">
      <c r="A10" s="24" t="s">
        <v>97</v>
      </c>
      <c r="B10" s="44">
        <v>5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x14ac:dyDescent="0.2">
      <c r="A11" s="50" t="s">
        <v>20</v>
      </c>
      <c r="B11" s="44">
        <v>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x14ac:dyDescent="0.2">
      <c r="A12" s="50" t="s">
        <v>3</v>
      </c>
      <c r="B12" s="44">
        <v>7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19" x14ac:dyDescent="0.2">
      <c r="A13" s="50" t="s">
        <v>92</v>
      </c>
      <c r="B13" s="44">
        <v>8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</row>
    <row r="14" spans="1:19" x14ac:dyDescent="0.2">
      <c r="A14" s="50" t="s">
        <v>93</v>
      </c>
      <c r="B14" s="44">
        <v>9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</row>
    <row r="15" spans="1:19" x14ac:dyDescent="0.2">
      <c r="A15" s="50" t="s">
        <v>4</v>
      </c>
      <c r="B15" s="44">
        <v>10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 ht="38.25" x14ac:dyDescent="0.2">
      <c r="A16" s="24" t="s">
        <v>98</v>
      </c>
      <c r="B16" s="44">
        <v>11</v>
      </c>
      <c r="C16" s="26">
        <v>34202.1</v>
      </c>
      <c r="D16" s="26">
        <v>22174</v>
      </c>
      <c r="E16" s="26">
        <v>0</v>
      </c>
      <c r="F16" s="75">
        <v>19785</v>
      </c>
      <c r="G16" s="26">
        <v>0</v>
      </c>
      <c r="H16" s="26">
        <v>0</v>
      </c>
      <c r="I16" s="26">
        <v>0</v>
      </c>
      <c r="J16" s="26">
        <v>1458</v>
      </c>
      <c r="K16" s="26">
        <v>0</v>
      </c>
      <c r="L16" s="26">
        <v>32</v>
      </c>
      <c r="M16" s="26">
        <v>1348.4</v>
      </c>
      <c r="N16" s="26">
        <v>0</v>
      </c>
      <c r="O16" s="26">
        <v>0</v>
      </c>
      <c r="P16" s="26">
        <v>1327</v>
      </c>
      <c r="Q16" s="26">
        <v>0</v>
      </c>
      <c r="R16" s="26">
        <v>70</v>
      </c>
      <c r="S16" s="26">
        <v>0</v>
      </c>
    </row>
    <row r="17" spans="1:19" ht="38.25" x14ac:dyDescent="0.2">
      <c r="A17" s="24" t="s">
        <v>99</v>
      </c>
      <c r="B17" s="44">
        <v>12</v>
      </c>
      <c r="C17" s="72" t="s">
        <v>266</v>
      </c>
      <c r="D17" s="58" t="s">
        <v>266</v>
      </c>
      <c r="E17" s="58" t="s">
        <v>266</v>
      </c>
      <c r="F17" s="58" t="s">
        <v>266</v>
      </c>
      <c r="G17" s="58" t="s">
        <v>266</v>
      </c>
      <c r="H17" s="58" t="s">
        <v>266</v>
      </c>
      <c r="I17" s="58" t="s">
        <v>266</v>
      </c>
      <c r="J17" s="58" t="s">
        <v>266</v>
      </c>
      <c r="K17" s="58" t="s">
        <v>266</v>
      </c>
      <c r="L17" s="58" t="s">
        <v>266</v>
      </c>
      <c r="M17" s="58" t="s">
        <v>266</v>
      </c>
      <c r="N17" s="58" t="s">
        <v>266</v>
      </c>
      <c r="O17" s="58" t="s">
        <v>266</v>
      </c>
      <c r="P17" s="58" t="s">
        <v>266</v>
      </c>
      <c r="Q17" s="58" t="s">
        <v>266</v>
      </c>
      <c r="R17" s="58" t="s">
        <v>266</v>
      </c>
      <c r="S17" s="58" t="s">
        <v>266</v>
      </c>
    </row>
    <row r="20" spans="1:19" x14ac:dyDescent="0.2">
      <c r="A20" s="201" t="s">
        <v>54</v>
      </c>
      <c r="B20" s="201"/>
      <c r="C20" s="201"/>
      <c r="D20" s="59"/>
      <c r="E20" s="22"/>
      <c r="F20" s="22"/>
      <c r="G20" s="22"/>
      <c r="H20" s="22"/>
      <c r="I20" s="22"/>
      <c r="J20" s="22"/>
      <c r="K20" s="22"/>
      <c r="L20" s="60"/>
      <c r="M20" s="60"/>
      <c r="N20" s="60"/>
      <c r="O20" s="61"/>
      <c r="P20" s="61"/>
      <c r="Q20" s="61"/>
      <c r="R20" s="61"/>
      <c r="S20" s="61"/>
    </row>
    <row r="21" spans="1:19" ht="15" customHeight="1" x14ac:dyDescent="0.2">
      <c r="A21" s="201"/>
      <c r="B21" s="201"/>
      <c r="C21" s="201"/>
      <c r="D21" s="202"/>
      <c r="E21" s="202"/>
      <c r="F21" s="22"/>
      <c r="G21" s="202"/>
      <c r="H21" s="202"/>
      <c r="I21" s="22"/>
      <c r="J21" s="62"/>
      <c r="K21" s="62"/>
      <c r="L21" s="60"/>
      <c r="M21" s="60"/>
      <c r="N21" s="60"/>
      <c r="O21" s="61"/>
      <c r="P21" s="61"/>
      <c r="Q21" s="61"/>
      <c r="R21" s="61"/>
      <c r="S21" s="61"/>
    </row>
    <row r="22" spans="1:19" ht="27.75" customHeight="1" x14ac:dyDescent="0.2">
      <c r="A22" s="59"/>
      <c r="B22" s="59"/>
      <c r="C22" s="59"/>
      <c r="D22" s="198" t="s">
        <v>55</v>
      </c>
      <c r="E22" s="198"/>
      <c r="F22" s="22"/>
      <c r="G22" s="199" t="s">
        <v>56</v>
      </c>
      <c r="H22" s="199"/>
      <c r="I22" s="63"/>
      <c r="J22" s="199" t="s">
        <v>103</v>
      </c>
      <c r="K22" s="199"/>
      <c r="L22" s="60"/>
      <c r="M22" s="60"/>
      <c r="N22" s="60"/>
      <c r="O22" s="61"/>
      <c r="P22" s="61"/>
      <c r="Q22" s="61"/>
      <c r="R22" s="61"/>
      <c r="S22" s="61"/>
    </row>
    <row r="23" spans="1:19" ht="19.5" customHeight="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60"/>
      <c r="M23" s="60"/>
      <c r="N23" s="60"/>
      <c r="O23" s="61"/>
      <c r="P23" s="61"/>
      <c r="Q23" s="61"/>
      <c r="R23" s="61"/>
      <c r="S23" s="61"/>
    </row>
    <row r="24" spans="1:19" x14ac:dyDescent="0.2">
      <c r="A24" s="22"/>
      <c r="B24" s="22"/>
      <c r="C24" s="200"/>
      <c r="D24" s="200"/>
      <c r="E24" s="64"/>
      <c r="F24" s="200"/>
      <c r="G24" s="200"/>
      <c r="H24" s="21"/>
      <c r="I24" s="62" t="s">
        <v>188</v>
      </c>
      <c r="J24" s="62"/>
      <c r="K24" s="22"/>
      <c r="L24" s="60"/>
      <c r="M24" s="60"/>
      <c r="N24" s="60"/>
      <c r="O24" s="61"/>
      <c r="P24" s="61"/>
      <c r="Q24" s="61"/>
      <c r="R24" s="61"/>
      <c r="S24" s="61"/>
    </row>
    <row r="25" spans="1:19" x14ac:dyDescent="0.2">
      <c r="A25" s="60"/>
      <c r="B25" s="60"/>
      <c r="C25" s="65" t="s">
        <v>74</v>
      </c>
      <c r="D25" s="65"/>
      <c r="E25" s="66"/>
      <c r="F25" s="203" t="s">
        <v>104</v>
      </c>
      <c r="G25" s="203"/>
      <c r="H25" s="60"/>
      <c r="I25" s="197" t="s">
        <v>75</v>
      </c>
      <c r="J25" s="197"/>
      <c r="K25" s="197"/>
      <c r="L25" s="60"/>
      <c r="M25" s="60"/>
      <c r="N25" s="60"/>
      <c r="O25" s="61"/>
      <c r="P25" s="61"/>
      <c r="Q25" s="61"/>
      <c r="R25" s="61"/>
      <c r="S25" s="61"/>
    </row>
  </sheetData>
  <sheetProtection selectLockedCells="1"/>
  <mergeCells count="21">
    <mergeCell ref="A1:S1"/>
    <mergeCell ref="I25:K25"/>
    <mergeCell ref="D22:E22"/>
    <mergeCell ref="G22:H22"/>
    <mergeCell ref="J22:K22"/>
    <mergeCell ref="C24:D24"/>
    <mergeCell ref="F24:G24"/>
    <mergeCell ref="A20:C21"/>
    <mergeCell ref="D21:E21"/>
    <mergeCell ref="G21:H21"/>
    <mergeCell ref="F25:G25"/>
    <mergeCell ref="R3:S3"/>
    <mergeCell ref="D2:S2"/>
    <mergeCell ref="A2:A4"/>
    <mergeCell ref="B2:B4"/>
    <mergeCell ref="C2:C4"/>
    <mergeCell ref="M3:O3"/>
    <mergeCell ref="P3:Q3"/>
    <mergeCell ref="D3:G3"/>
    <mergeCell ref="H3:I3"/>
    <mergeCell ref="J3:L3"/>
  </mergeCells>
  <printOptions horizontalCentered="1"/>
  <pageMargins left="0" right="0" top="0.35433070866141736" bottom="0" header="0" footer="0"/>
  <pageSetup paperSize="9" scale="43" fitToHeight="0" orientation="landscape" r:id="rId1"/>
  <headerFooter scaleWithDoc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32" sqref="N3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Лист1</vt:lpstr>
      <vt:lpstr>'Раздел 1(1)'!Заголовки_для_печати</vt:lpstr>
      <vt:lpstr>'Раздел 1(2)'!Заголовки_для_печати</vt:lpstr>
      <vt:lpstr>'Раздел 2'!Заголовки_для_печати</vt:lpstr>
      <vt:lpstr>'Раздел 3'!Заголовки_для_печати</vt:lpstr>
      <vt:lpstr>'Раздел 4'!Заголовки_для_печати</vt:lpstr>
      <vt:lpstr>'Раздел 5'!Заголовки_для_печати</vt:lpstr>
      <vt:lpstr>'Раздел 6(2)'!Заголовки_для_печати</vt:lpstr>
      <vt:lpstr>'Раздел 5'!Область_печати</vt:lpstr>
    </vt:vector>
  </TitlesOfParts>
  <Company>GIVC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Konovalova</dc:creator>
  <cp:lastModifiedBy>1</cp:lastModifiedBy>
  <cp:lastPrinted>2026-01-15T06:45:19Z</cp:lastPrinted>
  <dcterms:created xsi:type="dcterms:W3CDTF">2003-04-21T06:27:22Z</dcterms:created>
  <dcterms:modified xsi:type="dcterms:W3CDTF">2026-02-12T07:12:47Z</dcterms:modified>
</cp:coreProperties>
</file>