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 - 2027 ОСЕНЬ\"/>
    </mc:Choice>
  </mc:AlternateContent>
  <xr:revisionPtr revIDLastSave="0" documentId="13_ncr:1_{A55795CF-607B-4B8F-A8E1-B29460967E53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1" sheetId="11" r:id="rId1"/>
    <sheet name="2" sheetId="12" r:id="rId2"/>
    <sheet name="3" sheetId="1" r:id="rId3"/>
    <sheet name="4" sheetId="2" r:id="rId4"/>
    <sheet name="5" sheetId="3" r:id="rId5"/>
    <sheet name="6" sheetId="4" r:id="rId6"/>
    <sheet name="7" sheetId="5" r:id="rId7"/>
    <sheet name="8" sheetId="6" r:id="rId8"/>
    <sheet name="9" sheetId="7" r:id="rId9"/>
    <sheet name="10" sheetId="8" r:id="rId10"/>
    <sheet name="11" sheetId="9" r:id="rId11"/>
    <sheet name="12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2" l="1"/>
  <c r="F23" i="12"/>
  <c r="E23" i="12"/>
  <c r="D23" i="12"/>
  <c r="C23" i="12"/>
  <c r="B23" i="12"/>
  <c r="G19" i="12"/>
  <c r="G24" i="12" s="1"/>
  <c r="F19" i="12"/>
  <c r="E19" i="12"/>
  <c r="D19" i="12"/>
  <c r="C19" i="12"/>
  <c r="C24" i="12" s="1"/>
  <c r="B19" i="12"/>
  <c r="G10" i="12"/>
  <c r="F10" i="12"/>
  <c r="E10" i="12"/>
  <c r="E24" i="12" s="1"/>
  <c r="D10" i="12"/>
  <c r="C10" i="12"/>
  <c r="B10" i="12"/>
  <c r="G23" i="11"/>
  <c r="F23" i="11"/>
  <c r="E23" i="11"/>
  <c r="D23" i="11"/>
  <c r="C23" i="11"/>
  <c r="B23" i="11"/>
  <c r="G19" i="11"/>
  <c r="F19" i="11"/>
  <c r="E19" i="11"/>
  <c r="D19" i="11"/>
  <c r="D24" i="11" s="1"/>
  <c r="C19" i="11"/>
  <c r="B19" i="11"/>
  <c r="G10" i="11"/>
  <c r="F10" i="11"/>
  <c r="F24" i="11" s="1"/>
  <c r="E10" i="11"/>
  <c r="D10" i="11"/>
  <c r="C10" i="11"/>
  <c r="B10" i="11"/>
  <c r="B24" i="11" s="1"/>
  <c r="G24" i="10"/>
  <c r="F24" i="10"/>
  <c r="E24" i="10"/>
  <c r="D24" i="10"/>
  <c r="C24" i="10"/>
  <c r="B24" i="10"/>
  <c r="G20" i="10"/>
  <c r="F20" i="10"/>
  <c r="E20" i="10"/>
  <c r="D20" i="10"/>
  <c r="C20" i="10"/>
  <c r="B20" i="10"/>
  <c r="G10" i="10"/>
  <c r="F10" i="10"/>
  <c r="E10" i="10"/>
  <c r="E25" i="10" s="1"/>
  <c r="D10" i="10"/>
  <c r="C10" i="10"/>
  <c r="B10" i="10"/>
  <c r="G23" i="9"/>
  <c r="F23" i="9"/>
  <c r="E23" i="9"/>
  <c r="D23" i="9"/>
  <c r="C23" i="9"/>
  <c r="B23" i="9"/>
  <c r="G19" i="9"/>
  <c r="F19" i="9"/>
  <c r="E19" i="9"/>
  <c r="D19" i="9"/>
  <c r="D24" i="9" s="1"/>
  <c r="C19" i="9"/>
  <c r="B19" i="9"/>
  <c r="G10" i="9"/>
  <c r="F10" i="9"/>
  <c r="F24" i="9" s="1"/>
  <c r="E10" i="9"/>
  <c r="D10" i="9"/>
  <c r="C10" i="9"/>
  <c r="B10" i="9"/>
  <c r="B24" i="9" s="1"/>
  <c r="G23" i="8"/>
  <c r="F23" i="8"/>
  <c r="E23" i="8"/>
  <c r="D23" i="8"/>
  <c r="C23" i="8"/>
  <c r="B23" i="8"/>
  <c r="G19" i="8"/>
  <c r="F19" i="8"/>
  <c r="E19" i="8"/>
  <c r="D19" i="8"/>
  <c r="C19" i="8"/>
  <c r="B19" i="8"/>
  <c r="G10" i="8"/>
  <c r="F10" i="8"/>
  <c r="E10" i="8"/>
  <c r="E24" i="8" s="1"/>
  <c r="D10" i="8"/>
  <c r="D24" i="8" s="1"/>
  <c r="C10" i="8"/>
  <c r="B10" i="8"/>
  <c r="G24" i="7"/>
  <c r="F24" i="7"/>
  <c r="E24" i="7"/>
  <c r="D24" i="7"/>
  <c r="C24" i="7"/>
  <c r="B24" i="7"/>
  <c r="G20" i="7"/>
  <c r="F20" i="7"/>
  <c r="E20" i="7"/>
  <c r="D20" i="7"/>
  <c r="C20" i="7"/>
  <c r="B20" i="7"/>
  <c r="G10" i="7"/>
  <c r="F10" i="7"/>
  <c r="F25" i="7" s="1"/>
  <c r="E10" i="7"/>
  <c r="D10" i="7"/>
  <c r="C10" i="7"/>
  <c r="B10" i="7"/>
  <c r="B25" i="7" s="1"/>
  <c r="G25" i="6"/>
  <c r="F25" i="6"/>
  <c r="E25" i="6"/>
  <c r="D25" i="6"/>
  <c r="C25" i="6"/>
  <c r="B25" i="6"/>
  <c r="G21" i="6"/>
  <c r="G26" i="6" s="1"/>
  <c r="F21" i="6"/>
  <c r="E21" i="6"/>
  <c r="D21" i="6"/>
  <c r="C21" i="6"/>
  <c r="B21" i="6"/>
  <c r="G11" i="6"/>
  <c r="F11" i="6"/>
  <c r="E11" i="6"/>
  <c r="E26" i="6" s="1"/>
  <c r="D11" i="6"/>
  <c r="D26" i="6" s="1"/>
  <c r="C11" i="6"/>
  <c r="B11" i="6"/>
  <c r="G25" i="5"/>
  <c r="F25" i="5"/>
  <c r="E25" i="5"/>
  <c r="D25" i="5"/>
  <c r="C25" i="5"/>
  <c r="B25" i="5"/>
  <c r="G21" i="5"/>
  <c r="F21" i="5"/>
  <c r="E21" i="5"/>
  <c r="D21" i="5"/>
  <c r="C21" i="5"/>
  <c r="B21" i="5"/>
  <c r="G10" i="5"/>
  <c r="F10" i="5"/>
  <c r="F26" i="5" s="1"/>
  <c r="E10" i="5"/>
  <c r="D10" i="5"/>
  <c r="C10" i="5"/>
  <c r="B10" i="5"/>
  <c r="B26" i="5" s="1"/>
  <c r="G24" i="4"/>
  <c r="F24" i="4"/>
  <c r="E24" i="4"/>
  <c r="D24" i="4"/>
  <c r="C24" i="4"/>
  <c r="B24" i="4"/>
  <c r="G20" i="4"/>
  <c r="F20" i="4"/>
  <c r="E20" i="4"/>
  <c r="D20" i="4"/>
  <c r="C20" i="4"/>
  <c r="B20" i="4"/>
  <c r="G10" i="4"/>
  <c r="F10" i="4"/>
  <c r="E10" i="4"/>
  <c r="E25" i="4" s="1"/>
  <c r="D10" i="4"/>
  <c r="D25" i="4" s="1"/>
  <c r="C10" i="4"/>
  <c r="B10" i="4"/>
  <c r="G23" i="3"/>
  <c r="F23" i="3"/>
  <c r="E23" i="3"/>
  <c r="D23" i="3"/>
  <c r="C23" i="3"/>
  <c r="B23" i="3"/>
  <c r="G19" i="3"/>
  <c r="F19" i="3"/>
  <c r="E19" i="3"/>
  <c r="D19" i="3"/>
  <c r="C19" i="3"/>
  <c r="B19" i="3"/>
  <c r="G10" i="3"/>
  <c r="F10" i="3"/>
  <c r="F24" i="3" s="1"/>
  <c r="E10" i="3"/>
  <c r="D10" i="3"/>
  <c r="C10" i="3"/>
  <c r="B10" i="3"/>
  <c r="B24" i="3" s="1"/>
  <c r="G25" i="2"/>
  <c r="F25" i="2"/>
  <c r="E25" i="2"/>
  <c r="D25" i="2"/>
  <c r="C25" i="2"/>
  <c r="B25" i="2"/>
  <c r="G21" i="2"/>
  <c r="G26" i="2" s="1"/>
  <c r="F21" i="2"/>
  <c r="E21" i="2"/>
  <c r="D21" i="2"/>
  <c r="C21" i="2"/>
  <c r="C26" i="2" s="1"/>
  <c r="B21" i="2"/>
  <c r="G10" i="2"/>
  <c r="F10" i="2"/>
  <c r="E10" i="2"/>
  <c r="E26" i="2" s="1"/>
  <c r="D10" i="2"/>
  <c r="D26" i="2" s="1"/>
  <c r="C10" i="2"/>
  <c r="B10" i="2"/>
  <c r="G23" i="1"/>
  <c r="F23" i="1"/>
  <c r="E23" i="1"/>
  <c r="D23" i="1"/>
  <c r="C23" i="1"/>
  <c r="B23" i="1"/>
  <c r="G19" i="1"/>
  <c r="F19" i="1"/>
  <c r="E19" i="1"/>
  <c r="D19" i="1"/>
  <c r="C19" i="1"/>
  <c r="B19" i="1"/>
  <c r="G10" i="1"/>
  <c r="G24" i="1" s="1"/>
  <c r="F10" i="1"/>
  <c r="F24" i="1" s="1"/>
  <c r="E10" i="1"/>
  <c r="D10" i="1"/>
  <c r="C10" i="1"/>
  <c r="C24" i="1" s="1"/>
  <c r="B10" i="1"/>
  <c r="B24" i="1" s="1"/>
  <c r="C26" i="6" l="1"/>
  <c r="C25" i="10"/>
  <c r="G25" i="10"/>
  <c r="C24" i="8"/>
  <c r="G24" i="8"/>
  <c r="G25" i="4"/>
  <c r="C25" i="4"/>
  <c r="D24" i="1"/>
  <c r="B26" i="2"/>
  <c r="F26" i="2"/>
  <c r="D24" i="3"/>
  <c r="B25" i="4"/>
  <c r="F25" i="4"/>
  <c r="D26" i="5"/>
  <c r="B26" i="6"/>
  <c r="F26" i="6"/>
  <c r="D25" i="7"/>
  <c r="B24" i="8"/>
  <c r="F24" i="8"/>
  <c r="B25" i="10"/>
  <c r="F25" i="10"/>
  <c r="D25" i="10"/>
  <c r="B24" i="12"/>
  <c r="F24" i="12"/>
  <c r="D24" i="12"/>
  <c r="E24" i="1"/>
  <c r="E24" i="3"/>
  <c r="C24" i="3"/>
  <c r="G24" i="3"/>
  <c r="E26" i="5"/>
  <c r="C26" i="5"/>
  <c r="G26" i="5"/>
  <c r="E25" i="7"/>
  <c r="C25" i="7"/>
  <c r="G25" i="7"/>
  <c r="E24" i="9"/>
  <c r="C24" i="9"/>
  <c r="G24" i="9"/>
  <c r="E24" i="11"/>
  <c r="C24" i="11"/>
  <c r="G24" i="11"/>
</calcChain>
</file>

<file path=xl/sharedStrings.xml><?xml version="1.0" encoding="utf-8"?>
<sst xmlns="http://schemas.openxmlformats.org/spreadsheetml/2006/main" count="369" uniqueCount="96">
  <si>
    <t>Наименование блюда</t>
  </si>
  <si>
    <t>Выход (г)</t>
  </si>
  <si>
    <t>Пищевые вещества (г)</t>
  </si>
  <si>
    <t>Энергетическая ценность (ккал)</t>
  </si>
  <si>
    <t>Витамин С (мг)</t>
  </si>
  <si>
    <t>Номер рецептуры</t>
  </si>
  <si>
    <t>Белки</t>
  </si>
  <si>
    <t>Жиры</t>
  </si>
  <si>
    <t>Углеводы</t>
  </si>
  <si>
    <t>Завтрак</t>
  </si>
  <si>
    <t>Бутерброд с маслом сливочным</t>
  </si>
  <si>
    <t>Яйца вареные</t>
  </si>
  <si>
    <t>Каша рисовая вязкая молочная с маслом</t>
  </si>
  <si>
    <t>Чай с лимоном</t>
  </si>
  <si>
    <t>Итого:</t>
  </si>
  <si>
    <t>Обед</t>
  </si>
  <si>
    <t>Суп картофельный с вермишелью</t>
  </si>
  <si>
    <t>Мясо филе птицы ( 1 блюдо)</t>
  </si>
  <si>
    <t>Зелень</t>
  </si>
  <si>
    <t>Капуста тушеная с мясом</t>
  </si>
  <si>
    <t>Компот из смеси сухофруктов</t>
  </si>
  <si>
    <t>Хлеб пшеничный</t>
  </si>
  <si>
    <t>Хлеб ржаной</t>
  </si>
  <si>
    <t>Полдник</t>
  </si>
  <si>
    <t>Булочка с маком</t>
  </si>
  <si>
    <t>Напиток из плодов шиповника</t>
  </si>
  <si>
    <t>Итого за день:</t>
  </si>
  <si>
    <t>Сок фруктовый 125</t>
  </si>
  <si>
    <t>Запеканка из творога с морковью с молоком сгущенным</t>
  </si>
  <si>
    <t>Чай с сахаром</t>
  </si>
  <si>
    <t>Винегрет овощной (лук реп.)</t>
  </si>
  <si>
    <t>Щи из свежей капусты с картофелем</t>
  </si>
  <si>
    <t>Сметана</t>
  </si>
  <si>
    <t>Фрикадельки из филе куриного с соусом</t>
  </si>
  <si>
    <t>Пюре из гороха с маслом</t>
  </si>
  <si>
    <t>Компот ягодный</t>
  </si>
  <si>
    <t>Булочка ванильная</t>
  </si>
  <si>
    <t>Тефтели ( 2-й вариант) тушеные в соусе</t>
  </si>
  <si>
    <t>Рожки отварные с маслом</t>
  </si>
  <si>
    <t>Кофейный напиток с молоком</t>
  </si>
  <si>
    <t>Борщ со свежей капустой ,картофелем</t>
  </si>
  <si>
    <t>Плов из птицы (филе) с огурцом (сезонно)</t>
  </si>
  <si>
    <t>Пирожок печеный с картофелем</t>
  </si>
  <si>
    <t>Компот из свежих плодов - яблоки</t>
  </si>
  <si>
    <t>Курица тушенная в соусе</t>
  </si>
  <si>
    <t>Каша пшеничная рассыпчатая</t>
  </si>
  <si>
    <t>Котлеты , биточки (особые) с соусом (331)</t>
  </si>
  <si>
    <t>Пюре картофельное</t>
  </si>
  <si>
    <t>Булочка дорожная (ш)</t>
  </si>
  <si>
    <t>Каша жидкая молочная из пшенной крупы с маслом сливочным</t>
  </si>
  <si>
    <t>Суп из овощей</t>
  </si>
  <si>
    <t>Мясо тушеное (с)</t>
  </si>
  <si>
    <t>Каша гречневая рассыпчатая с маслом и морковной икрой</t>
  </si>
  <si>
    <t>Булочка с повидлом обсыпная</t>
  </si>
  <si>
    <t>Снежок</t>
  </si>
  <si>
    <t>Макаронные изделия отварные  с маслом</t>
  </si>
  <si>
    <t>Икра кабачковая</t>
  </si>
  <si>
    <t>Чай с молоком</t>
  </si>
  <si>
    <t>Суп с крупой рисовой</t>
  </si>
  <si>
    <t>Запеканка из печени с соусом сметанным</t>
  </si>
  <si>
    <t>Пюре картофельное с маслом и квашеной (свежей) капустой</t>
  </si>
  <si>
    <t>Бутерброд с сыром</t>
  </si>
  <si>
    <t>Салат витаминный (н)</t>
  </si>
  <si>
    <t>Суп картофельный с бобовыми</t>
  </si>
  <si>
    <t>Кнели куриные с томатным соусом</t>
  </si>
  <si>
    <t>Каша пшенная рассыпчатая</t>
  </si>
  <si>
    <t>Пирожок печеный с яблоками</t>
  </si>
  <si>
    <t>Бутерброд с повидлом</t>
  </si>
  <si>
    <t>Омлет натуральный</t>
  </si>
  <si>
    <t>Мясо духовое с картофелем и огурцом (сезонно)</t>
  </si>
  <si>
    <t>Напиток из свежих плодов (яблоки) +С вит</t>
  </si>
  <si>
    <t>Булочка со сгущенкой</t>
  </si>
  <si>
    <t>Каша геркулесовая молочная вязкая с маслом</t>
  </si>
  <si>
    <t>Каша вязкая молочная из пшеничной крупы</t>
  </si>
  <si>
    <t>Тефтели из мяса, тушеные в томатным соусом (*)</t>
  </si>
  <si>
    <t>Каша вязкая молочная из риса, пшена с маслом и сахаром</t>
  </si>
  <si>
    <t>Вермишель отварная с маслом и кабачковой икрой 215</t>
  </si>
  <si>
    <t>Компот из кураги</t>
  </si>
  <si>
    <t>Плюшка московская</t>
  </si>
  <si>
    <t>Котлеты рыбные (г) с соусом</t>
  </si>
  <si>
    <t>Каша гречневая рассыпчатая</t>
  </si>
  <si>
    <t>Рассольник Ленинградский (н)</t>
  </si>
  <si>
    <t>Рагу из куриной грудки  с картофелем  огурцом ( сезонно) св</t>
  </si>
  <si>
    <t>Пирожок печеный  с капустой и луком</t>
  </si>
  <si>
    <t>МБОУ Школа г.о.Самара
Примерное циклическое меню
Возрастная категория: 12–18 лет   (понедельник) неделя 1</t>
  </si>
  <si>
    <t>МБОУ Школа г.о.Самара
Примерное циклическое меню
Возрастная категория: 12–18 лет   (вторник) неделя 1</t>
  </si>
  <si>
    <t>МБОУ Школа г.о.Самара
Примерное циклическое меню
Возрастная категория: 12–18 лет   (среда) неделя 1</t>
  </si>
  <si>
    <t>МБОУ Школа г.о.Самара
Примерное циклическое меню
Возрастная категория: 12–18 лет (четверг) неделя 1</t>
  </si>
  <si>
    <t>МБОУ Школа г.о.Самара
Примерное циклическое меню
Возрастная категория: 12–18 лет   (пятница) неделя 1</t>
  </si>
  <si>
    <t>МБОУ Школа г.о.Самара
Примерное циклическое меню
Возрастная категория: 12–18 лет (суббота) неделя 1</t>
  </si>
  <si>
    <t>МБОУ Школа г.о.Самара
Примерное циклическое меню
Возрастная категория: 12–18 лет   (понедельник) неделя 2</t>
  </si>
  <si>
    <t>МБОУ Школа г.о.Самара
Примерное циклическое меню
Возрастная категория: 12–18 лет   (вторник) неделя 2</t>
  </si>
  <si>
    <t>МБОУ Школа г.о.Самара
Примерное циклическое меню
Возрастная категория: 12–18 лет   (среда) неделя 2</t>
  </si>
  <si>
    <t>МБОУ Школа г.о.Самара
Примерное циклическое меню
Возрастная категория: 12–18 лет   (четверг) неделя 2</t>
  </si>
  <si>
    <t>МБОУ Школа г.о.Самара
Примерное циклическое меню
Возрастная категория: 12–18 лет  (пятница) неделя 2</t>
  </si>
  <si>
    <t>МБОУ Школа г.о.Самара
Примерное циклическое меню
Возрастная категория: 12–18 лет   (суббота) неделя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</si>
</sst>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ourier New"/>
    </font>
    <font>
      <b/>
      <sz val="14.5"/>
      <name val="Courier New"/>
    </font>
  </fonts>
  <fills count="3">
    <fill>
      <patternFill patternType="none"/>
    </fill>
    <fill>
      <patternFill patternType="gray125"/>
    </fill>
    <fill>
      <patternFill patternType="solid">
        <fgColor rgb="FFDBDBD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right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workbookViewId="0">
      <selection sqref="A1:H1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61</v>
      </c>
      <c r="B6" s="3">
        <v>60</v>
      </c>
      <c r="C6" s="4">
        <v>7.7</v>
      </c>
      <c r="D6" s="4">
        <v>5.3</v>
      </c>
      <c r="E6" s="4">
        <v>24.7</v>
      </c>
      <c r="F6" s="4">
        <v>175</v>
      </c>
      <c r="G6" s="4">
        <v>0.11</v>
      </c>
      <c r="H6" s="3">
        <v>3</v>
      </c>
    </row>
    <row r="7" spans="1:8" ht="19.5" x14ac:dyDescent="0.25">
      <c r="A7" s="2" t="s">
        <v>27</v>
      </c>
      <c r="B7" s="3">
        <v>125</v>
      </c>
      <c r="C7" s="4">
        <v>0.63</v>
      </c>
      <c r="D7" s="4">
        <v>0</v>
      </c>
      <c r="E7" s="4">
        <v>12.63</v>
      </c>
      <c r="F7" s="4">
        <v>53</v>
      </c>
      <c r="G7" s="4">
        <v>2.5</v>
      </c>
      <c r="H7" s="3">
        <v>389</v>
      </c>
    </row>
    <row r="8" spans="1:8" ht="39" x14ac:dyDescent="0.25">
      <c r="A8" s="2" t="s">
        <v>75</v>
      </c>
      <c r="B8" s="3">
        <v>255</v>
      </c>
      <c r="C8" s="4">
        <v>7.75</v>
      </c>
      <c r="D8" s="4">
        <v>14.25</v>
      </c>
      <c r="E8" s="4">
        <v>55.41</v>
      </c>
      <c r="F8" s="4">
        <v>382.5</v>
      </c>
      <c r="G8" s="4">
        <v>1.22</v>
      </c>
      <c r="H8" s="3">
        <v>175</v>
      </c>
    </row>
    <row r="9" spans="1:8" ht="19.5" x14ac:dyDescent="0.25">
      <c r="A9" s="2" t="s">
        <v>29</v>
      </c>
      <c r="B9" s="3">
        <v>210</v>
      </c>
      <c r="C9" s="4">
        <v>0.2</v>
      </c>
      <c r="D9" s="4">
        <v>0</v>
      </c>
      <c r="E9" s="4">
        <v>13.6</v>
      </c>
      <c r="F9" s="4">
        <v>39.9</v>
      </c>
      <c r="G9" s="4">
        <v>0</v>
      </c>
      <c r="H9" s="3">
        <v>376</v>
      </c>
    </row>
    <row r="10" spans="1:8" ht="21.75" customHeight="1" x14ac:dyDescent="0.25">
      <c r="A10" s="5" t="s">
        <v>14</v>
      </c>
      <c r="B10" s="6">
        <f t="shared" ref="B10:G10" si="0">SUM(B6:B9)</f>
        <v>650</v>
      </c>
      <c r="C10" s="7">
        <f t="shared" si="0"/>
        <v>16.279999999999998</v>
      </c>
      <c r="D10" s="7">
        <f t="shared" si="0"/>
        <v>19.55</v>
      </c>
      <c r="E10" s="7">
        <f t="shared" si="0"/>
        <v>106.33999999999999</v>
      </c>
      <c r="F10" s="7">
        <f t="shared" si="0"/>
        <v>650.4</v>
      </c>
      <c r="G10" s="7">
        <f t="shared" si="0"/>
        <v>3.83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63</v>
      </c>
      <c r="B12" s="3">
        <v>250</v>
      </c>
      <c r="C12" s="4">
        <v>5.5</v>
      </c>
      <c r="D12" s="4">
        <v>5.28</v>
      </c>
      <c r="E12" s="4">
        <v>16.52</v>
      </c>
      <c r="F12" s="4">
        <v>135</v>
      </c>
      <c r="G12" s="4">
        <v>5.82</v>
      </c>
      <c r="H12" s="3">
        <v>102</v>
      </c>
    </row>
    <row r="13" spans="1:8" ht="19.5" x14ac:dyDescent="0.25">
      <c r="A13" s="2" t="s">
        <v>18</v>
      </c>
      <c r="B13" s="3">
        <v>1</v>
      </c>
      <c r="C13" s="4">
        <v>0</v>
      </c>
      <c r="D13" s="4">
        <v>0</v>
      </c>
      <c r="E13" s="4">
        <v>0</v>
      </c>
      <c r="F13" s="4">
        <v>0.5</v>
      </c>
      <c r="G13" s="4">
        <v>0.5</v>
      </c>
      <c r="H13" s="3">
        <v>1</v>
      </c>
    </row>
    <row r="14" spans="1:8" ht="39" x14ac:dyDescent="0.25">
      <c r="A14" s="2" t="s">
        <v>46</v>
      </c>
      <c r="B14" s="3">
        <v>100</v>
      </c>
      <c r="C14" s="4">
        <v>7.89</v>
      </c>
      <c r="D14" s="4">
        <v>10.5</v>
      </c>
      <c r="E14" s="4">
        <v>9.3000000000000007</v>
      </c>
      <c r="F14" s="4">
        <v>181</v>
      </c>
      <c r="G14" s="4">
        <v>0.01</v>
      </c>
      <c r="H14" s="3">
        <v>269</v>
      </c>
    </row>
    <row r="15" spans="1:8" ht="39" x14ac:dyDescent="0.25">
      <c r="A15" s="2" t="s">
        <v>76</v>
      </c>
      <c r="B15" s="3">
        <v>215</v>
      </c>
      <c r="C15" s="4">
        <v>8.44</v>
      </c>
      <c r="D15" s="4">
        <v>8.7200000000000006</v>
      </c>
      <c r="E15" s="4">
        <v>50.33</v>
      </c>
      <c r="F15" s="4">
        <v>314</v>
      </c>
      <c r="G15" s="4">
        <v>2.34</v>
      </c>
      <c r="H15" s="3">
        <v>203</v>
      </c>
    </row>
    <row r="16" spans="1:8" ht="19.5" x14ac:dyDescent="0.25">
      <c r="A16" s="2" t="s">
        <v>77</v>
      </c>
      <c r="B16" s="3">
        <v>200</v>
      </c>
      <c r="C16" s="4">
        <v>0.78</v>
      </c>
      <c r="D16" s="4">
        <v>0.05</v>
      </c>
      <c r="E16" s="4">
        <v>28</v>
      </c>
      <c r="F16" s="4">
        <v>115</v>
      </c>
      <c r="G16" s="4">
        <v>0.6</v>
      </c>
      <c r="H16" s="3">
        <v>348</v>
      </c>
    </row>
    <row r="17" spans="1:8" ht="19.5" x14ac:dyDescent="0.25">
      <c r="A17" s="2" t="s">
        <v>21</v>
      </c>
      <c r="B17" s="3">
        <v>50</v>
      </c>
      <c r="C17" s="4">
        <v>3.8</v>
      </c>
      <c r="D17" s="4">
        <v>0.4</v>
      </c>
      <c r="E17" s="4">
        <v>24.6</v>
      </c>
      <c r="F17" s="4">
        <v>118</v>
      </c>
      <c r="G17" s="4">
        <v>0</v>
      </c>
      <c r="H17" s="3">
        <v>1</v>
      </c>
    </row>
    <row r="18" spans="1:8" ht="19.5" x14ac:dyDescent="0.25">
      <c r="A18" s="2" t="s">
        <v>22</v>
      </c>
      <c r="B18" s="3">
        <v>50</v>
      </c>
      <c r="C18" s="4">
        <v>2.8</v>
      </c>
      <c r="D18" s="4">
        <v>0.56000000000000005</v>
      </c>
      <c r="E18" s="4">
        <v>23.5</v>
      </c>
      <c r="F18" s="4">
        <v>114.96</v>
      </c>
      <c r="G18" s="4">
        <v>0</v>
      </c>
      <c r="H18" s="3">
        <v>1</v>
      </c>
    </row>
    <row r="19" spans="1:8" ht="21.75" customHeight="1" x14ac:dyDescent="0.25">
      <c r="A19" s="5" t="s">
        <v>14</v>
      </c>
      <c r="B19" s="6">
        <f t="shared" ref="B19:G19" si="1">SUM(B12:B18)</f>
        <v>866</v>
      </c>
      <c r="C19" s="7">
        <f t="shared" si="1"/>
        <v>29.21</v>
      </c>
      <c r="D19" s="7">
        <f t="shared" si="1"/>
        <v>25.509999999999998</v>
      </c>
      <c r="E19" s="7">
        <f t="shared" si="1"/>
        <v>152.25</v>
      </c>
      <c r="F19" s="7">
        <f t="shared" si="1"/>
        <v>978.46</v>
      </c>
      <c r="G19" s="7">
        <f t="shared" si="1"/>
        <v>9.27</v>
      </c>
      <c r="H19" s="6"/>
    </row>
    <row r="20" spans="1:8" x14ac:dyDescent="0.25">
      <c r="A20" s="8" t="s">
        <v>23</v>
      </c>
      <c r="B20" s="9"/>
      <c r="C20" s="9"/>
      <c r="D20" s="9"/>
      <c r="E20" s="9"/>
      <c r="F20" s="9"/>
      <c r="G20" s="9"/>
      <c r="H20" s="9"/>
    </row>
    <row r="21" spans="1:8" ht="19.5" x14ac:dyDescent="0.25">
      <c r="A21" s="2" t="s">
        <v>78</v>
      </c>
      <c r="B21" s="3">
        <v>150</v>
      </c>
      <c r="C21" s="4">
        <v>10.5</v>
      </c>
      <c r="D21" s="4">
        <v>12</v>
      </c>
      <c r="E21" s="4">
        <v>84</v>
      </c>
      <c r="F21" s="4">
        <v>525</v>
      </c>
      <c r="G21" s="4">
        <v>0</v>
      </c>
      <c r="H21" s="3">
        <v>1</v>
      </c>
    </row>
    <row r="22" spans="1:8" ht="19.5" x14ac:dyDescent="0.25">
      <c r="A22" s="2" t="s">
        <v>29</v>
      </c>
      <c r="B22" s="3">
        <v>210</v>
      </c>
      <c r="C22" s="4">
        <v>0.2</v>
      </c>
      <c r="D22" s="4">
        <v>0</v>
      </c>
      <c r="E22" s="4">
        <v>13.6</v>
      </c>
      <c r="F22" s="4">
        <v>39.9</v>
      </c>
      <c r="G22" s="4">
        <v>0</v>
      </c>
      <c r="H22" s="3">
        <v>376</v>
      </c>
    </row>
    <row r="23" spans="1:8" ht="21.75" customHeight="1" x14ac:dyDescent="0.25">
      <c r="A23" s="5" t="s">
        <v>14</v>
      </c>
      <c r="B23" s="6">
        <f t="shared" ref="B23:G23" si="2">SUM(B21:B22)</f>
        <v>360</v>
      </c>
      <c r="C23" s="7">
        <f t="shared" si="2"/>
        <v>10.7</v>
      </c>
      <c r="D23" s="7">
        <f t="shared" si="2"/>
        <v>12</v>
      </c>
      <c r="E23" s="7">
        <f t="shared" si="2"/>
        <v>97.6</v>
      </c>
      <c r="F23" s="7">
        <f t="shared" si="2"/>
        <v>564.9</v>
      </c>
      <c r="G23" s="7">
        <f t="shared" si="2"/>
        <v>0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1876</v>
      </c>
      <c r="C24" s="7">
        <f t="shared" si="3"/>
        <v>56.19</v>
      </c>
      <c r="D24" s="7">
        <f t="shared" si="3"/>
        <v>57.06</v>
      </c>
      <c r="E24" s="7">
        <f t="shared" si="3"/>
        <v>356.18999999999994</v>
      </c>
      <c r="F24" s="7">
        <f t="shared" si="3"/>
        <v>2193.7600000000002</v>
      </c>
      <c r="G24" s="7">
        <f t="shared" si="3"/>
        <v>13.1</v>
      </c>
      <c r="H24" s="6"/>
    </row>
  </sheetData>
  <mergeCells count="10">
    <mergeCell ref="A1:H1"/>
    <mergeCell ref="F2:F3"/>
    <mergeCell ref="H2:H3"/>
    <mergeCell ref="G2:G3"/>
    <mergeCell ref="C2:E2"/>
    <mergeCell ref="A5:H5"/>
    <mergeCell ref="A20:H20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4"/>
  <sheetViews>
    <sheetView workbookViewId="0">
      <selection activeCell="B22" sqref="B22:H22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67</v>
      </c>
      <c r="B6" s="3">
        <v>85</v>
      </c>
      <c r="C6" s="4">
        <v>3.79</v>
      </c>
      <c r="D6" s="4">
        <v>1.41</v>
      </c>
      <c r="E6" s="4">
        <v>48.64</v>
      </c>
      <c r="F6" s="4">
        <v>218.33</v>
      </c>
      <c r="G6" s="4">
        <v>0</v>
      </c>
      <c r="H6" s="3">
        <v>2</v>
      </c>
    </row>
    <row r="7" spans="1:8" ht="19.5" x14ac:dyDescent="0.25">
      <c r="A7" s="2" t="s">
        <v>29</v>
      </c>
      <c r="B7" s="3">
        <v>210</v>
      </c>
      <c r="C7" s="4">
        <v>0.2</v>
      </c>
      <c r="D7" s="4">
        <v>0</v>
      </c>
      <c r="E7" s="4">
        <v>13.6</v>
      </c>
      <c r="F7" s="4">
        <v>39.9</v>
      </c>
      <c r="G7" s="4">
        <v>0</v>
      </c>
      <c r="H7" s="3">
        <v>376</v>
      </c>
    </row>
    <row r="8" spans="1:8" ht="19.5" x14ac:dyDescent="0.25">
      <c r="A8" s="2" t="s">
        <v>21</v>
      </c>
      <c r="B8" s="3">
        <v>50</v>
      </c>
      <c r="C8" s="4">
        <v>3.8</v>
      </c>
      <c r="D8" s="4">
        <v>0.4</v>
      </c>
      <c r="E8" s="4">
        <v>24.6</v>
      </c>
      <c r="F8" s="4">
        <v>118</v>
      </c>
      <c r="G8" s="4">
        <v>0</v>
      </c>
      <c r="H8" s="3">
        <v>1</v>
      </c>
    </row>
    <row r="9" spans="1:8" ht="19.5" x14ac:dyDescent="0.25">
      <c r="A9" s="2" t="s">
        <v>68</v>
      </c>
      <c r="B9" s="3">
        <v>205</v>
      </c>
      <c r="C9" s="4">
        <v>20.09</v>
      </c>
      <c r="D9" s="4">
        <v>35.78</v>
      </c>
      <c r="E9" s="4">
        <v>3.8</v>
      </c>
      <c r="F9" s="4">
        <v>417.45</v>
      </c>
      <c r="G9" s="4">
        <v>0.37</v>
      </c>
      <c r="H9" s="3">
        <v>210</v>
      </c>
    </row>
    <row r="10" spans="1:8" ht="21.75" customHeight="1" x14ac:dyDescent="0.25">
      <c r="A10" s="5" t="s">
        <v>14</v>
      </c>
      <c r="B10" s="6">
        <f t="shared" ref="B10:G10" si="0">SUM(B6:B9)</f>
        <v>550</v>
      </c>
      <c r="C10" s="7">
        <f t="shared" si="0"/>
        <v>27.88</v>
      </c>
      <c r="D10" s="7">
        <f t="shared" si="0"/>
        <v>37.590000000000003</v>
      </c>
      <c r="E10" s="7">
        <f t="shared" si="0"/>
        <v>90.64</v>
      </c>
      <c r="F10" s="7">
        <f t="shared" si="0"/>
        <v>793.68000000000006</v>
      </c>
      <c r="G10" s="7">
        <f t="shared" si="0"/>
        <v>0.37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31</v>
      </c>
      <c r="B12" s="3">
        <v>250</v>
      </c>
      <c r="C12" s="4">
        <v>1.8</v>
      </c>
      <c r="D12" s="4">
        <v>4.5999999999999996</v>
      </c>
      <c r="E12" s="4">
        <v>8.1999999999999993</v>
      </c>
      <c r="F12" s="4">
        <v>83</v>
      </c>
      <c r="G12" s="4">
        <v>15.7</v>
      </c>
      <c r="H12" s="3">
        <v>88</v>
      </c>
    </row>
    <row r="13" spans="1:8" ht="19.5" x14ac:dyDescent="0.25">
      <c r="A13" s="2" t="s">
        <v>32</v>
      </c>
      <c r="B13" s="3">
        <v>5</v>
      </c>
      <c r="C13" s="4">
        <v>0.12</v>
      </c>
      <c r="D13" s="4">
        <v>1</v>
      </c>
      <c r="E13" s="4">
        <v>0.18</v>
      </c>
      <c r="F13" s="4">
        <v>10.25</v>
      </c>
      <c r="G13" s="4">
        <v>0.5</v>
      </c>
      <c r="H13" s="3">
        <v>1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39" x14ac:dyDescent="0.25">
      <c r="A15" s="2" t="s">
        <v>69</v>
      </c>
      <c r="B15" s="3">
        <v>280</v>
      </c>
      <c r="C15" s="4">
        <v>14.29</v>
      </c>
      <c r="D15" s="4">
        <v>34.28</v>
      </c>
      <c r="E15" s="4">
        <v>26.82</v>
      </c>
      <c r="F15" s="4">
        <v>513.15</v>
      </c>
      <c r="G15" s="4">
        <v>31.55</v>
      </c>
      <c r="H15" s="3">
        <v>258</v>
      </c>
    </row>
    <row r="16" spans="1:8" ht="39" x14ac:dyDescent="0.25">
      <c r="A16" s="2" t="s">
        <v>70</v>
      </c>
      <c r="B16" s="3">
        <v>200</v>
      </c>
      <c r="C16" s="4">
        <v>0.16</v>
      </c>
      <c r="D16" s="4">
        <v>0.16</v>
      </c>
      <c r="E16" s="4">
        <v>27.88</v>
      </c>
      <c r="F16" s="4">
        <v>115</v>
      </c>
      <c r="G16" s="4">
        <v>0.9</v>
      </c>
      <c r="H16" s="3">
        <v>342</v>
      </c>
    </row>
    <row r="17" spans="1:8" ht="19.5" x14ac:dyDescent="0.25">
      <c r="A17" s="2" t="s">
        <v>21</v>
      </c>
      <c r="B17" s="3">
        <v>30</v>
      </c>
      <c r="C17" s="4">
        <v>2.2000000000000002</v>
      </c>
      <c r="D17" s="4">
        <v>0.9</v>
      </c>
      <c r="E17" s="4">
        <v>15</v>
      </c>
      <c r="F17" s="4">
        <v>74.930000000000007</v>
      </c>
      <c r="G17" s="4">
        <v>0</v>
      </c>
      <c r="H17" s="3">
        <v>1</v>
      </c>
    </row>
    <row r="18" spans="1:8" ht="19.5" x14ac:dyDescent="0.25">
      <c r="A18" s="2" t="s">
        <v>22</v>
      </c>
      <c r="B18" s="3">
        <v>35</v>
      </c>
      <c r="C18" s="4">
        <v>1.96</v>
      </c>
      <c r="D18" s="4">
        <v>0.39</v>
      </c>
      <c r="E18" s="4">
        <v>16.45</v>
      </c>
      <c r="F18" s="4">
        <v>80.47</v>
      </c>
      <c r="G18" s="4">
        <v>0</v>
      </c>
      <c r="H18" s="3">
        <v>1</v>
      </c>
    </row>
    <row r="19" spans="1:8" ht="21.75" customHeight="1" x14ac:dyDescent="0.25">
      <c r="A19" s="5" t="s">
        <v>14</v>
      </c>
      <c r="B19" s="6">
        <f t="shared" ref="B19:G19" si="1">SUM(B12:B18)</f>
        <v>801</v>
      </c>
      <c r="C19" s="7">
        <f t="shared" si="1"/>
        <v>20.53</v>
      </c>
      <c r="D19" s="7">
        <f t="shared" si="1"/>
        <v>41.33</v>
      </c>
      <c r="E19" s="7">
        <f t="shared" si="1"/>
        <v>94.53</v>
      </c>
      <c r="F19" s="7">
        <f t="shared" si="1"/>
        <v>877.3</v>
      </c>
      <c r="G19" s="7">
        <f t="shared" si="1"/>
        <v>49.15</v>
      </c>
      <c r="H19" s="6"/>
    </row>
    <row r="20" spans="1:8" x14ac:dyDescent="0.25">
      <c r="A20" s="8" t="s">
        <v>23</v>
      </c>
      <c r="B20" s="9"/>
      <c r="C20" s="9"/>
      <c r="D20" s="9"/>
      <c r="E20" s="9"/>
      <c r="F20" s="9"/>
      <c r="G20" s="9"/>
      <c r="H20" s="9"/>
    </row>
    <row r="21" spans="1:8" ht="19.5" x14ac:dyDescent="0.25">
      <c r="A21" s="2" t="s">
        <v>71</v>
      </c>
      <c r="B21" s="3">
        <v>150</v>
      </c>
      <c r="C21" s="4">
        <v>9.9</v>
      </c>
      <c r="D21" s="4">
        <v>21.54</v>
      </c>
      <c r="E21" s="4">
        <v>61.7</v>
      </c>
      <c r="F21" s="4">
        <v>480</v>
      </c>
      <c r="G21" s="4">
        <v>0.06</v>
      </c>
      <c r="H21" s="3">
        <v>426</v>
      </c>
    </row>
    <row r="22" spans="1:8" ht="19.5" x14ac:dyDescent="0.25">
      <c r="A22" s="2" t="s">
        <v>13</v>
      </c>
      <c r="B22" s="3">
        <v>217</v>
      </c>
      <c r="C22" s="4">
        <v>0.12</v>
      </c>
      <c r="D22" s="4">
        <v>0.02</v>
      </c>
      <c r="E22" s="4">
        <v>15.2</v>
      </c>
      <c r="F22" s="4">
        <v>62</v>
      </c>
      <c r="G22" s="4">
        <v>3.67</v>
      </c>
      <c r="H22" s="3">
        <v>377</v>
      </c>
    </row>
    <row r="23" spans="1:8" ht="21.75" customHeight="1" x14ac:dyDescent="0.25">
      <c r="A23" s="5" t="s">
        <v>14</v>
      </c>
      <c r="B23" s="6">
        <f t="shared" ref="B23:G23" si="2">SUM(B21:B22)</f>
        <v>367</v>
      </c>
      <c r="C23" s="7">
        <f t="shared" si="2"/>
        <v>10.02</v>
      </c>
      <c r="D23" s="7">
        <f t="shared" si="2"/>
        <v>21.56</v>
      </c>
      <c r="E23" s="7">
        <f t="shared" si="2"/>
        <v>76.900000000000006</v>
      </c>
      <c r="F23" s="7">
        <f t="shared" si="2"/>
        <v>542</v>
      </c>
      <c r="G23" s="7">
        <f t="shared" si="2"/>
        <v>3.73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1718</v>
      </c>
      <c r="C24" s="7">
        <f t="shared" si="3"/>
        <v>58.429999999999993</v>
      </c>
      <c r="D24" s="7">
        <f t="shared" si="3"/>
        <v>100.48</v>
      </c>
      <c r="E24" s="7">
        <f t="shared" si="3"/>
        <v>262.07000000000005</v>
      </c>
      <c r="F24" s="7">
        <f t="shared" si="3"/>
        <v>2212.98</v>
      </c>
      <c r="G24" s="7">
        <f t="shared" si="3"/>
        <v>53.249999999999993</v>
      </c>
      <c r="H24" s="6"/>
    </row>
  </sheetData>
  <mergeCells count="10">
    <mergeCell ref="A1:H1"/>
    <mergeCell ref="F2:F3"/>
    <mergeCell ref="H2:H3"/>
    <mergeCell ref="G2:G3"/>
    <mergeCell ref="C2:E2"/>
    <mergeCell ref="A5:H5"/>
    <mergeCell ref="A20:H20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4"/>
  <sheetViews>
    <sheetView workbookViewId="0">
      <selection sqref="A1:H1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94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67</v>
      </c>
      <c r="B6" s="3">
        <v>70</v>
      </c>
      <c r="C6" s="4">
        <v>3.12</v>
      </c>
      <c r="D6" s="4">
        <v>1.1599999999999999</v>
      </c>
      <c r="E6" s="4">
        <v>40.06</v>
      </c>
      <c r="F6" s="4">
        <v>179.8</v>
      </c>
      <c r="G6" s="4">
        <v>0</v>
      </c>
      <c r="H6" s="3">
        <v>2</v>
      </c>
    </row>
    <row r="7" spans="1:8" ht="39" x14ac:dyDescent="0.25">
      <c r="A7" s="2" t="s">
        <v>72</v>
      </c>
      <c r="B7" s="3">
        <v>255</v>
      </c>
      <c r="C7" s="4">
        <v>10.37</v>
      </c>
      <c r="D7" s="4">
        <v>11.58</v>
      </c>
      <c r="E7" s="4">
        <v>46.04</v>
      </c>
      <c r="F7" s="4">
        <v>330.65</v>
      </c>
      <c r="G7" s="4">
        <v>1.62</v>
      </c>
      <c r="H7" s="3">
        <v>173</v>
      </c>
    </row>
    <row r="8" spans="1:8" ht="19.5" x14ac:dyDescent="0.25">
      <c r="A8" s="2" t="s">
        <v>29</v>
      </c>
      <c r="B8" s="3">
        <v>210</v>
      </c>
      <c r="C8" s="4">
        <v>0.2</v>
      </c>
      <c r="D8" s="4">
        <v>0</v>
      </c>
      <c r="E8" s="4">
        <v>13.6</v>
      </c>
      <c r="F8" s="4">
        <v>39.9</v>
      </c>
      <c r="G8" s="4">
        <v>0</v>
      </c>
      <c r="H8" s="3">
        <v>376</v>
      </c>
    </row>
    <row r="9" spans="1:8" ht="19.5" x14ac:dyDescent="0.25">
      <c r="A9" s="2" t="s">
        <v>21</v>
      </c>
      <c r="B9" s="3">
        <v>50</v>
      </c>
      <c r="C9" s="4">
        <v>3.8</v>
      </c>
      <c r="D9" s="4">
        <v>0.4</v>
      </c>
      <c r="E9" s="4">
        <v>24.6</v>
      </c>
      <c r="F9" s="4">
        <v>118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585</v>
      </c>
      <c r="C10" s="7">
        <f t="shared" si="0"/>
        <v>17.489999999999998</v>
      </c>
      <c r="D10" s="7">
        <f t="shared" si="0"/>
        <v>13.14</v>
      </c>
      <c r="E10" s="7">
        <f t="shared" si="0"/>
        <v>124.29999999999998</v>
      </c>
      <c r="F10" s="7">
        <f t="shared" si="0"/>
        <v>668.35</v>
      </c>
      <c r="G10" s="7">
        <f t="shared" si="0"/>
        <v>1.62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40</v>
      </c>
      <c r="B12" s="3">
        <v>250</v>
      </c>
      <c r="C12" s="4">
        <v>1.69</v>
      </c>
      <c r="D12" s="4">
        <v>4.54</v>
      </c>
      <c r="E12" s="4">
        <v>11.33</v>
      </c>
      <c r="F12" s="4">
        <v>93.1</v>
      </c>
      <c r="G12" s="4">
        <v>10.67</v>
      </c>
      <c r="H12" s="3">
        <v>82</v>
      </c>
    </row>
    <row r="13" spans="1:8" ht="19.5" x14ac:dyDescent="0.25">
      <c r="A13" s="2" t="s">
        <v>32</v>
      </c>
      <c r="B13" s="3">
        <v>5</v>
      </c>
      <c r="C13" s="4">
        <v>0.12</v>
      </c>
      <c r="D13" s="4">
        <v>1</v>
      </c>
      <c r="E13" s="4">
        <v>0.18</v>
      </c>
      <c r="F13" s="4">
        <v>10.25</v>
      </c>
      <c r="G13" s="4">
        <v>0.5</v>
      </c>
      <c r="H13" s="3">
        <v>1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19.5" x14ac:dyDescent="0.25">
      <c r="A15" s="2" t="s">
        <v>20</v>
      </c>
      <c r="B15" s="3">
        <v>180</v>
      </c>
      <c r="C15" s="4">
        <v>0.59</v>
      </c>
      <c r="D15" s="4">
        <v>0.08</v>
      </c>
      <c r="E15" s="4">
        <v>28.81</v>
      </c>
      <c r="F15" s="4">
        <v>119.7</v>
      </c>
      <c r="G15" s="4">
        <v>0.66</v>
      </c>
      <c r="H15" s="3">
        <v>349</v>
      </c>
    </row>
    <row r="16" spans="1:8" ht="19.5" x14ac:dyDescent="0.25">
      <c r="A16" s="2" t="s">
        <v>21</v>
      </c>
      <c r="B16" s="3">
        <v>50</v>
      </c>
      <c r="C16" s="4">
        <v>3.8</v>
      </c>
      <c r="D16" s="4">
        <v>0.4</v>
      </c>
      <c r="E16" s="4">
        <v>24.6</v>
      </c>
      <c r="F16" s="4">
        <v>118</v>
      </c>
      <c r="G16" s="4">
        <v>0</v>
      </c>
      <c r="H16" s="3">
        <v>1</v>
      </c>
    </row>
    <row r="17" spans="1:8" ht="19.5" x14ac:dyDescent="0.25">
      <c r="A17" s="2" t="s">
        <v>22</v>
      </c>
      <c r="B17" s="3">
        <v>50</v>
      </c>
      <c r="C17" s="4">
        <v>2.8</v>
      </c>
      <c r="D17" s="4">
        <v>0.56000000000000005</v>
      </c>
      <c r="E17" s="4">
        <v>23.5</v>
      </c>
      <c r="F17" s="4">
        <v>114.96</v>
      </c>
      <c r="G17" s="4">
        <v>0</v>
      </c>
      <c r="H17" s="3">
        <v>1</v>
      </c>
    </row>
    <row r="18" spans="1:8" ht="39" x14ac:dyDescent="0.25">
      <c r="A18" s="2" t="s">
        <v>41</v>
      </c>
      <c r="B18" s="3">
        <v>290</v>
      </c>
      <c r="C18" s="4">
        <v>24.57</v>
      </c>
      <c r="D18" s="4">
        <v>11.04</v>
      </c>
      <c r="E18" s="4">
        <v>56.56</v>
      </c>
      <c r="F18" s="4">
        <v>423.86</v>
      </c>
      <c r="G18" s="4">
        <v>8.1</v>
      </c>
      <c r="H18" s="3">
        <v>321</v>
      </c>
    </row>
    <row r="19" spans="1:8" ht="21.75" customHeight="1" x14ac:dyDescent="0.25">
      <c r="A19" s="5" t="s">
        <v>14</v>
      </c>
      <c r="B19" s="6">
        <f t="shared" ref="B19:G19" si="1">SUM(B12:B18)</f>
        <v>826</v>
      </c>
      <c r="C19" s="7">
        <f t="shared" si="1"/>
        <v>33.57</v>
      </c>
      <c r="D19" s="7">
        <f t="shared" si="1"/>
        <v>17.619999999999997</v>
      </c>
      <c r="E19" s="7">
        <f t="shared" si="1"/>
        <v>144.98000000000002</v>
      </c>
      <c r="F19" s="7">
        <f t="shared" si="1"/>
        <v>880.37</v>
      </c>
      <c r="G19" s="7">
        <f t="shared" si="1"/>
        <v>20.43</v>
      </c>
      <c r="H19" s="6"/>
    </row>
    <row r="20" spans="1:8" x14ac:dyDescent="0.25">
      <c r="A20" s="8" t="s">
        <v>23</v>
      </c>
      <c r="B20" s="9"/>
      <c r="C20" s="9"/>
      <c r="D20" s="9"/>
      <c r="E20" s="9"/>
      <c r="F20" s="9"/>
      <c r="G20" s="9"/>
      <c r="H20" s="9"/>
    </row>
    <row r="21" spans="1:8" ht="19.5" x14ac:dyDescent="0.25">
      <c r="A21" s="2" t="s">
        <v>36</v>
      </c>
      <c r="B21" s="3">
        <v>150</v>
      </c>
      <c r="C21" s="4">
        <v>11.85</v>
      </c>
      <c r="D21" s="4">
        <v>12.18</v>
      </c>
      <c r="E21" s="4">
        <v>66.72</v>
      </c>
      <c r="F21" s="4">
        <v>483</v>
      </c>
      <c r="G21" s="4">
        <v>0</v>
      </c>
      <c r="H21" s="3">
        <v>422</v>
      </c>
    </row>
    <row r="22" spans="1:8" ht="19.5" x14ac:dyDescent="0.25">
      <c r="A22" s="2" t="s">
        <v>35</v>
      </c>
      <c r="B22" s="3">
        <v>200</v>
      </c>
      <c r="C22" s="4">
        <v>0.22</v>
      </c>
      <c r="D22" s="4">
        <v>0.13</v>
      </c>
      <c r="E22" s="4">
        <v>17.43</v>
      </c>
      <c r="F22" s="4">
        <v>73.39</v>
      </c>
      <c r="G22" s="4">
        <v>30.89</v>
      </c>
      <c r="H22" s="3">
        <v>342</v>
      </c>
    </row>
    <row r="23" spans="1:8" ht="21.75" customHeight="1" x14ac:dyDescent="0.25">
      <c r="A23" s="5" t="s">
        <v>14</v>
      </c>
      <c r="B23" s="6">
        <f t="shared" ref="B23:G23" si="2">SUM(B21:B22)</f>
        <v>350</v>
      </c>
      <c r="C23" s="7">
        <f t="shared" si="2"/>
        <v>12.07</v>
      </c>
      <c r="D23" s="7">
        <f t="shared" si="2"/>
        <v>12.31</v>
      </c>
      <c r="E23" s="7">
        <f t="shared" si="2"/>
        <v>84.15</v>
      </c>
      <c r="F23" s="7">
        <f t="shared" si="2"/>
        <v>556.39</v>
      </c>
      <c r="G23" s="7">
        <f t="shared" si="2"/>
        <v>30.89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1761</v>
      </c>
      <c r="C24" s="7">
        <f t="shared" si="3"/>
        <v>63.13</v>
      </c>
      <c r="D24" s="7">
        <f t="shared" si="3"/>
        <v>43.07</v>
      </c>
      <c r="E24" s="7">
        <f t="shared" si="3"/>
        <v>353.42999999999995</v>
      </c>
      <c r="F24" s="7">
        <f t="shared" si="3"/>
        <v>2105.11</v>
      </c>
      <c r="G24" s="7">
        <f t="shared" si="3"/>
        <v>52.94</v>
      </c>
      <c r="H24" s="6"/>
    </row>
  </sheetData>
  <mergeCells count="10">
    <mergeCell ref="A1:H1"/>
    <mergeCell ref="F2:F3"/>
    <mergeCell ref="H2:H3"/>
    <mergeCell ref="G2:G3"/>
    <mergeCell ref="C2:E2"/>
    <mergeCell ref="A5:H5"/>
    <mergeCell ref="A20:H20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25"/>
  <sheetViews>
    <sheetView topLeftCell="A3" workbookViewId="0">
      <selection activeCell="A27" sqref="A27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67</v>
      </c>
      <c r="B6" s="3">
        <v>70</v>
      </c>
      <c r="C6" s="4">
        <v>3.12</v>
      </c>
      <c r="D6" s="4">
        <v>1.1599999999999999</v>
      </c>
      <c r="E6" s="4">
        <v>40.06</v>
      </c>
      <c r="F6" s="4">
        <v>179.8</v>
      </c>
      <c r="G6" s="4">
        <v>0</v>
      </c>
      <c r="H6" s="3">
        <v>2</v>
      </c>
    </row>
    <row r="7" spans="1:8" ht="39" x14ac:dyDescent="0.25">
      <c r="A7" s="2" t="s">
        <v>73</v>
      </c>
      <c r="B7" s="3">
        <v>255</v>
      </c>
      <c r="C7" s="4">
        <v>11.02</v>
      </c>
      <c r="D7" s="4">
        <v>14.1</v>
      </c>
      <c r="E7" s="4">
        <v>56.51</v>
      </c>
      <c r="F7" s="4">
        <v>397.8</v>
      </c>
      <c r="G7" s="4">
        <v>1.22</v>
      </c>
      <c r="H7" s="3">
        <v>173</v>
      </c>
    </row>
    <row r="8" spans="1:8" ht="19.5" x14ac:dyDescent="0.25">
      <c r="A8" s="2" t="s">
        <v>13</v>
      </c>
      <c r="B8" s="3">
        <v>217</v>
      </c>
      <c r="C8" s="4">
        <v>0.12</v>
      </c>
      <c r="D8" s="4">
        <v>0.02</v>
      </c>
      <c r="E8" s="4">
        <v>15.2</v>
      </c>
      <c r="F8" s="4">
        <v>62</v>
      </c>
      <c r="G8" s="4">
        <v>3.67</v>
      </c>
      <c r="H8" s="3">
        <v>377</v>
      </c>
    </row>
    <row r="9" spans="1:8" ht="19.5" x14ac:dyDescent="0.25">
      <c r="A9" s="2" t="s">
        <v>21</v>
      </c>
      <c r="B9" s="3">
        <v>30</v>
      </c>
      <c r="C9" s="4">
        <v>2.2000000000000002</v>
      </c>
      <c r="D9" s="4">
        <v>0.9</v>
      </c>
      <c r="E9" s="4">
        <v>15</v>
      </c>
      <c r="F9" s="4">
        <v>74.930000000000007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572</v>
      </c>
      <c r="C10" s="7">
        <f t="shared" si="0"/>
        <v>16.46</v>
      </c>
      <c r="D10" s="7">
        <f t="shared" si="0"/>
        <v>16.18</v>
      </c>
      <c r="E10" s="7">
        <f t="shared" si="0"/>
        <v>126.77</v>
      </c>
      <c r="F10" s="7">
        <f t="shared" si="0"/>
        <v>714.53</v>
      </c>
      <c r="G10" s="7">
        <f t="shared" si="0"/>
        <v>4.8899999999999997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58</v>
      </c>
      <c r="B12" s="3">
        <v>250</v>
      </c>
      <c r="C12" s="4">
        <v>0.57999999999999996</v>
      </c>
      <c r="D12" s="4">
        <v>4.8</v>
      </c>
      <c r="E12" s="4">
        <v>1.72</v>
      </c>
      <c r="F12" s="4">
        <v>51.25</v>
      </c>
      <c r="G12" s="4">
        <v>0.75</v>
      </c>
      <c r="H12" s="3">
        <v>115</v>
      </c>
    </row>
    <row r="13" spans="1:8" ht="19.5" x14ac:dyDescent="0.25">
      <c r="A13" s="2" t="s">
        <v>17</v>
      </c>
      <c r="B13" s="3">
        <v>15</v>
      </c>
      <c r="C13" s="4">
        <v>3.51</v>
      </c>
      <c r="D13" s="4">
        <v>2.79</v>
      </c>
      <c r="E13" s="4">
        <v>0.06</v>
      </c>
      <c r="F13" s="4">
        <v>39.299999999999997</v>
      </c>
      <c r="G13" s="4">
        <v>0.35</v>
      </c>
      <c r="H13" s="3">
        <v>288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39" x14ac:dyDescent="0.25">
      <c r="A15" s="2" t="s">
        <v>74</v>
      </c>
      <c r="B15" s="3">
        <v>100</v>
      </c>
      <c r="C15" s="4">
        <v>6.14</v>
      </c>
      <c r="D15" s="4">
        <v>16.829999999999998</v>
      </c>
      <c r="E15" s="4">
        <v>11.48</v>
      </c>
      <c r="F15" s="4">
        <v>222.5</v>
      </c>
      <c r="G15" s="4">
        <v>4.3</v>
      </c>
      <c r="H15" s="3">
        <v>279</v>
      </c>
    </row>
    <row r="16" spans="1:8" ht="19.5" x14ac:dyDescent="0.25">
      <c r="A16" s="2" t="s">
        <v>55</v>
      </c>
      <c r="B16" s="3">
        <v>185</v>
      </c>
      <c r="C16" s="4">
        <v>6.83</v>
      </c>
      <c r="D16" s="4">
        <v>4.43</v>
      </c>
      <c r="E16" s="4">
        <v>38.369999999999997</v>
      </c>
      <c r="F16" s="4">
        <v>220.67</v>
      </c>
      <c r="G16" s="4">
        <v>0</v>
      </c>
      <c r="H16" s="3">
        <v>203</v>
      </c>
    </row>
    <row r="17" spans="1:8" ht="19.5" x14ac:dyDescent="0.25">
      <c r="A17" s="2" t="s">
        <v>25</v>
      </c>
      <c r="B17" s="3">
        <v>180</v>
      </c>
      <c r="C17" s="4">
        <v>0.22</v>
      </c>
      <c r="D17" s="4">
        <v>0.1</v>
      </c>
      <c r="E17" s="4">
        <v>24.77</v>
      </c>
      <c r="F17" s="4">
        <v>100.8</v>
      </c>
      <c r="G17" s="4">
        <v>44.1</v>
      </c>
      <c r="H17" s="3">
        <v>388</v>
      </c>
    </row>
    <row r="18" spans="1:8" ht="19.5" x14ac:dyDescent="0.25">
      <c r="A18" s="2" t="s">
        <v>21</v>
      </c>
      <c r="B18" s="3">
        <v>50</v>
      </c>
      <c r="C18" s="4">
        <v>3.8</v>
      </c>
      <c r="D18" s="4">
        <v>0.4</v>
      </c>
      <c r="E18" s="4">
        <v>24.6</v>
      </c>
      <c r="F18" s="4">
        <v>118</v>
      </c>
      <c r="G18" s="4">
        <v>0</v>
      </c>
      <c r="H18" s="3">
        <v>1</v>
      </c>
    </row>
    <row r="19" spans="1:8" ht="19.5" x14ac:dyDescent="0.25">
      <c r="A19" s="2" t="s">
        <v>22</v>
      </c>
      <c r="B19" s="3">
        <v>35</v>
      </c>
      <c r="C19" s="4">
        <v>1.96</v>
      </c>
      <c r="D19" s="4">
        <v>0.39</v>
      </c>
      <c r="E19" s="4">
        <v>16.45</v>
      </c>
      <c r="F19" s="4">
        <v>80.47</v>
      </c>
      <c r="G19" s="4">
        <v>0</v>
      </c>
      <c r="H19" s="3">
        <v>1</v>
      </c>
    </row>
    <row r="20" spans="1:8" ht="21.75" customHeight="1" x14ac:dyDescent="0.25">
      <c r="A20" s="5" t="s">
        <v>14</v>
      </c>
      <c r="B20" s="6">
        <f t="shared" ref="B20:G20" si="1">SUM(B12:B19)</f>
        <v>816</v>
      </c>
      <c r="C20" s="7">
        <f t="shared" si="1"/>
        <v>23.040000000000003</v>
      </c>
      <c r="D20" s="7">
        <f t="shared" si="1"/>
        <v>29.74</v>
      </c>
      <c r="E20" s="7">
        <f t="shared" si="1"/>
        <v>117.45</v>
      </c>
      <c r="F20" s="7">
        <f t="shared" si="1"/>
        <v>833.49</v>
      </c>
      <c r="G20" s="7">
        <f t="shared" si="1"/>
        <v>50</v>
      </c>
      <c r="H20" s="6"/>
    </row>
    <row r="21" spans="1:8" x14ac:dyDescent="0.25">
      <c r="A21" s="8" t="s">
        <v>23</v>
      </c>
      <c r="B21" s="9"/>
      <c r="C21" s="9"/>
      <c r="D21" s="9"/>
      <c r="E21" s="9"/>
      <c r="F21" s="9"/>
      <c r="G21" s="9"/>
      <c r="H21" s="9"/>
    </row>
    <row r="22" spans="1:8" ht="19.5" x14ac:dyDescent="0.25">
      <c r="A22" s="2" t="s">
        <v>48</v>
      </c>
      <c r="B22" s="3">
        <v>150</v>
      </c>
      <c r="C22" s="4">
        <v>10.17</v>
      </c>
      <c r="D22" s="4">
        <v>20.94</v>
      </c>
      <c r="E22" s="4">
        <v>63.21</v>
      </c>
      <c r="F22" s="4">
        <v>481.5</v>
      </c>
      <c r="G22" s="4">
        <v>0</v>
      </c>
      <c r="H22" s="3">
        <v>425</v>
      </c>
    </row>
    <row r="23" spans="1:8" ht="19.5" x14ac:dyDescent="0.25">
      <c r="A23" s="2" t="s">
        <v>29</v>
      </c>
      <c r="B23" s="3">
        <v>210</v>
      </c>
      <c r="C23" s="4">
        <v>0.2</v>
      </c>
      <c r="D23" s="4">
        <v>0</v>
      </c>
      <c r="E23" s="4">
        <v>13.6</v>
      </c>
      <c r="F23" s="4">
        <v>39.9</v>
      </c>
      <c r="G23" s="4">
        <v>0</v>
      </c>
      <c r="H23" s="3">
        <v>376</v>
      </c>
    </row>
    <row r="24" spans="1:8" ht="21.75" customHeight="1" x14ac:dyDescent="0.25">
      <c r="A24" s="5" t="s">
        <v>14</v>
      </c>
      <c r="B24" s="6">
        <f t="shared" ref="B24:G24" si="2">SUM(B22:B23)</f>
        <v>360</v>
      </c>
      <c r="C24" s="7">
        <f t="shared" si="2"/>
        <v>10.37</v>
      </c>
      <c r="D24" s="7">
        <f t="shared" si="2"/>
        <v>20.94</v>
      </c>
      <c r="E24" s="7">
        <f t="shared" si="2"/>
        <v>76.81</v>
      </c>
      <c r="F24" s="7">
        <f t="shared" si="2"/>
        <v>521.4</v>
      </c>
      <c r="G24" s="7">
        <f t="shared" si="2"/>
        <v>0</v>
      </c>
      <c r="H24" s="6"/>
    </row>
    <row r="25" spans="1:8" ht="21.75" customHeight="1" x14ac:dyDescent="0.25">
      <c r="A25" s="5" t="s">
        <v>26</v>
      </c>
      <c r="B25" s="6">
        <f t="shared" ref="B25:G25" si="3">B10+B20+B24</f>
        <v>1748</v>
      </c>
      <c r="C25" s="7">
        <f t="shared" si="3"/>
        <v>49.87</v>
      </c>
      <c r="D25" s="7">
        <f t="shared" si="3"/>
        <v>66.86</v>
      </c>
      <c r="E25" s="7">
        <f t="shared" si="3"/>
        <v>321.02999999999997</v>
      </c>
      <c r="F25" s="7">
        <f t="shared" si="3"/>
        <v>2069.42</v>
      </c>
      <c r="G25" s="7">
        <f t="shared" si="3"/>
        <v>54.89</v>
      </c>
      <c r="H25" s="6"/>
    </row>
  </sheetData>
  <mergeCells count="10">
    <mergeCell ref="A1:H1"/>
    <mergeCell ref="F2:F3"/>
    <mergeCell ref="H2:H3"/>
    <mergeCell ref="G2:G3"/>
    <mergeCell ref="C2:E2"/>
    <mergeCell ref="A21:H21"/>
    <mergeCell ref="A5:H5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"/>
  <sheetViews>
    <sheetView workbookViewId="0">
      <selection sqref="A1:H1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10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19.5" x14ac:dyDescent="0.25">
      <c r="A7" s="2" t="s">
        <v>79</v>
      </c>
      <c r="B7" s="3">
        <v>100</v>
      </c>
      <c r="C7" s="4">
        <v>7.3</v>
      </c>
      <c r="D7" s="4">
        <v>10.199999999999999</v>
      </c>
      <c r="E7" s="4">
        <v>11.4</v>
      </c>
      <c r="F7" s="4">
        <v>168</v>
      </c>
      <c r="G7" s="4">
        <v>1.1000000000000001</v>
      </c>
      <c r="H7" s="3">
        <v>234</v>
      </c>
    </row>
    <row r="8" spans="1:8" ht="19.5" x14ac:dyDescent="0.25">
      <c r="A8" s="2" t="s">
        <v>80</v>
      </c>
      <c r="B8" s="3">
        <v>205</v>
      </c>
      <c r="C8" s="4">
        <v>12.1</v>
      </c>
      <c r="D8" s="4">
        <v>13.05</v>
      </c>
      <c r="E8" s="4">
        <v>54.48</v>
      </c>
      <c r="F8" s="4">
        <v>383.76</v>
      </c>
      <c r="G8" s="4">
        <v>0</v>
      </c>
      <c r="H8" s="3">
        <v>171</v>
      </c>
    </row>
    <row r="9" spans="1:8" ht="19.5" x14ac:dyDescent="0.25">
      <c r="A9" s="2" t="s">
        <v>39</v>
      </c>
      <c r="B9" s="3">
        <v>200</v>
      </c>
      <c r="C9" s="4">
        <v>1.45</v>
      </c>
      <c r="D9" s="4">
        <v>1.25</v>
      </c>
      <c r="E9" s="4">
        <v>17.37</v>
      </c>
      <c r="F9" s="4">
        <v>86.85</v>
      </c>
      <c r="G9" s="4">
        <v>0.65</v>
      </c>
      <c r="H9" s="3">
        <v>379</v>
      </c>
    </row>
    <row r="10" spans="1:8" ht="21.75" customHeight="1" x14ac:dyDescent="0.25">
      <c r="A10" s="5" t="s">
        <v>14</v>
      </c>
      <c r="B10" s="6">
        <f t="shared" ref="B10:G10" si="0">SUM(B6:B9)</f>
        <v>565</v>
      </c>
      <c r="C10" s="7">
        <f t="shared" si="0"/>
        <v>24.709999999999997</v>
      </c>
      <c r="D10" s="7">
        <f t="shared" si="0"/>
        <v>32.5</v>
      </c>
      <c r="E10" s="7">
        <f t="shared" si="0"/>
        <v>108.25</v>
      </c>
      <c r="F10" s="7">
        <f t="shared" si="0"/>
        <v>819.61</v>
      </c>
      <c r="G10" s="7">
        <f t="shared" si="0"/>
        <v>1.75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81</v>
      </c>
      <c r="B12" s="3">
        <v>250</v>
      </c>
      <c r="C12" s="4">
        <v>2.02</v>
      </c>
      <c r="D12" s="4">
        <v>5.09</v>
      </c>
      <c r="E12" s="4">
        <v>11.98</v>
      </c>
      <c r="F12" s="4">
        <v>107</v>
      </c>
      <c r="G12" s="4">
        <v>8.3800000000000008</v>
      </c>
      <c r="H12" s="3">
        <v>96</v>
      </c>
    </row>
    <row r="13" spans="1:8" ht="19.5" x14ac:dyDescent="0.25">
      <c r="A13" s="2" t="s">
        <v>32</v>
      </c>
      <c r="B13" s="3">
        <v>5</v>
      </c>
      <c r="C13" s="4">
        <v>0.12</v>
      </c>
      <c r="D13" s="4">
        <v>1</v>
      </c>
      <c r="E13" s="4">
        <v>0.18</v>
      </c>
      <c r="F13" s="4">
        <v>10.25</v>
      </c>
      <c r="G13" s="4">
        <v>0.5</v>
      </c>
      <c r="H13" s="3">
        <v>1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19.5" x14ac:dyDescent="0.25">
      <c r="A15" s="2" t="s">
        <v>25</v>
      </c>
      <c r="B15" s="3">
        <v>180</v>
      </c>
      <c r="C15" s="4">
        <v>0.22</v>
      </c>
      <c r="D15" s="4">
        <v>0.1</v>
      </c>
      <c r="E15" s="4">
        <v>24.77</v>
      </c>
      <c r="F15" s="4">
        <v>100.8</v>
      </c>
      <c r="G15" s="4">
        <v>44.1</v>
      </c>
      <c r="H15" s="3">
        <v>388</v>
      </c>
    </row>
    <row r="16" spans="1:8" ht="19.5" x14ac:dyDescent="0.25">
      <c r="A16" s="2" t="s">
        <v>21</v>
      </c>
      <c r="B16" s="3">
        <v>30</v>
      </c>
      <c r="C16" s="4">
        <v>2.2000000000000002</v>
      </c>
      <c r="D16" s="4">
        <v>0.9</v>
      </c>
      <c r="E16" s="4">
        <v>15</v>
      </c>
      <c r="F16" s="4">
        <v>74.930000000000007</v>
      </c>
      <c r="G16" s="4">
        <v>0</v>
      </c>
      <c r="H16" s="3">
        <v>1</v>
      </c>
    </row>
    <row r="17" spans="1:8" ht="19.5" x14ac:dyDescent="0.25">
      <c r="A17" s="2" t="s">
        <v>22</v>
      </c>
      <c r="B17" s="3">
        <v>35</v>
      </c>
      <c r="C17" s="4">
        <v>1.96</v>
      </c>
      <c r="D17" s="4">
        <v>0.39</v>
      </c>
      <c r="E17" s="4">
        <v>16.45</v>
      </c>
      <c r="F17" s="4">
        <v>80.47</v>
      </c>
      <c r="G17" s="4">
        <v>0</v>
      </c>
      <c r="H17" s="3">
        <v>1</v>
      </c>
    </row>
    <row r="18" spans="1:8" ht="39" x14ac:dyDescent="0.25">
      <c r="A18" s="2" t="s">
        <v>82</v>
      </c>
      <c r="B18" s="3">
        <v>310</v>
      </c>
      <c r="C18" s="4">
        <v>19.93</v>
      </c>
      <c r="D18" s="4">
        <v>19.93</v>
      </c>
      <c r="E18" s="4">
        <v>32.11</v>
      </c>
      <c r="F18" s="4">
        <v>387.5</v>
      </c>
      <c r="G18" s="4">
        <v>44.29</v>
      </c>
      <c r="H18" s="3">
        <v>289</v>
      </c>
    </row>
    <row r="19" spans="1:8" ht="21.75" customHeight="1" x14ac:dyDescent="0.25">
      <c r="A19" s="5" t="s">
        <v>14</v>
      </c>
      <c r="B19" s="6">
        <f t="shared" ref="B19:G19" si="1">SUM(B12:B18)</f>
        <v>811</v>
      </c>
      <c r="C19" s="7">
        <f t="shared" si="1"/>
        <v>26.45</v>
      </c>
      <c r="D19" s="7">
        <f t="shared" si="1"/>
        <v>27.41</v>
      </c>
      <c r="E19" s="7">
        <f t="shared" si="1"/>
        <v>100.49</v>
      </c>
      <c r="F19" s="7">
        <f t="shared" si="1"/>
        <v>761.45</v>
      </c>
      <c r="G19" s="7">
        <f t="shared" si="1"/>
        <v>97.77000000000001</v>
      </c>
      <c r="H19" s="6"/>
    </row>
    <row r="20" spans="1:8" x14ac:dyDescent="0.25">
      <c r="A20" s="8" t="s">
        <v>23</v>
      </c>
      <c r="B20" s="9"/>
      <c r="C20" s="9"/>
      <c r="D20" s="9"/>
      <c r="E20" s="9"/>
      <c r="F20" s="9"/>
      <c r="G20" s="9"/>
      <c r="H20" s="9"/>
    </row>
    <row r="21" spans="1:8" ht="19.5" x14ac:dyDescent="0.25">
      <c r="A21" s="2" t="s">
        <v>83</v>
      </c>
      <c r="B21" s="3">
        <v>150</v>
      </c>
      <c r="C21" s="4">
        <v>10.96</v>
      </c>
      <c r="D21" s="4">
        <v>8.16</v>
      </c>
      <c r="E21" s="4">
        <v>63.06</v>
      </c>
      <c r="F21" s="4">
        <v>370.44</v>
      </c>
      <c r="G21" s="4">
        <v>28.46</v>
      </c>
      <c r="H21" s="3">
        <v>461</v>
      </c>
    </row>
    <row r="22" spans="1:8" ht="19.5" x14ac:dyDescent="0.25">
      <c r="A22" s="2" t="s">
        <v>35</v>
      </c>
      <c r="B22" s="3">
        <v>200</v>
      </c>
      <c r="C22" s="4">
        <v>0.22</v>
      </c>
      <c r="D22" s="4">
        <v>0.13</v>
      </c>
      <c r="E22" s="4">
        <v>17.43</v>
      </c>
      <c r="F22" s="4">
        <v>73.39</v>
      </c>
      <c r="G22" s="4">
        <v>30.89</v>
      </c>
      <c r="H22" s="3">
        <v>342</v>
      </c>
    </row>
    <row r="23" spans="1:8" ht="21.75" customHeight="1" x14ac:dyDescent="0.25">
      <c r="A23" s="5" t="s">
        <v>14</v>
      </c>
      <c r="B23" s="6">
        <f t="shared" ref="B23:G23" si="2">SUM(B21:B22)</f>
        <v>350</v>
      </c>
      <c r="C23" s="7">
        <f t="shared" si="2"/>
        <v>11.180000000000001</v>
      </c>
      <c r="D23" s="7">
        <f t="shared" si="2"/>
        <v>8.2900000000000009</v>
      </c>
      <c r="E23" s="7">
        <f t="shared" si="2"/>
        <v>80.490000000000009</v>
      </c>
      <c r="F23" s="7">
        <f t="shared" si="2"/>
        <v>443.83</v>
      </c>
      <c r="G23" s="7">
        <f t="shared" si="2"/>
        <v>59.35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1726</v>
      </c>
      <c r="C24" s="7">
        <f t="shared" si="3"/>
        <v>62.339999999999996</v>
      </c>
      <c r="D24" s="7">
        <f t="shared" si="3"/>
        <v>68.2</v>
      </c>
      <c r="E24" s="7">
        <f t="shared" si="3"/>
        <v>289.23</v>
      </c>
      <c r="F24" s="7">
        <f t="shared" si="3"/>
        <v>2024.8899999999999</v>
      </c>
      <c r="G24" s="7">
        <f t="shared" si="3"/>
        <v>158.87</v>
      </c>
      <c r="H24" s="6"/>
    </row>
  </sheetData>
  <mergeCells count="10">
    <mergeCell ref="A1:H1"/>
    <mergeCell ref="F2:F3"/>
    <mergeCell ref="H2:H3"/>
    <mergeCell ref="G2:G3"/>
    <mergeCell ref="C2:E2"/>
    <mergeCell ref="A5:H5"/>
    <mergeCell ref="A20:H20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workbookViewId="0">
      <selection activeCell="O7" sqref="O7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10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19.5" x14ac:dyDescent="0.25">
      <c r="A7" s="2" t="s">
        <v>11</v>
      </c>
      <c r="B7" s="3">
        <v>40</v>
      </c>
      <c r="C7" s="4">
        <v>5.08</v>
      </c>
      <c r="D7" s="4">
        <v>4.5999999999999996</v>
      </c>
      <c r="E7" s="4">
        <v>0.03</v>
      </c>
      <c r="F7" s="4">
        <v>63</v>
      </c>
      <c r="G7" s="4">
        <v>0</v>
      </c>
      <c r="H7" s="3">
        <v>209</v>
      </c>
    </row>
    <row r="8" spans="1:8" ht="19.5" x14ac:dyDescent="0.25">
      <c r="A8" s="2" t="s">
        <v>12</v>
      </c>
      <c r="B8" s="3">
        <v>255</v>
      </c>
      <c r="C8" s="4">
        <v>7.48</v>
      </c>
      <c r="D8" s="4">
        <v>8.7899999999999991</v>
      </c>
      <c r="E8" s="4">
        <v>53.97</v>
      </c>
      <c r="F8" s="4">
        <v>330.7</v>
      </c>
      <c r="G8" s="4">
        <v>1.62</v>
      </c>
      <c r="H8" s="3">
        <v>174</v>
      </c>
    </row>
    <row r="9" spans="1:8" ht="19.5" x14ac:dyDescent="0.25">
      <c r="A9" s="2" t="s">
        <v>13</v>
      </c>
      <c r="B9" s="3">
        <v>217</v>
      </c>
      <c r="C9" s="4">
        <v>0.12</v>
      </c>
      <c r="D9" s="4">
        <v>0.02</v>
      </c>
      <c r="E9" s="4">
        <v>15.2</v>
      </c>
      <c r="F9" s="4">
        <v>62</v>
      </c>
      <c r="G9" s="4">
        <v>3.67</v>
      </c>
      <c r="H9" s="3">
        <v>377</v>
      </c>
    </row>
    <row r="10" spans="1:8" ht="21.75" customHeight="1" x14ac:dyDescent="0.25">
      <c r="A10" s="5" t="s">
        <v>14</v>
      </c>
      <c r="B10" s="6">
        <f t="shared" ref="B10:G10" si="0">SUM(B6:B9)</f>
        <v>572</v>
      </c>
      <c r="C10" s="7">
        <f t="shared" si="0"/>
        <v>16.540000000000003</v>
      </c>
      <c r="D10" s="7">
        <f t="shared" si="0"/>
        <v>21.41</v>
      </c>
      <c r="E10" s="7">
        <f t="shared" si="0"/>
        <v>94.2</v>
      </c>
      <c r="F10" s="7">
        <f t="shared" si="0"/>
        <v>636.70000000000005</v>
      </c>
      <c r="G10" s="7">
        <f t="shared" si="0"/>
        <v>5.29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16</v>
      </c>
      <c r="B12" s="3">
        <v>250</v>
      </c>
      <c r="C12" s="4">
        <v>2.7</v>
      </c>
      <c r="D12" s="4">
        <v>2.6</v>
      </c>
      <c r="E12" s="4">
        <v>18.91</v>
      </c>
      <c r="F12" s="4">
        <v>109.86</v>
      </c>
      <c r="G12" s="4">
        <v>4.12</v>
      </c>
      <c r="H12" s="3">
        <v>103</v>
      </c>
    </row>
    <row r="13" spans="1:8" ht="19.5" x14ac:dyDescent="0.25">
      <c r="A13" s="2" t="s">
        <v>17</v>
      </c>
      <c r="B13" s="3">
        <v>15</v>
      </c>
      <c r="C13" s="4">
        <v>3.51</v>
      </c>
      <c r="D13" s="4">
        <v>2.79</v>
      </c>
      <c r="E13" s="4">
        <v>0.06</v>
      </c>
      <c r="F13" s="4">
        <v>39.299999999999997</v>
      </c>
      <c r="G13" s="4">
        <v>0.35</v>
      </c>
      <c r="H13" s="3">
        <v>288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19.5" x14ac:dyDescent="0.25">
      <c r="A15" s="2" t="s">
        <v>19</v>
      </c>
      <c r="B15" s="3">
        <v>280</v>
      </c>
      <c r="C15" s="4">
        <v>17.79</v>
      </c>
      <c r="D15" s="4">
        <v>27.42</v>
      </c>
      <c r="E15" s="4">
        <v>12.72</v>
      </c>
      <c r="F15" s="4">
        <v>368.92</v>
      </c>
      <c r="G15" s="4">
        <v>119.84</v>
      </c>
      <c r="H15" s="3">
        <v>139</v>
      </c>
    </row>
    <row r="16" spans="1:8" ht="19.5" x14ac:dyDescent="0.25">
      <c r="A16" s="2" t="s">
        <v>20</v>
      </c>
      <c r="B16" s="3">
        <v>180</v>
      </c>
      <c r="C16" s="4">
        <v>0.59</v>
      </c>
      <c r="D16" s="4">
        <v>0.08</v>
      </c>
      <c r="E16" s="4">
        <v>28.81</v>
      </c>
      <c r="F16" s="4">
        <v>119.7</v>
      </c>
      <c r="G16" s="4">
        <v>0.66</v>
      </c>
      <c r="H16" s="3">
        <v>349</v>
      </c>
    </row>
    <row r="17" spans="1:8" ht="19.5" x14ac:dyDescent="0.25">
      <c r="A17" s="2" t="s">
        <v>21</v>
      </c>
      <c r="B17" s="3">
        <v>50</v>
      </c>
      <c r="C17" s="4">
        <v>3.8</v>
      </c>
      <c r="D17" s="4">
        <v>0.4</v>
      </c>
      <c r="E17" s="4">
        <v>24.6</v>
      </c>
      <c r="F17" s="4">
        <v>118</v>
      </c>
      <c r="G17" s="4">
        <v>0</v>
      </c>
      <c r="H17" s="3">
        <v>1</v>
      </c>
    </row>
    <row r="18" spans="1:8" ht="19.5" x14ac:dyDescent="0.25">
      <c r="A18" s="2" t="s">
        <v>22</v>
      </c>
      <c r="B18" s="3">
        <v>50</v>
      </c>
      <c r="C18" s="4">
        <v>2.8</v>
      </c>
      <c r="D18" s="4">
        <v>0.56000000000000005</v>
      </c>
      <c r="E18" s="4">
        <v>23.5</v>
      </c>
      <c r="F18" s="4">
        <v>114.96</v>
      </c>
      <c r="G18" s="4">
        <v>0</v>
      </c>
      <c r="H18" s="3">
        <v>1</v>
      </c>
    </row>
    <row r="19" spans="1:8" ht="21.75" customHeight="1" x14ac:dyDescent="0.25">
      <c r="A19" s="5" t="s">
        <v>14</v>
      </c>
      <c r="B19" s="6">
        <f t="shared" ref="B19:G19" si="1">SUM(B12:B18)</f>
        <v>826</v>
      </c>
      <c r="C19" s="7">
        <f t="shared" si="1"/>
        <v>31.19</v>
      </c>
      <c r="D19" s="7">
        <f t="shared" si="1"/>
        <v>33.85</v>
      </c>
      <c r="E19" s="7">
        <f t="shared" si="1"/>
        <v>108.6</v>
      </c>
      <c r="F19" s="7">
        <f t="shared" si="1"/>
        <v>871.24000000000012</v>
      </c>
      <c r="G19" s="7">
        <f t="shared" si="1"/>
        <v>125.47</v>
      </c>
      <c r="H19" s="6"/>
    </row>
    <row r="20" spans="1:8" x14ac:dyDescent="0.25">
      <c r="A20" s="8" t="s">
        <v>23</v>
      </c>
      <c r="B20" s="9"/>
      <c r="C20" s="9"/>
      <c r="D20" s="9"/>
      <c r="E20" s="9"/>
      <c r="F20" s="9"/>
      <c r="G20" s="9"/>
      <c r="H20" s="9"/>
    </row>
    <row r="21" spans="1:8" ht="19.5" x14ac:dyDescent="0.25">
      <c r="A21" s="2" t="s">
        <v>24</v>
      </c>
      <c r="B21" s="3">
        <v>150</v>
      </c>
      <c r="C21" s="4">
        <v>11.85</v>
      </c>
      <c r="D21" s="4">
        <v>12.18</v>
      </c>
      <c r="E21" s="4">
        <v>66.72</v>
      </c>
      <c r="F21" s="4">
        <v>483</v>
      </c>
      <c r="G21" s="4">
        <v>0</v>
      </c>
      <c r="H21" s="3">
        <v>422</v>
      </c>
    </row>
    <row r="22" spans="1:8" ht="19.5" x14ac:dyDescent="0.25">
      <c r="A22" s="2" t="s">
        <v>25</v>
      </c>
      <c r="B22" s="3">
        <v>200</v>
      </c>
      <c r="C22" s="4">
        <v>0.24</v>
      </c>
      <c r="D22" s="4">
        <v>0.11</v>
      </c>
      <c r="E22" s="4">
        <v>27.52</v>
      </c>
      <c r="F22" s="4">
        <v>112</v>
      </c>
      <c r="G22" s="4">
        <v>49</v>
      </c>
      <c r="H22" s="3">
        <v>388</v>
      </c>
    </row>
    <row r="23" spans="1:8" ht="21.75" customHeight="1" x14ac:dyDescent="0.25">
      <c r="A23" s="5" t="s">
        <v>14</v>
      </c>
      <c r="B23" s="6">
        <f t="shared" ref="B23:G23" si="2">SUM(B21:B22)</f>
        <v>350</v>
      </c>
      <c r="C23" s="7">
        <f t="shared" si="2"/>
        <v>12.09</v>
      </c>
      <c r="D23" s="7">
        <f t="shared" si="2"/>
        <v>12.29</v>
      </c>
      <c r="E23" s="7">
        <f t="shared" si="2"/>
        <v>94.24</v>
      </c>
      <c r="F23" s="7">
        <f t="shared" si="2"/>
        <v>595</v>
      </c>
      <c r="G23" s="7">
        <f t="shared" si="2"/>
        <v>49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1748</v>
      </c>
      <c r="C24" s="7">
        <f t="shared" si="3"/>
        <v>59.820000000000007</v>
      </c>
      <c r="D24" s="7">
        <f t="shared" si="3"/>
        <v>67.550000000000011</v>
      </c>
      <c r="E24" s="7">
        <f t="shared" si="3"/>
        <v>297.04000000000002</v>
      </c>
      <c r="F24" s="7">
        <f t="shared" si="3"/>
        <v>2102.94</v>
      </c>
      <c r="G24" s="7">
        <f t="shared" si="3"/>
        <v>179.76</v>
      </c>
      <c r="H24" s="6"/>
    </row>
  </sheetData>
  <mergeCells count="10">
    <mergeCell ref="A1:H1"/>
    <mergeCell ref="F2:F3"/>
    <mergeCell ref="H2:H3"/>
    <mergeCell ref="G2:G3"/>
    <mergeCell ref="C2:E2"/>
    <mergeCell ref="A5:H5"/>
    <mergeCell ref="A20:H20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6"/>
  <sheetViews>
    <sheetView topLeftCell="A3" workbookViewId="0">
      <selection activeCell="B24" sqref="B24:H24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87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27</v>
      </c>
      <c r="B6" s="3">
        <v>125</v>
      </c>
      <c r="C6" s="4">
        <v>0.63</v>
      </c>
      <c r="D6" s="4">
        <v>0.13</v>
      </c>
      <c r="E6" s="4">
        <v>12.6</v>
      </c>
      <c r="F6" s="4">
        <v>56</v>
      </c>
      <c r="G6" s="4">
        <v>2.5</v>
      </c>
      <c r="H6" s="3">
        <v>11</v>
      </c>
    </row>
    <row r="7" spans="1:8" ht="39" x14ac:dyDescent="0.25">
      <c r="A7" s="2" t="s">
        <v>28</v>
      </c>
      <c r="B7" s="3">
        <v>200</v>
      </c>
      <c r="C7" s="4">
        <v>24.95</v>
      </c>
      <c r="D7" s="4">
        <v>14.06</v>
      </c>
      <c r="E7" s="4">
        <v>39.51</v>
      </c>
      <c r="F7" s="4">
        <v>387.06</v>
      </c>
      <c r="G7" s="4">
        <v>2.71</v>
      </c>
      <c r="H7" s="3">
        <v>224</v>
      </c>
    </row>
    <row r="8" spans="1:8" ht="19.5" x14ac:dyDescent="0.25">
      <c r="A8" s="2" t="s">
        <v>29</v>
      </c>
      <c r="B8" s="3">
        <v>210</v>
      </c>
      <c r="C8" s="4">
        <v>0.2</v>
      </c>
      <c r="D8" s="4">
        <v>0</v>
      </c>
      <c r="E8" s="4">
        <v>13.6</v>
      </c>
      <c r="F8" s="4">
        <v>39.9</v>
      </c>
      <c r="G8" s="4">
        <v>0</v>
      </c>
      <c r="H8" s="3">
        <v>376</v>
      </c>
    </row>
    <row r="9" spans="1:8" ht="19.5" x14ac:dyDescent="0.25">
      <c r="A9" s="2" t="s">
        <v>21</v>
      </c>
      <c r="B9" s="3">
        <v>50</v>
      </c>
      <c r="C9" s="4">
        <v>3.8</v>
      </c>
      <c r="D9" s="4">
        <v>0.4</v>
      </c>
      <c r="E9" s="4">
        <v>24.6</v>
      </c>
      <c r="F9" s="4">
        <v>118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585</v>
      </c>
      <c r="C10" s="7">
        <f t="shared" si="0"/>
        <v>29.58</v>
      </c>
      <c r="D10" s="7">
        <f t="shared" si="0"/>
        <v>14.590000000000002</v>
      </c>
      <c r="E10" s="7">
        <f t="shared" si="0"/>
        <v>90.31</v>
      </c>
      <c r="F10" s="7">
        <f t="shared" si="0"/>
        <v>600.96</v>
      </c>
      <c r="G10" s="7">
        <f t="shared" si="0"/>
        <v>5.21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30</v>
      </c>
      <c r="B12" s="3">
        <v>100</v>
      </c>
      <c r="C12" s="4">
        <v>1.4</v>
      </c>
      <c r="D12" s="4">
        <v>10.039999999999999</v>
      </c>
      <c r="E12" s="4">
        <v>7.29</v>
      </c>
      <c r="F12" s="4">
        <v>125.1</v>
      </c>
      <c r="G12" s="4">
        <v>9.6300000000000008</v>
      </c>
      <c r="H12" s="3">
        <v>67</v>
      </c>
    </row>
    <row r="13" spans="1:8" ht="19.5" x14ac:dyDescent="0.25">
      <c r="A13" s="2" t="s">
        <v>31</v>
      </c>
      <c r="B13" s="3">
        <v>250</v>
      </c>
      <c r="C13" s="4">
        <v>1.8</v>
      </c>
      <c r="D13" s="4">
        <v>4.5999999999999996</v>
      </c>
      <c r="E13" s="4">
        <v>8.1999999999999993</v>
      </c>
      <c r="F13" s="4">
        <v>83</v>
      </c>
      <c r="G13" s="4">
        <v>15.7</v>
      </c>
      <c r="H13" s="3">
        <v>88</v>
      </c>
    </row>
    <row r="14" spans="1:8" ht="19.5" x14ac:dyDescent="0.25">
      <c r="A14" s="2" t="s">
        <v>32</v>
      </c>
      <c r="B14" s="3">
        <v>5</v>
      </c>
      <c r="C14" s="4">
        <v>0.12</v>
      </c>
      <c r="D14" s="4">
        <v>1</v>
      </c>
      <c r="E14" s="4">
        <v>0.18</v>
      </c>
      <c r="F14" s="4">
        <v>10.25</v>
      </c>
      <c r="G14" s="4">
        <v>0.5</v>
      </c>
      <c r="H14" s="3">
        <v>1</v>
      </c>
    </row>
    <row r="15" spans="1:8" ht="19.5" x14ac:dyDescent="0.25">
      <c r="A15" s="2" t="s">
        <v>18</v>
      </c>
      <c r="B15" s="3">
        <v>1</v>
      </c>
      <c r="C15" s="4">
        <v>0</v>
      </c>
      <c r="D15" s="4">
        <v>0</v>
      </c>
      <c r="E15" s="4">
        <v>0</v>
      </c>
      <c r="F15" s="4">
        <v>0.5</v>
      </c>
      <c r="G15" s="4">
        <v>0.5</v>
      </c>
      <c r="H15" s="3">
        <v>1</v>
      </c>
    </row>
    <row r="16" spans="1:8" ht="19.5" x14ac:dyDescent="0.25">
      <c r="A16" s="2" t="s">
        <v>33</v>
      </c>
      <c r="B16" s="3">
        <v>110</v>
      </c>
      <c r="C16" s="4">
        <v>11.6</v>
      </c>
      <c r="D16" s="4">
        <v>3.37</v>
      </c>
      <c r="E16" s="4">
        <v>8.7799999999999994</v>
      </c>
      <c r="F16" s="4">
        <v>125</v>
      </c>
      <c r="G16" s="4">
        <v>0.7</v>
      </c>
      <c r="H16" s="3">
        <v>325</v>
      </c>
    </row>
    <row r="17" spans="1:8" ht="19.5" x14ac:dyDescent="0.25">
      <c r="A17" s="2" t="s">
        <v>34</v>
      </c>
      <c r="B17" s="3">
        <v>185</v>
      </c>
      <c r="C17" s="4">
        <v>16.82</v>
      </c>
      <c r="D17" s="4">
        <v>8.51</v>
      </c>
      <c r="E17" s="4">
        <v>43.17</v>
      </c>
      <c r="F17" s="4">
        <v>315.73</v>
      </c>
      <c r="G17" s="4">
        <v>0</v>
      </c>
      <c r="H17" s="3">
        <v>199</v>
      </c>
    </row>
    <row r="18" spans="1:8" ht="19.5" x14ac:dyDescent="0.25">
      <c r="A18" s="2" t="s">
        <v>35</v>
      </c>
      <c r="B18" s="3">
        <v>180</v>
      </c>
      <c r="C18" s="4">
        <v>0.2</v>
      </c>
      <c r="D18" s="4">
        <v>0.12</v>
      </c>
      <c r="E18" s="4">
        <v>15.69</v>
      </c>
      <c r="F18" s="4">
        <v>66.05</v>
      </c>
      <c r="G18" s="4">
        <v>27.8</v>
      </c>
      <c r="H18" s="3">
        <v>342</v>
      </c>
    </row>
    <row r="19" spans="1:8" ht="19.5" x14ac:dyDescent="0.25">
      <c r="A19" s="2" t="s">
        <v>21</v>
      </c>
      <c r="B19" s="3">
        <v>50</v>
      </c>
      <c r="C19" s="4">
        <v>3.8</v>
      </c>
      <c r="D19" s="4">
        <v>0.4</v>
      </c>
      <c r="E19" s="4">
        <v>24.6</v>
      </c>
      <c r="F19" s="4">
        <v>118</v>
      </c>
      <c r="G19" s="4">
        <v>0</v>
      </c>
      <c r="H19" s="3">
        <v>1</v>
      </c>
    </row>
    <row r="20" spans="1:8" ht="19.5" x14ac:dyDescent="0.25">
      <c r="A20" s="2" t="s">
        <v>22</v>
      </c>
      <c r="B20" s="3">
        <v>50</v>
      </c>
      <c r="C20" s="4">
        <v>2.8</v>
      </c>
      <c r="D20" s="4">
        <v>0.56000000000000005</v>
      </c>
      <c r="E20" s="4">
        <v>23.5</v>
      </c>
      <c r="F20" s="4">
        <v>114.96</v>
      </c>
      <c r="G20" s="4">
        <v>0</v>
      </c>
      <c r="H20" s="3">
        <v>1</v>
      </c>
    </row>
    <row r="21" spans="1:8" ht="21.75" customHeight="1" x14ac:dyDescent="0.25">
      <c r="A21" s="5" t="s">
        <v>14</v>
      </c>
      <c r="B21" s="6">
        <f t="shared" ref="B21:G21" si="1">SUM(B12:B20)</f>
        <v>931</v>
      </c>
      <c r="C21" s="7">
        <f t="shared" si="1"/>
        <v>38.54</v>
      </c>
      <c r="D21" s="7">
        <f t="shared" si="1"/>
        <v>28.599999999999994</v>
      </c>
      <c r="E21" s="7">
        <f t="shared" si="1"/>
        <v>131.41</v>
      </c>
      <c r="F21" s="7">
        <f t="shared" si="1"/>
        <v>958.59</v>
      </c>
      <c r="G21" s="7">
        <f t="shared" si="1"/>
        <v>54.83</v>
      </c>
      <c r="H21" s="6"/>
    </row>
    <row r="22" spans="1:8" x14ac:dyDescent="0.25">
      <c r="A22" s="8" t="s">
        <v>23</v>
      </c>
      <c r="B22" s="9"/>
      <c r="C22" s="9"/>
      <c r="D22" s="9"/>
      <c r="E22" s="9"/>
      <c r="F22" s="9"/>
      <c r="G22" s="9"/>
      <c r="H22" s="9"/>
    </row>
    <row r="23" spans="1:8" ht="19.5" x14ac:dyDescent="0.25">
      <c r="A23" s="2" t="s">
        <v>36</v>
      </c>
      <c r="B23" s="3">
        <v>150</v>
      </c>
      <c r="C23" s="4">
        <v>11.85</v>
      </c>
      <c r="D23" s="4">
        <v>12.18</v>
      </c>
      <c r="E23" s="4">
        <v>66.72</v>
      </c>
      <c r="F23" s="4">
        <v>483</v>
      </c>
      <c r="G23" s="4">
        <v>0</v>
      </c>
      <c r="H23" s="3">
        <v>422</v>
      </c>
    </row>
    <row r="24" spans="1:8" ht="19.5" x14ac:dyDescent="0.25">
      <c r="A24" s="2" t="s">
        <v>13</v>
      </c>
      <c r="B24" s="3">
        <v>217</v>
      </c>
      <c r="C24" s="4">
        <v>0.12</v>
      </c>
      <c r="D24" s="4">
        <v>0.02</v>
      </c>
      <c r="E24" s="4">
        <v>15.2</v>
      </c>
      <c r="F24" s="4">
        <v>62</v>
      </c>
      <c r="G24" s="4">
        <v>3.67</v>
      </c>
      <c r="H24" s="3">
        <v>377</v>
      </c>
    </row>
    <row r="25" spans="1:8" ht="21.75" customHeight="1" x14ac:dyDescent="0.25">
      <c r="A25" s="5" t="s">
        <v>14</v>
      </c>
      <c r="B25" s="6">
        <f t="shared" ref="B25:G25" si="2">SUM(B23:B24)</f>
        <v>367</v>
      </c>
      <c r="C25" s="7">
        <f t="shared" si="2"/>
        <v>11.969999999999999</v>
      </c>
      <c r="D25" s="7">
        <f t="shared" si="2"/>
        <v>12.2</v>
      </c>
      <c r="E25" s="7">
        <f t="shared" si="2"/>
        <v>81.92</v>
      </c>
      <c r="F25" s="7">
        <f t="shared" si="2"/>
        <v>545</v>
      </c>
      <c r="G25" s="7">
        <f t="shared" si="2"/>
        <v>3.67</v>
      </c>
      <c r="H25" s="6"/>
    </row>
    <row r="26" spans="1:8" ht="21.75" customHeight="1" x14ac:dyDescent="0.25">
      <c r="A26" s="5" t="s">
        <v>26</v>
      </c>
      <c r="B26" s="6">
        <f t="shared" ref="B26:G26" si="3">B10+B21+B25</f>
        <v>1883</v>
      </c>
      <c r="C26" s="7">
        <f t="shared" si="3"/>
        <v>80.09</v>
      </c>
      <c r="D26" s="7">
        <f t="shared" si="3"/>
        <v>55.39</v>
      </c>
      <c r="E26" s="7">
        <f t="shared" si="3"/>
        <v>303.64</v>
      </c>
      <c r="F26" s="7">
        <f t="shared" si="3"/>
        <v>2104.5500000000002</v>
      </c>
      <c r="G26" s="7">
        <f t="shared" si="3"/>
        <v>63.71</v>
      </c>
      <c r="H26" s="6"/>
    </row>
  </sheetData>
  <mergeCells count="10">
    <mergeCell ref="A1:H1"/>
    <mergeCell ref="F2:F3"/>
    <mergeCell ref="H2:H3"/>
    <mergeCell ref="G2:G3"/>
    <mergeCell ref="C2:E2"/>
    <mergeCell ref="A5:H5"/>
    <mergeCell ref="A22:H22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4"/>
  <sheetViews>
    <sheetView workbookViewId="0">
      <selection sqref="A1:H1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10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39" x14ac:dyDescent="0.25">
      <c r="A7" s="2" t="s">
        <v>37</v>
      </c>
      <c r="B7" s="3">
        <v>110</v>
      </c>
      <c r="C7" s="4">
        <v>7.46</v>
      </c>
      <c r="D7" s="4">
        <v>8.2899999999999991</v>
      </c>
      <c r="E7" s="4">
        <v>9.44</v>
      </c>
      <c r="F7" s="4">
        <v>142</v>
      </c>
      <c r="G7" s="4">
        <v>0.41</v>
      </c>
      <c r="H7" s="3">
        <v>279</v>
      </c>
    </row>
    <row r="8" spans="1:8" ht="19.5" x14ac:dyDescent="0.25">
      <c r="A8" s="2" t="s">
        <v>38</v>
      </c>
      <c r="B8" s="3">
        <v>185</v>
      </c>
      <c r="C8" s="4">
        <v>7.08</v>
      </c>
      <c r="D8" s="4">
        <v>5.13</v>
      </c>
      <c r="E8" s="4">
        <v>43.13</v>
      </c>
      <c r="F8" s="4">
        <v>247.19</v>
      </c>
      <c r="G8" s="4">
        <v>0</v>
      </c>
      <c r="H8" s="3">
        <v>203</v>
      </c>
    </row>
    <row r="9" spans="1:8" ht="19.5" x14ac:dyDescent="0.25">
      <c r="A9" s="2" t="s">
        <v>39</v>
      </c>
      <c r="B9" s="3">
        <v>200</v>
      </c>
      <c r="C9" s="4">
        <v>1.45</v>
      </c>
      <c r="D9" s="4">
        <v>1.25</v>
      </c>
      <c r="E9" s="4">
        <v>17.37</v>
      </c>
      <c r="F9" s="4">
        <v>86.85</v>
      </c>
      <c r="G9" s="4">
        <v>0.65</v>
      </c>
      <c r="H9" s="3">
        <v>379</v>
      </c>
    </row>
    <row r="10" spans="1:8" ht="21.75" customHeight="1" x14ac:dyDescent="0.25">
      <c r="A10" s="5" t="s">
        <v>14</v>
      </c>
      <c r="B10" s="6">
        <f t="shared" ref="B10:G10" si="0">SUM(B6:B9)</f>
        <v>555</v>
      </c>
      <c r="C10" s="7">
        <f t="shared" si="0"/>
        <v>19.849999999999998</v>
      </c>
      <c r="D10" s="7">
        <f t="shared" si="0"/>
        <v>22.669999999999998</v>
      </c>
      <c r="E10" s="7">
        <f t="shared" si="0"/>
        <v>94.94</v>
      </c>
      <c r="F10" s="7">
        <f t="shared" si="0"/>
        <v>657.04000000000008</v>
      </c>
      <c r="G10" s="7">
        <f t="shared" si="0"/>
        <v>1.06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40</v>
      </c>
      <c r="B12" s="3">
        <v>250</v>
      </c>
      <c r="C12" s="4">
        <v>1.69</v>
      </c>
      <c r="D12" s="4">
        <v>4.54</v>
      </c>
      <c r="E12" s="4">
        <v>11.33</v>
      </c>
      <c r="F12" s="4">
        <v>93.1</v>
      </c>
      <c r="G12" s="4">
        <v>10.67</v>
      </c>
      <c r="H12" s="3">
        <v>82</v>
      </c>
    </row>
    <row r="13" spans="1:8" ht="19.5" x14ac:dyDescent="0.25">
      <c r="A13" s="2" t="s">
        <v>32</v>
      </c>
      <c r="B13" s="3">
        <v>10</v>
      </c>
      <c r="C13" s="4">
        <v>0.25</v>
      </c>
      <c r="D13" s="4">
        <v>2</v>
      </c>
      <c r="E13" s="4">
        <v>0.35</v>
      </c>
      <c r="F13" s="4">
        <v>20.5</v>
      </c>
      <c r="G13" s="4">
        <v>1</v>
      </c>
      <c r="H13" s="3">
        <v>1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39" x14ac:dyDescent="0.25">
      <c r="A15" s="2" t="s">
        <v>41</v>
      </c>
      <c r="B15" s="3">
        <v>290</v>
      </c>
      <c r="C15" s="4">
        <v>24.57</v>
      </c>
      <c r="D15" s="4">
        <v>11.04</v>
      </c>
      <c r="E15" s="4">
        <v>56.56</v>
      </c>
      <c r="F15" s="4">
        <v>423.86</v>
      </c>
      <c r="G15" s="4">
        <v>8.1</v>
      </c>
      <c r="H15" s="3">
        <v>321</v>
      </c>
    </row>
    <row r="16" spans="1:8" ht="19.5" x14ac:dyDescent="0.25">
      <c r="A16" s="2" t="s">
        <v>29</v>
      </c>
      <c r="B16" s="3">
        <v>210</v>
      </c>
      <c r="C16" s="4">
        <v>0.2</v>
      </c>
      <c r="D16" s="4">
        <v>0</v>
      </c>
      <c r="E16" s="4">
        <v>13.6</v>
      </c>
      <c r="F16" s="4">
        <v>39.9</v>
      </c>
      <c r="G16" s="4">
        <v>0</v>
      </c>
      <c r="H16" s="3">
        <v>376</v>
      </c>
    </row>
    <row r="17" spans="1:8" ht="19.5" x14ac:dyDescent="0.25">
      <c r="A17" s="2" t="s">
        <v>21</v>
      </c>
      <c r="B17" s="3">
        <v>60</v>
      </c>
      <c r="C17" s="4">
        <v>4.5599999999999996</v>
      </c>
      <c r="D17" s="4">
        <v>0.48</v>
      </c>
      <c r="E17" s="4">
        <v>29.52</v>
      </c>
      <c r="F17" s="4">
        <v>141.6</v>
      </c>
      <c r="G17" s="4">
        <v>0</v>
      </c>
      <c r="H17" s="3">
        <v>1</v>
      </c>
    </row>
    <row r="18" spans="1:8" ht="19.5" x14ac:dyDescent="0.25">
      <c r="A18" s="2" t="s">
        <v>22</v>
      </c>
      <c r="B18" s="3">
        <v>60</v>
      </c>
      <c r="C18" s="4">
        <v>3.36</v>
      </c>
      <c r="D18" s="4">
        <v>0.67</v>
      </c>
      <c r="E18" s="4">
        <v>28.2</v>
      </c>
      <c r="F18" s="4">
        <v>137.94999999999999</v>
      </c>
      <c r="G18" s="4">
        <v>0</v>
      </c>
      <c r="H18" s="3">
        <v>1</v>
      </c>
    </row>
    <row r="19" spans="1:8" ht="21.75" customHeight="1" x14ac:dyDescent="0.25">
      <c r="A19" s="5" t="s">
        <v>14</v>
      </c>
      <c r="B19" s="6">
        <f t="shared" ref="B19:G19" si="1">SUM(B12:B18)</f>
        <v>881</v>
      </c>
      <c r="C19" s="7">
        <f t="shared" si="1"/>
        <v>34.630000000000003</v>
      </c>
      <c r="D19" s="7">
        <f t="shared" si="1"/>
        <v>18.73</v>
      </c>
      <c r="E19" s="7">
        <f t="shared" si="1"/>
        <v>139.56</v>
      </c>
      <c r="F19" s="7">
        <f t="shared" si="1"/>
        <v>857.41000000000008</v>
      </c>
      <c r="G19" s="7">
        <f t="shared" si="1"/>
        <v>20.27</v>
      </c>
      <c r="H19" s="6"/>
    </row>
    <row r="20" spans="1:8" x14ac:dyDescent="0.25">
      <c r="A20" s="8" t="s">
        <v>23</v>
      </c>
      <c r="B20" s="9"/>
      <c r="C20" s="9"/>
      <c r="D20" s="9"/>
      <c r="E20" s="9"/>
      <c r="F20" s="9"/>
      <c r="G20" s="9"/>
      <c r="H20" s="9"/>
    </row>
    <row r="21" spans="1:8" ht="19.5" x14ac:dyDescent="0.25">
      <c r="A21" s="2" t="s">
        <v>42</v>
      </c>
      <c r="B21" s="3">
        <v>150</v>
      </c>
      <c r="C21" s="4">
        <v>9.4600000000000009</v>
      </c>
      <c r="D21" s="4">
        <v>5.46</v>
      </c>
      <c r="E21" s="4">
        <v>61.38</v>
      </c>
      <c r="F21" s="4">
        <v>334</v>
      </c>
      <c r="G21" s="4">
        <v>1.02</v>
      </c>
      <c r="H21" s="3">
        <v>467</v>
      </c>
    </row>
    <row r="22" spans="1:8" ht="19.5" x14ac:dyDescent="0.25">
      <c r="A22" s="2" t="s">
        <v>43</v>
      </c>
      <c r="B22" s="3">
        <v>200</v>
      </c>
      <c r="C22" s="4">
        <v>0.16</v>
      </c>
      <c r="D22" s="4">
        <v>0.16</v>
      </c>
      <c r="E22" s="4">
        <v>28</v>
      </c>
      <c r="F22" s="4">
        <v>115</v>
      </c>
      <c r="G22" s="4">
        <v>0.9</v>
      </c>
      <c r="H22" s="3">
        <v>342</v>
      </c>
    </row>
    <row r="23" spans="1:8" ht="21.75" customHeight="1" x14ac:dyDescent="0.25">
      <c r="A23" s="5" t="s">
        <v>14</v>
      </c>
      <c r="B23" s="6">
        <f t="shared" ref="B23:G23" si="2">SUM(B21:B22)</f>
        <v>350</v>
      </c>
      <c r="C23" s="7">
        <f t="shared" si="2"/>
        <v>9.620000000000001</v>
      </c>
      <c r="D23" s="7">
        <f t="shared" si="2"/>
        <v>5.62</v>
      </c>
      <c r="E23" s="7">
        <f t="shared" si="2"/>
        <v>89.38</v>
      </c>
      <c r="F23" s="7">
        <f t="shared" si="2"/>
        <v>449</v>
      </c>
      <c r="G23" s="7">
        <f t="shared" si="2"/>
        <v>1.92</v>
      </c>
      <c r="H23" s="6"/>
    </row>
    <row r="24" spans="1:8" ht="21.75" customHeight="1" x14ac:dyDescent="0.25">
      <c r="A24" s="5" t="s">
        <v>26</v>
      </c>
      <c r="B24" s="6">
        <f t="shared" ref="B24:G24" si="3">B10+B19+B23</f>
        <v>1786</v>
      </c>
      <c r="C24" s="7">
        <f t="shared" si="3"/>
        <v>64.100000000000009</v>
      </c>
      <c r="D24" s="7">
        <f t="shared" si="3"/>
        <v>47.019999999999996</v>
      </c>
      <c r="E24" s="7">
        <f t="shared" si="3"/>
        <v>323.88</v>
      </c>
      <c r="F24" s="7">
        <f t="shared" si="3"/>
        <v>1963.4500000000003</v>
      </c>
      <c r="G24" s="7">
        <f t="shared" si="3"/>
        <v>23.25</v>
      </c>
      <c r="H24" s="6"/>
    </row>
  </sheetData>
  <mergeCells count="10">
    <mergeCell ref="A1:H1"/>
    <mergeCell ref="F2:F3"/>
    <mergeCell ref="H2:H3"/>
    <mergeCell ref="G2:G3"/>
    <mergeCell ref="C2:E2"/>
    <mergeCell ref="A5:H5"/>
    <mergeCell ref="A20:H20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5"/>
  <sheetViews>
    <sheetView topLeftCell="A3" workbookViewId="0">
      <selection activeCell="B9" sqref="B9:H9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89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10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19.5" x14ac:dyDescent="0.25">
      <c r="A7" s="2" t="s">
        <v>44</v>
      </c>
      <c r="B7" s="3">
        <v>100</v>
      </c>
      <c r="C7" s="4">
        <v>13.28</v>
      </c>
      <c r="D7" s="4">
        <v>10.84</v>
      </c>
      <c r="E7" s="4">
        <v>2.9</v>
      </c>
      <c r="F7" s="4">
        <v>162</v>
      </c>
      <c r="G7" s="4">
        <v>0.35</v>
      </c>
      <c r="H7" s="3">
        <v>290</v>
      </c>
    </row>
    <row r="8" spans="1:8" ht="19.5" x14ac:dyDescent="0.25">
      <c r="A8" s="2" t="s">
        <v>45</v>
      </c>
      <c r="B8" s="3">
        <v>200</v>
      </c>
      <c r="C8" s="4">
        <v>8.5500000000000007</v>
      </c>
      <c r="D8" s="4">
        <v>10.01</v>
      </c>
      <c r="E8" s="4">
        <v>50.08</v>
      </c>
      <c r="F8" s="4">
        <v>325</v>
      </c>
      <c r="G8" s="4">
        <v>0</v>
      </c>
      <c r="H8" s="3">
        <v>171</v>
      </c>
    </row>
    <row r="9" spans="1:8" ht="19.5" x14ac:dyDescent="0.25">
      <c r="A9" s="2" t="s">
        <v>13</v>
      </c>
      <c r="B9" s="3">
        <v>217</v>
      </c>
      <c r="C9" s="4">
        <v>0.12</v>
      </c>
      <c r="D9" s="4">
        <v>0.02</v>
      </c>
      <c r="E9" s="4">
        <v>15.2</v>
      </c>
      <c r="F9" s="4">
        <v>62</v>
      </c>
      <c r="G9" s="4">
        <v>3.67</v>
      </c>
      <c r="H9" s="3">
        <v>377</v>
      </c>
    </row>
    <row r="10" spans="1:8" ht="21.75" customHeight="1" x14ac:dyDescent="0.25">
      <c r="A10" s="5" t="s">
        <v>14</v>
      </c>
      <c r="B10" s="6">
        <f t="shared" ref="B10:G10" si="0">SUM(B6:B9)</f>
        <v>577</v>
      </c>
      <c r="C10" s="7">
        <f t="shared" si="0"/>
        <v>25.810000000000002</v>
      </c>
      <c r="D10" s="7">
        <f t="shared" si="0"/>
        <v>28.87</v>
      </c>
      <c r="E10" s="7">
        <f t="shared" si="0"/>
        <v>93.179999999999993</v>
      </c>
      <c r="F10" s="7">
        <f t="shared" si="0"/>
        <v>730</v>
      </c>
      <c r="G10" s="7">
        <f t="shared" si="0"/>
        <v>4.0199999999999996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16</v>
      </c>
      <c r="B12" s="3">
        <v>250</v>
      </c>
      <c r="C12" s="4">
        <v>2.7</v>
      </c>
      <c r="D12" s="4">
        <v>2.6</v>
      </c>
      <c r="E12" s="4">
        <v>18.91</v>
      </c>
      <c r="F12" s="4">
        <v>109.86</v>
      </c>
      <c r="G12" s="4">
        <v>4.12</v>
      </c>
      <c r="H12" s="3">
        <v>103</v>
      </c>
    </row>
    <row r="13" spans="1:8" ht="19.5" x14ac:dyDescent="0.25">
      <c r="A13" s="2" t="s">
        <v>17</v>
      </c>
      <c r="B13" s="3">
        <v>15</v>
      </c>
      <c r="C13" s="4">
        <v>3.51</v>
      </c>
      <c r="D13" s="4">
        <v>2.79</v>
      </c>
      <c r="E13" s="4">
        <v>0.06</v>
      </c>
      <c r="F13" s="4">
        <v>39.299999999999997</v>
      </c>
      <c r="G13" s="4">
        <v>0.35</v>
      </c>
      <c r="H13" s="3">
        <v>288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39" x14ac:dyDescent="0.25">
      <c r="A15" s="2" t="s">
        <v>46</v>
      </c>
      <c r="B15" s="3">
        <v>100</v>
      </c>
      <c r="C15" s="4">
        <v>7.89</v>
      </c>
      <c r="D15" s="4">
        <v>10.5</v>
      </c>
      <c r="E15" s="4">
        <v>9.3000000000000007</v>
      </c>
      <c r="F15" s="4">
        <v>181</v>
      </c>
      <c r="G15" s="4">
        <v>0.01</v>
      </c>
      <c r="H15" s="3">
        <v>269</v>
      </c>
    </row>
    <row r="16" spans="1:8" ht="19.5" x14ac:dyDescent="0.25">
      <c r="A16" s="2" t="s">
        <v>47</v>
      </c>
      <c r="B16" s="3">
        <v>185</v>
      </c>
      <c r="C16" s="4">
        <v>3.82</v>
      </c>
      <c r="D16" s="4">
        <v>5.92</v>
      </c>
      <c r="E16" s="4">
        <v>25.16</v>
      </c>
      <c r="F16" s="4">
        <v>168.97</v>
      </c>
      <c r="G16" s="4">
        <v>22.45</v>
      </c>
      <c r="H16" s="3">
        <v>312</v>
      </c>
    </row>
    <row r="17" spans="1:8" ht="19.5" x14ac:dyDescent="0.25">
      <c r="A17" s="2" t="s">
        <v>43</v>
      </c>
      <c r="B17" s="3">
        <v>180</v>
      </c>
      <c r="C17" s="4">
        <v>0.14000000000000001</v>
      </c>
      <c r="D17" s="4">
        <v>0.14000000000000001</v>
      </c>
      <c r="E17" s="4">
        <v>25.2</v>
      </c>
      <c r="F17" s="4">
        <v>103.5</v>
      </c>
      <c r="G17" s="4">
        <v>0.81</v>
      </c>
      <c r="H17" s="3">
        <v>342</v>
      </c>
    </row>
    <row r="18" spans="1:8" ht="19.5" x14ac:dyDescent="0.25">
      <c r="A18" s="2" t="s">
        <v>21</v>
      </c>
      <c r="B18" s="3">
        <v>60</v>
      </c>
      <c r="C18" s="4">
        <v>4.5599999999999996</v>
      </c>
      <c r="D18" s="4">
        <v>0.48</v>
      </c>
      <c r="E18" s="4">
        <v>29.52</v>
      </c>
      <c r="F18" s="4">
        <v>141.6</v>
      </c>
      <c r="G18" s="4">
        <v>0</v>
      </c>
      <c r="H18" s="3">
        <v>1</v>
      </c>
    </row>
    <row r="19" spans="1:8" ht="19.5" x14ac:dyDescent="0.25">
      <c r="A19" s="2" t="s">
        <v>22</v>
      </c>
      <c r="B19" s="3">
        <v>60</v>
      </c>
      <c r="C19" s="4">
        <v>3.36</v>
      </c>
      <c r="D19" s="4">
        <v>0.67</v>
      </c>
      <c r="E19" s="4">
        <v>28.2</v>
      </c>
      <c r="F19" s="4">
        <v>137.94999999999999</v>
      </c>
      <c r="G19" s="4">
        <v>0</v>
      </c>
      <c r="H19" s="3">
        <v>1</v>
      </c>
    </row>
    <row r="20" spans="1:8" ht="21.75" customHeight="1" x14ac:dyDescent="0.25">
      <c r="A20" s="5" t="s">
        <v>14</v>
      </c>
      <c r="B20" s="6">
        <f t="shared" ref="B20:G20" si="1">SUM(B12:B19)</f>
        <v>851</v>
      </c>
      <c r="C20" s="7">
        <f t="shared" si="1"/>
        <v>25.979999999999997</v>
      </c>
      <c r="D20" s="7">
        <f t="shared" si="1"/>
        <v>23.100000000000005</v>
      </c>
      <c r="E20" s="7">
        <f t="shared" si="1"/>
        <v>136.35</v>
      </c>
      <c r="F20" s="7">
        <f t="shared" si="1"/>
        <v>882.68000000000006</v>
      </c>
      <c r="G20" s="7">
        <f t="shared" si="1"/>
        <v>28.24</v>
      </c>
      <c r="H20" s="6"/>
    </row>
    <row r="21" spans="1:8" x14ac:dyDescent="0.25">
      <c r="A21" s="8" t="s">
        <v>23</v>
      </c>
      <c r="B21" s="9"/>
      <c r="C21" s="9"/>
      <c r="D21" s="9"/>
      <c r="E21" s="9"/>
      <c r="F21" s="9"/>
      <c r="G21" s="9"/>
      <c r="H21" s="9"/>
    </row>
    <row r="22" spans="1:8" ht="19.5" x14ac:dyDescent="0.25">
      <c r="A22" s="2" t="s">
        <v>48</v>
      </c>
      <c r="B22" s="3">
        <v>150</v>
      </c>
      <c r="C22" s="4">
        <v>10.17</v>
      </c>
      <c r="D22" s="4">
        <v>20.94</v>
      </c>
      <c r="E22" s="4">
        <v>63.21</v>
      </c>
      <c r="F22" s="4">
        <v>481.5</v>
      </c>
      <c r="G22" s="4">
        <v>0</v>
      </c>
      <c r="H22" s="3">
        <v>425</v>
      </c>
    </row>
    <row r="23" spans="1:8" ht="19.5" x14ac:dyDescent="0.25">
      <c r="A23" s="2" t="s">
        <v>29</v>
      </c>
      <c r="B23" s="3">
        <v>210</v>
      </c>
      <c r="C23" s="4">
        <v>0.2</v>
      </c>
      <c r="D23" s="4">
        <v>0</v>
      </c>
      <c r="E23" s="4">
        <v>13.6</v>
      </c>
      <c r="F23" s="4">
        <v>39.9</v>
      </c>
      <c r="G23" s="4">
        <v>0</v>
      </c>
      <c r="H23" s="3">
        <v>376</v>
      </c>
    </row>
    <row r="24" spans="1:8" ht="21.75" customHeight="1" x14ac:dyDescent="0.25">
      <c r="A24" s="5" t="s">
        <v>14</v>
      </c>
      <c r="B24" s="6">
        <f t="shared" ref="B24:G24" si="2">SUM(B22:B23)</f>
        <v>360</v>
      </c>
      <c r="C24" s="7">
        <f t="shared" si="2"/>
        <v>10.37</v>
      </c>
      <c r="D24" s="7">
        <f t="shared" si="2"/>
        <v>20.94</v>
      </c>
      <c r="E24" s="7">
        <f t="shared" si="2"/>
        <v>76.81</v>
      </c>
      <c r="F24" s="7">
        <f t="shared" si="2"/>
        <v>521.4</v>
      </c>
      <c r="G24" s="7">
        <f t="shared" si="2"/>
        <v>0</v>
      </c>
      <c r="H24" s="6"/>
    </row>
    <row r="25" spans="1:8" ht="21.75" customHeight="1" x14ac:dyDescent="0.25">
      <c r="A25" s="5" t="s">
        <v>26</v>
      </c>
      <c r="B25" s="6">
        <f t="shared" ref="B25:G25" si="3">B10+B20+B24</f>
        <v>1788</v>
      </c>
      <c r="C25" s="7">
        <f t="shared" si="3"/>
        <v>62.16</v>
      </c>
      <c r="D25" s="7">
        <f t="shared" si="3"/>
        <v>72.910000000000011</v>
      </c>
      <c r="E25" s="7">
        <f t="shared" si="3"/>
        <v>306.33999999999997</v>
      </c>
      <c r="F25" s="7">
        <f t="shared" si="3"/>
        <v>2134.08</v>
      </c>
      <c r="G25" s="7">
        <f t="shared" si="3"/>
        <v>32.26</v>
      </c>
      <c r="H25" s="6"/>
    </row>
  </sheetData>
  <mergeCells count="10">
    <mergeCell ref="A1:H1"/>
    <mergeCell ref="F2:F3"/>
    <mergeCell ref="H2:H3"/>
    <mergeCell ref="G2:G3"/>
    <mergeCell ref="C2:E2"/>
    <mergeCell ref="A21:H21"/>
    <mergeCell ref="A5:H5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6"/>
  <sheetViews>
    <sheetView workbookViewId="0">
      <selection activeCell="B8" sqref="B8:H8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27</v>
      </c>
      <c r="B6" s="3">
        <v>125</v>
      </c>
      <c r="C6" s="4">
        <v>0.63</v>
      </c>
      <c r="D6" s="4">
        <v>0.13</v>
      </c>
      <c r="E6" s="4">
        <v>12.6</v>
      </c>
      <c r="F6" s="4">
        <v>56</v>
      </c>
      <c r="G6" s="4">
        <v>2.5</v>
      </c>
      <c r="H6" s="3">
        <v>11</v>
      </c>
    </row>
    <row r="7" spans="1:8" ht="39" x14ac:dyDescent="0.25">
      <c r="A7" s="2" t="s">
        <v>49</v>
      </c>
      <c r="B7" s="3">
        <v>255</v>
      </c>
      <c r="C7" s="4">
        <v>6.34</v>
      </c>
      <c r="D7" s="4">
        <v>13.33</v>
      </c>
      <c r="E7" s="4">
        <v>53.99</v>
      </c>
      <c r="F7" s="4">
        <v>361.98</v>
      </c>
      <c r="G7" s="4">
        <v>1.46</v>
      </c>
      <c r="H7" s="3">
        <v>182</v>
      </c>
    </row>
    <row r="8" spans="1:8" ht="19.5" x14ac:dyDescent="0.25">
      <c r="A8" s="2" t="s">
        <v>13</v>
      </c>
      <c r="B8" s="3">
        <v>217</v>
      </c>
      <c r="C8" s="4">
        <v>0.12</v>
      </c>
      <c r="D8" s="4">
        <v>0.02</v>
      </c>
      <c r="E8" s="4">
        <v>15.2</v>
      </c>
      <c r="F8" s="4">
        <v>62</v>
      </c>
      <c r="G8" s="4">
        <v>3.67</v>
      </c>
      <c r="H8" s="3">
        <v>377</v>
      </c>
    </row>
    <row r="9" spans="1:8" ht="19.5" x14ac:dyDescent="0.25">
      <c r="A9" s="2" t="s">
        <v>21</v>
      </c>
      <c r="B9" s="3">
        <v>50</v>
      </c>
      <c r="C9" s="4">
        <v>3.8</v>
      </c>
      <c r="D9" s="4">
        <v>0.4</v>
      </c>
      <c r="E9" s="4">
        <v>24.6</v>
      </c>
      <c r="F9" s="4">
        <v>118</v>
      </c>
      <c r="G9" s="4">
        <v>0</v>
      </c>
      <c r="H9" s="3">
        <v>1</v>
      </c>
    </row>
    <row r="10" spans="1:8" ht="21.75" customHeight="1" x14ac:dyDescent="0.25">
      <c r="A10" s="5" t="s">
        <v>14</v>
      </c>
      <c r="B10" s="6">
        <f t="shared" ref="B10:G10" si="0">SUM(B6:B9)</f>
        <v>647</v>
      </c>
      <c r="C10" s="7">
        <f t="shared" si="0"/>
        <v>10.89</v>
      </c>
      <c r="D10" s="7">
        <f t="shared" si="0"/>
        <v>13.88</v>
      </c>
      <c r="E10" s="7">
        <f t="shared" si="0"/>
        <v>106.39000000000001</v>
      </c>
      <c r="F10" s="7">
        <f t="shared" si="0"/>
        <v>597.98</v>
      </c>
      <c r="G10" s="7">
        <f t="shared" si="0"/>
        <v>7.63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50</v>
      </c>
      <c r="B12" s="3">
        <v>250</v>
      </c>
      <c r="C12" s="4">
        <v>1.75</v>
      </c>
      <c r="D12" s="4">
        <v>4.62</v>
      </c>
      <c r="E12" s="4">
        <v>10.09</v>
      </c>
      <c r="F12" s="4">
        <v>89.01</v>
      </c>
      <c r="G12" s="4">
        <v>10.38</v>
      </c>
      <c r="H12" s="3">
        <v>99</v>
      </c>
    </row>
    <row r="13" spans="1:8" ht="19.5" x14ac:dyDescent="0.25">
      <c r="A13" s="2" t="s">
        <v>17</v>
      </c>
      <c r="B13" s="3">
        <v>15</v>
      </c>
      <c r="C13" s="4">
        <v>3.51</v>
      </c>
      <c r="D13" s="4">
        <v>2.79</v>
      </c>
      <c r="E13" s="4">
        <v>0.06</v>
      </c>
      <c r="F13" s="4">
        <v>39.299999999999997</v>
      </c>
      <c r="G13" s="4">
        <v>0.35</v>
      </c>
      <c r="H13" s="3">
        <v>288</v>
      </c>
    </row>
    <row r="14" spans="1:8" ht="19.5" x14ac:dyDescent="0.25">
      <c r="A14" s="2" t="s">
        <v>32</v>
      </c>
      <c r="B14" s="3">
        <v>5</v>
      </c>
      <c r="C14" s="4">
        <v>0.12</v>
      </c>
      <c r="D14" s="4">
        <v>1</v>
      </c>
      <c r="E14" s="4">
        <v>0.18</v>
      </c>
      <c r="F14" s="4">
        <v>10.25</v>
      </c>
      <c r="G14" s="4">
        <v>0.5</v>
      </c>
      <c r="H14" s="3">
        <v>1</v>
      </c>
    </row>
    <row r="15" spans="1:8" ht="19.5" x14ac:dyDescent="0.25">
      <c r="A15" s="2" t="s">
        <v>18</v>
      </c>
      <c r="B15" s="3">
        <v>1</v>
      </c>
      <c r="C15" s="4">
        <v>0</v>
      </c>
      <c r="D15" s="4">
        <v>0</v>
      </c>
      <c r="E15" s="4">
        <v>0</v>
      </c>
      <c r="F15" s="4">
        <v>0.5</v>
      </c>
      <c r="G15" s="4">
        <v>0.5</v>
      </c>
      <c r="H15" s="3">
        <v>1</v>
      </c>
    </row>
    <row r="16" spans="1:8" ht="19.5" x14ac:dyDescent="0.25">
      <c r="A16" s="2" t="s">
        <v>51</v>
      </c>
      <c r="B16" s="3">
        <v>100</v>
      </c>
      <c r="C16" s="4">
        <v>10.58</v>
      </c>
      <c r="D16" s="4">
        <v>28.17</v>
      </c>
      <c r="E16" s="4">
        <v>2.56</v>
      </c>
      <c r="F16" s="4">
        <v>305</v>
      </c>
      <c r="G16" s="4">
        <v>0.18</v>
      </c>
      <c r="H16" s="3">
        <v>256</v>
      </c>
    </row>
    <row r="17" spans="1:8" ht="39" x14ac:dyDescent="0.25">
      <c r="A17" s="2" t="s">
        <v>52</v>
      </c>
      <c r="B17" s="3">
        <v>205</v>
      </c>
      <c r="C17" s="4">
        <v>10.82</v>
      </c>
      <c r="D17" s="4">
        <v>8.74</v>
      </c>
      <c r="E17" s="4">
        <v>50.3</v>
      </c>
      <c r="F17" s="4">
        <v>323.23</v>
      </c>
      <c r="G17" s="4">
        <v>2.93</v>
      </c>
      <c r="H17" s="3">
        <v>171</v>
      </c>
    </row>
    <row r="18" spans="1:8" ht="19.5" x14ac:dyDescent="0.25">
      <c r="A18" s="2" t="s">
        <v>20</v>
      </c>
      <c r="B18" s="3">
        <v>180</v>
      </c>
      <c r="C18" s="4">
        <v>0.59</v>
      </c>
      <c r="D18" s="4">
        <v>0.08</v>
      </c>
      <c r="E18" s="4">
        <v>28.81</v>
      </c>
      <c r="F18" s="4">
        <v>119.7</v>
      </c>
      <c r="G18" s="4">
        <v>0.66</v>
      </c>
      <c r="H18" s="3">
        <v>349</v>
      </c>
    </row>
    <row r="19" spans="1:8" ht="19.5" x14ac:dyDescent="0.25">
      <c r="A19" s="2" t="s">
        <v>21</v>
      </c>
      <c r="B19" s="3">
        <v>50</v>
      </c>
      <c r="C19" s="4">
        <v>3.8</v>
      </c>
      <c r="D19" s="4">
        <v>0.4</v>
      </c>
      <c r="E19" s="4">
        <v>24.6</v>
      </c>
      <c r="F19" s="4">
        <v>118</v>
      </c>
      <c r="G19" s="4">
        <v>0</v>
      </c>
      <c r="H19" s="3">
        <v>1</v>
      </c>
    </row>
    <row r="20" spans="1:8" ht="19.5" x14ac:dyDescent="0.25">
      <c r="A20" s="2" t="s">
        <v>22</v>
      </c>
      <c r="B20" s="3">
        <v>50</v>
      </c>
      <c r="C20" s="4">
        <v>2.8</v>
      </c>
      <c r="D20" s="4">
        <v>0.56000000000000005</v>
      </c>
      <c r="E20" s="4">
        <v>23.5</v>
      </c>
      <c r="F20" s="4">
        <v>114.96</v>
      </c>
      <c r="G20" s="4">
        <v>0</v>
      </c>
      <c r="H20" s="3">
        <v>1</v>
      </c>
    </row>
    <row r="21" spans="1:8" ht="21.75" customHeight="1" x14ac:dyDescent="0.25">
      <c r="A21" s="5" t="s">
        <v>14</v>
      </c>
      <c r="B21" s="6">
        <f t="shared" ref="B21:G21" si="1">SUM(B12:B20)</f>
        <v>856</v>
      </c>
      <c r="C21" s="7">
        <f t="shared" si="1"/>
        <v>33.97</v>
      </c>
      <c r="D21" s="7">
        <f t="shared" si="1"/>
        <v>46.36</v>
      </c>
      <c r="E21" s="7">
        <f t="shared" si="1"/>
        <v>140.1</v>
      </c>
      <c r="F21" s="7">
        <f t="shared" si="1"/>
        <v>1119.95</v>
      </c>
      <c r="G21" s="7">
        <f t="shared" si="1"/>
        <v>15.5</v>
      </c>
      <c r="H21" s="6"/>
    </row>
    <row r="22" spans="1:8" x14ac:dyDescent="0.25">
      <c r="A22" s="8" t="s">
        <v>23</v>
      </c>
      <c r="B22" s="9"/>
      <c r="C22" s="9"/>
      <c r="D22" s="9"/>
      <c r="E22" s="9"/>
      <c r="F22" s="9"/>
      <c r="G22" s="9"/>
      <c r="H22" s="9"/>
    </row>
    <row r="23" spans="1:8" ht="19.5" x14ac:dyDescent="0.25">
      <c r="A23" s="2" t="s">
        <v>53</v>
      </c>
      <c r="B23" s="3">
        <v>150</v>
      </c>
      <c r="C23" s="4">
        <v>9.9</v>
      </c>
      <c r="D23" s="4">
        <v>21.54</v>
      </c>
      <c r="E23" s="4">
        <v>61.7</v>
      </c>
      <c r="F23" s="4">
        <v>480</v>
      </c>
      <c r="G23" s="4">
        <v>0.06</v>
      </c>
      <c r="H23" s="3">
        <v>426</v>
      </c>
    </row>
    <row r="24" spans="1:8" ht="19.5" x14ac:dyDescent="0.25">
      <c r="A24" s="2" t="s">
        <v>54</v>
      </c>
      <c r="B24" s="3">
        <v>200</v>
      </c>
      <c r="C24" s="4">
        <v>7.5</v>
      </c>
      <c r="D24" s="4">
        <v>2.25</v>
      </c>
      <c r="E24" s="4">
        <v>12.75</v>
      </c>
      <c r="F24" s="4">
        <v>79</v>
      </c>
      <c r="G24" s="4">
        <v>0</v>
      </c>
      <c r="H24" s="3"/>
    </row>
    <row r="25" spans="1:8" ht="21.75" customHeight="1" x14ac:dyDescent="0.25">
      <c r="A25" s="5" t="s">
        <v>14</v>
      </c>
      <c r="B25" s="6">
        <f t="shared" ref="B25:G25" si="2">SUM(B23:B24)</f>
        <v>350</v>
      </c>
      <c r="C25" s="7">
        <f t="shared" si="2"/>
        <v>17.399999999999999</v>
      </c>
      <c r="D25" s="7">
        <f t="shared" si="2"/>
        <v>23.79</v>
      </c>
      <c r="E25" s="7">
        <f t="shared" si="2"/>
        <v>74.45</v>
      </c>
      <c r="F25" s="7">
        <f t="shared" si="2"/>
        <v>559</v>
      </c>
      <c r="G25" s="7">
        <f t="shared" si="2"/>
        <v>0.06</v>
      </c>
      <c r="H25" s="6"/>
    </row>
    <row r="26" spans="1:8" ht="21.75" customHeight="1" x14ac:dyDescent="0.25">
      <c r="A26" s="5" t="s">
        <v>26</v>
      </c>
      <c r="B26" s="6">
        <f t="shared" ref="B26:G26" si="3">B10+B21+B25</f>
        <v>1853</v>
      </c>
      <c r="C26" s="7">
        <f t="shared" si="3"/>
        <v>62.26</v>
      </c>
      <c r="D26" s="7">
        <f t="shared" si="3"/>
        <v>84.03</v>
      </c>
      <c r="E26" s="7">
        <f t="shared" si="3"/>
        <v>320.94</v>
      </c>
      <c r="F26" s="7">
        <f t="shared" si="3"/>
        <v>2276.9300000000003</v>
      </c>
      <c r="G26" s="7">
        <f t="shared" si="3"/>
        <v>23.189999999999998</v>
      </c>
      <c r="H26" s="6"/>
    </row>
  </sheetData>
  <mergeCells count="10">
    <mergeCell ref="A1:H1"/>
    <mergeCell ref="F2:F3"/>
    <mergeCell ref="H2:H3"/>
    <mergeCell ref="G2:G3"/>
    <mergeCell ref="C2:E2"/>
    <mergeCell ref="A5:H5"/>
    <mergeCell ref="A22:H22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6"/>
  <sheetViews>
    <sheetView tabSelected="1" workbookViewId="0">
      <selection activeCell="A8" sqref="A8:H8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91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33</v>
      </c>
      <c r="B6" s="3">
        <v>110</v>
      </c>
      <c r="C6" s="4">
        <v>11.6</v>
      </c>
      <c r="D6" s="4">
        <v>3.37</v>
      </c>
      <c r="E6" s="4">
        <v>8.7799999999999994</v>
      </c>
      <c r="F6" s="4">
        <v>125</v>
      </c>
      <c r="G6" s="4">
        <v>0.7</v>
      </c>
      <c r="H6" s="3">
        <v>325</v>
      </c>
    </row>
    <row r="7" spans="1:8" ht="19.5" x14ac:dyDescent="0.25">
      <c r="A7" s="2" t="s">
        <v>55</v>
      </c>
      <c r="B7" s="3">
        <v>185</v>
      </c>
      <c r="C7" s="4">
        <v>6.83</v>
      </c>
      <c r="D7" s="4">
        <v>4.43</v>
      </c>
      <c r="E7" s="4">
        <v>38.369999999999997</v>
      </c>
      <c r="F7" s="4">
        <v>220.67</v>
      </c>
      <c r="G7" s="4">
        <v>0</v>
      </c>
      <c r="H7" s="3">
        <v>203</v>
      </c>
    </row>
    <row r="8" spans="1:8" ht="19.5" x14ac:dyDescent="0.25">
      <c r="A8" s="2" t="s">
        <v>56</v>
      </c>
      <c r="B8" s="3">
        <v>100</v>
      </c>
      <c r="C8" s="4">
        <v>1.2</v>
      </c>
      <c r="D8" s="4">
        <v>4.7</v>
      </c>
      <c r="E8" s="4">
        <v>7.7</v>
      </c>
      <c r="F8" s="4">
        <v>78</v>
      </c>
      <c r="G8" s="4">
        <v>7.67</v>
      </c>
      <c r="H8" s="3">
        <v>1</v>
      </c>
    </row>
    <row r="9" spans="1:8" ht="19.5" x14ac:dyDescent="0.25">
      <c r="A9" s="2" t="s">
        <v>57</v>
      </c>
      <c r="B9" s="3">
        <v>215</v>
      </c>
      <c r="C9" s="4">
        <v>1.52</v>
      </c>
      <c r="D9" s="4">
        <v>1.35</v>
      </c>
      <c r="E9" s="4">
        <v>15.9</v>
      </c>
      <c r="F9" s="4">
        <v>81</v>
      </c>
      <c r="G9" s="4">
        <v>1.33</v>
      </c>
      <c r="H9" s="3">
        <v>378</v>
      </c>
    </row>
    <row r="10" spans="1:8" ht="19.5" x14ac:dyDescent="0.25">
      <c r="A10" s="2" t="s">
        <v>21</v>
      </c>
      <c r="B10" s="3">
        <v>30</v>
      </c>
      <c r="C10" s="4">
        <v>2.2000000000000002</v>
      </c>
      <c r="D10" s="4">
        <v>0.9</v>
      </c>
      <c r="E10" s="4">
        <v>15</v>
      </c>
      <c r="F10" s="4">
        <v>74.930000000000007</v>
      </c>
      <c r="G10" s="4">
        <v>0</v>
      </c>
      <c r="H10" s="3">
        <v>1</v>
      </c>
    </row>
    <row r="11" spans="1:8" ht="21.75" customHeight="1" x14ac:dyDescent="0.25">
      <c r="A11" s="5" t="s">
        <v>14</v>
      </c>
      <c r="B11" s="6">
        <f t="shared" ref="B11:G11" si="0">SUM(B6:B10)</f>
        <v>640</v>
      </c>
      <c r="C11" s="7">
        <f t="shared" si="0"/>
        <v>23.349999999999998</v>
      </c>
      <c r="D11" s="7">
        <f t="shared" si="0"/>
        <v>14.75</v>
      </c>
      <c r="E11" s="7">
        <f t="shared" si="0"/>
        <v>85.75</v>
      </c>
      <c r="F11" s="7">
        <f t="shared" si="0"/>
        <v>579.59999999999991</v>
      </c>
      <c r="G11" s="7">
        <f t="shared" si="0"/>
        <v>9.6999999999999993</v>
      </c>
      <c r="H11" s="6"/>
    </row>
    <row r="12" spans="1:8" x14ac:dyDescent="0.25">
      <c r="A12" s="8" t="s">
        <v>15</v>
      </c>
      <c r="B12" s="9"/>
      <c r="C12" s="9"/>
      <c r="D12" s="9"/>
      <c r="E12" s="9"/>
      <c r="F12" s="9"/>
      <c r="G12" s="9"/>
      <c r="H12" s="9"/>
    </row>
    <row r="13" spans="1:8" ht="19.5" x14ac:dyDescent="0.25">
      <c r="A13" s="2" t="s">
        <v>58</v>
      </c>
      <c r="B13" s="3">
        <v>250</v>
      </c>
      <c r="C13" s="4">
        <v>0.57999999999999996</v>
      </c>
      <c r="D13" s="4">
        <v>4.8</v>
      </c>
      <c r="E13" s="4">
        <v>1.72</v>
      </c>
      <c r="F13" s="4">
        <v>51.25</v>
      </c>
      <c r="G13" s="4">
        <v>0.75</v>
      </c>
      <c r="H13" s="3">
        <v>115</v>
      </c>
    </row>
    <row r="14" spans="1:8" ht="19.5" x14ac:dyDescent="0.25">
      <c r="A14" s="2" t="s">
        <v>17</v>
      </c>
      <c r="B14" s="3">
        <v>15</v>
      </c>
      <c r="C14" s="4">
        <v>3.51</v>
      </c>
      <c r="D14" s="4">
        <v>2.79</v>
      </c>
      <c r="E14" s="4">
        <v>0.06</v>
      </c>
      <c r="F14" s="4">
        <v>39.299999999999997</v>
      </c>
      <c r="G14" s="4">
        <v>0.35</v>
      </c>
      <c r="H14" s="3">
        <v>288</v>
      </c>
    </row>
    <row r="15" spans="1:8" ht="19.5" x14ac:dyDescent="0.25">
      <c r="A15" s="2" t="s">
        <v>18</v>
      </c>
      <c r="B15" s="3">
        <v>1</v>
      </c>
      <c r="C15" s="4">
        <v>0</v>
      </c>
      <c r="D15" s="4">
        <v>0</v>
      </c>
      <c r="E15" s="4">
        <v>0</v>
      </c>
      <c r="F15" s="4">
        <v>0.5</v>
      </c>
      <c r="G15" s="4">
        <v>0.5</v>
      </c>
      <c r="H15" s="3">
        <v>1</v>
      </c>
    </row>
    <row r="16" spans="1:8" ht="39" x14ac:dyDescent="0.25">
      <c r="A16" s="2" t="s">
        <v>59</v>
      </c>
      <c r="B16" s="3">
        <v>110</v>
      </c>
      <c r="C16" s="4">
        <v>8.69</v>
      </c>
      <c r="D16" s="4">
        <v>7.8</v>
      </c>
      <c r="E16" s="4">
        <v>12.58</v>
      </c>
      <c r="F16" s="4">
        <v>163</v>
      </c>
      <c r="G16" s="4">
        <v>5.61</v>
      </c>
      <c r="H16" s="3">
        <v>294</v>
      </c>
    </row>
    <row r="17" spans="1:8" ht="39" x14ac:dyDescent="0.25">
      <c r="A17" s="2" t="s">
        <v>60</v>
      </c>
      <c r="B17" s="3">
        <v>230</v>
      </c>
      <c r="C17" s="4">
        <v>4.5999999999999996</v>
      </c>
      <c r="D17" s="4">
        <v>11.81</v>
      </c>
      <c r="E17" s="4">
        <v>26.75</v>
      </c>
      <c r="F17" s="4">
        <v>278.86</v>
      </c>
      <c r="G17" s="4">
        <v>43.6</v>
      </c>
      <c r="H17" s="3">
        <v>312</v>
      </c>
    </row>
    <row r="18" spans="1:8" ht="19.5" x14ac:dyDescent="0.25">
      <c r="A18" s="2" t="s">
        <v>25</v>
      </c>
      <c r="B18" s="3">
        <v>180</v>
      </c>
      <c r="C18" s="4">
        <v>0.22</v>
      </c>
      <c r="D18" s="4">
        <v>0.1</v>
      </c>
      <c r="E18" s="4">
        <v>24.77</v>
      </c>
      <c r="F18" s="4">
        <v>100.8</v>
      </c>
      <c r="G18" s="4">
        <v>44.1</v>
      </c>
      <c r="H18" s="3">
        <v>388</v>
      </c>
    </row>
    <row r="19" spans="1:8" ht="19.5" x14ac:dyDescent="0.25">
      <c r="A19" s="2" t="s">
        <v>21</v>
      </c>
      <c r="B19" s="3">
        <v>50</v>
      </c>
      <c r="C19" s="4">
        <v>3.8</v>
      </c>
      <c r="D19" s="4">
        <v>0.4</v>
      </c>
      <c r="E19" s="4">
        <v>24.6</v>
      </c>
      <c r="F19" s="4">
        <v>118</v>
      </c>
      <c r="G19" s="4">
        <v>0</v>
      </c>
      <c r="H19" s="3">
        <v>1</v>
      </c>
    </row>
    <row r="20" spans="1:8" ht="19.5" x14ac:dyDescent="0.25">
      <c r="A20" s="2" t="s">
        <v>22</v>
      </c>
      <c r="B20" s="3">
        <v>50</v>
      </c>
      <c r="C20" s="4">
        <v>2.8</v>
      </c>
      <c r="D20" s="4">
        <v>0.56000000000000005</v>
      </c>
      <c r="E20" s="4">
        <v>23.5</v>
      </c>
      <c r="F20" s="4">
        <v>114.96</v>
      </c>
      <c r="G20" s="4">
        <v>0</v>
      </c>
      <c r="H20" s="3">
        <v>1</v>
      </c>
    </row>
    <row r="21" spans="1:8" ht="21.75" customHeight="1" x14ac:dyDescent="0.25">
      <c r="A21" s="5" t="s">
        <v>14</v>
      </c>
      <c r="B21" s="6">
        <f t="shared" ref="B21:G21" si="1">SUM(B13:B20)</f>
        <v>886</v>
      </c>
      <c r="C21" s="7">
        <f t="shared" si="1"/>
        <v>24.2</v>
      </c>
      <c r="D21" s="7">
        <f t="shared" si="1"/>
        <v>28.26</v>
      </c>
      <c r="E21" s="7">
        <f t="shared" si="1"/>
        <v>113.97999999999999</v>
      </c>
      <c r="F21" s="7">
        <f t="shared" si="1"/>
        <v>866.67000000000007</v>
      </c>
      <c r="G21" s="7">
        <f t="shared" si="1"/>
        <v>94.91</v>
      </c>
      <c r="H21" s="6"/>
    </row>
    <row r="22" spans="1:8" x14ac:dyDescent="0.25">
      <c r="A22" s="8" t="s">
        <v>23</v>
      </c>
      <c r="B22" s="9"/>
      <c r="C22" s="9"/>
      <c r="D22" s="9"/>
      <c r="E22" s="9"/>
      <c r="F22" s="9"/>
      <c r="G22" s="9"/>
      <c r="H22" s="9"/>
    </row>
    <row r="23" spans="1:8" ht="19.5" x14ac:dyDescent="0.25">
      <c r="A23" s="2" t="s">
        <v>53</v>
      </c>
      <c r="B23" s="3">
        <v>150</v>
      </c>
      <c r="C23" s="4">
        <v>9.9</v>
      </c>
      <c r="D23" s="4">
        <v>21.54</v>
      </c>
      <c r="E23" s="4">
        <v>61.7</v>
      </c>
      <c r="F23" s="4">
        <v>480</v>
      </c>
      <c r="G23" s="4">
        <v>0.06</v>
      </c>
      <c r="H23" s="3">
        <v>426</v>
      </c>
    </row>
    <row r="24" spans="1:8" ht="19.5" x14ac:dyDescent="0.25">
      <c r="A24" s="2" t="s">
        <v>54</v>
      </c>
      <c r="B24" s="3">
        <v>200</v>
      </c>
      <c r="C24" s="4">
        <v>7.5</v>
      </c>
      <c r="D24" s="4">
        <v>2.25</v>
      </c>
      <c r="E24" s="4">
        <v>12.75</v>
      </c>
      <c r="F24" s="4">
        <v>79</v>
      </c>
      <c r="G24" s="4">
        <v>0</v>
      </c>
      <c r="H24" s="3"/>
    </row>
    <row r="25" spans="1:8" ht="21.75" customHeight="1" x14ac:dyDescent="0.25">
      <c r="A25" s="5" t="s">
        <v>14</v>
      </c>
      <c r="B25" s="6">
        <f t="shared" ref="B25:G25" si="2">SUM(B23:B24)</f>
        <v>350</v>
      </c>
      <c r="C25" s="7">
        <f t="shared" si="2"/>
        <v>17.399999999999999</v>
      </c>
      <c r="D25" s="7">
        <f t="shared" si="2"/>
        <v>23.79</v>
      </c>
      <c r="E25" s="7">
        <f t="shared" si="2"/>
        <v>74.45</v>
      </c>
      <c r="F25" s="7">
        <f t="shared" si="2"/>
        <v>559</v>
      </c>
      <c r="G25" s="7">
        <f t="shared" si="2"/>
        <v>0.06</v>
      </c>
      <c r="H25" s="6"/>
    </row>
    <row r="26" spans="1:8" ht="21.75" customHeight="1" x14ac:dyDescent="0.25">
      <c r="A26" s="5" t="s">
        <v>26</v>
      </c>
      <c r="B26" s="6">
        <f t="shared" ref="B26:G26" si="3">B11+B21+B25</f>
        <v>1876</v>
      </c>
      <c r="C26" s="7">
        <f t="shared" si="3"/>
        <v>64.949999999999989</v>
      </c>
      <c r="D26" s="7">
        <f t="shared" si="3"/>
        <v>66.800000000000011</v>
      </c>
      <c r="E26" s="7">
        <f t="shared" si="3"/>
        <v>274.18</v>
      </c>
      <c r="F26" s="7">
        <f t="shared" si="3"/>
        <v>2005.27</v>
      </c>
      <c r="G26" s="7">
        <f t="shared" si="3"/>
        <v>104.67</v>
      </c>
      <c r="H26" s="6"/>
    </row>
  </sheetData>
  <mergeCells count="10">
    <mergeCell ref="A1:H1"/>
    <mergeCell ref="F2:F3"/>
    <mergeCell ref="H2:H3"/>
    <mergeCell ref="G2:G3"/>
    <mergeCell ref="C2:E2"/>
    <mergeCell ref="A12:H12"/>
    <mergeCell ref="A5:H5"/>
    <mergeCell ref="A22:H22"/>
    <mergeCell ref="B2:B3"/>
    <mergeCell ref="A2:A3"/>
  </mergeCells>
  <pageMargins left="0.75" right="0.75" top="1" bottom="1" header="0.5" footer="0.5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5"/>
  <sheetViews>
    <sheetView workbookViewId="0">
      <selection activeCell="B9" sqref="B9:H9"/>
    </sheetView>
  </sheetViews>
  <sheetFormatPr defaultRowHeight="15" x14ac:dyDescent="0.25"/>
  <cols>
    <col min="1" max="1" width="61.85546875" customWidth="1"/>
    <col min="2" max="2" width="12.85546875" customWidth="1"/>
    <col min="3" max="3" width="14" customWidth="1"/>
    <col min="4" max="4" width="15.140625" customWidth="1"/>
    <col min="5" max="5" width="18.7109375" customWidth="1"/>
    <col min="6" max="6" width="14" customWidth="1"/>
    <col min="7" max="7" width="16.140625" customWidth="1"/>
    <col min="8" max="8" width="14" customWidth="1"/>
  </cols>
  <sheetData>
    <row r="1" spans="1:8" ht="60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</row>
    <row r="2" spans="1:8" ht="20.25" customHeight="1" x14ac:dyDescent="0.25">
      <c r="A2" s="10" t="s">
        <v>0</v>
      </c>
      <c r="B2" s="10" t="s">
        <v>1</v>
      </c>
      <c r="C2" s="10" t="s">
        <v>2</v>
      </c>
      <c r="D2" s="10"/>
      <c r="E2" s="10"/>
      <c r="F2" s="10" t="s">
        <v>3</v>
      </c>
      <c r="G2" s="10" t="s">
        <v>4</v>
      </c>
      <c r="H2" s="10" t="s">
        <v>5</v>
      </c>
    </row>
    <row r="3" spans="1:8" ht="60" customHeight="1" x14ac:dyDescent="0.25">
      <c r="A3" s="10"/>
      <c r="B3" s="10"/>
      <c r="C3" s="1" t="s">
        <v>6</v>
      </c>
      <c r="D3" s="1" t="s">
        <v>7</v>
      </c>
      <c r="E3" s="1" t="s">
        <v>8</v>
      </c>
      <c r="F3" s="10"/>
      <c r="G3" s="10"/>
      <c r="H3" s="10"/>
    </row>
    <row r="4" spans="1:8" ht="12.75" customHeight="1" x14ac:dyDescent="0.25"/>
    <row r="5" spans="1:8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9.5" x14ac:dyDescent="0.25">
      <c r="A6" s="2" t="s">
        <v>10</v>
      </c>
      <c r="B6" s="3">
        <v>60</v>
      </c>
      <c r="C6" s="4">
        <v>3.86</v>
      </c>
      <c r="D6" s="4">
        <v>8</v>
      </c>
      <c r="E6" s="4">
        <v>25</v>
      </c>
      <c r="F6" s="4">
        <v>181</v>
      </c>
      <c r="G6" s="4">
        <v>0</v>
      </c>
      <c r="H6" s="3">
        <v>1</v>
      </c>
    </row>
    <row r="7" spans="1:8" ht="19.5" x14ac:dyDescent="0.25">
      <c r="A7" s="2" t="s">
        <v>61</v>
      </c>
      <c r="B7" s="3">
        <v>45</v>
      </c>
      <c r="C7" s="4">
        <v>5.76</v>
      </c>
      <c r="D7" s="4">
        <v>4.67</v>
      </c>
      <c r="E7" s="4">
        <v>14.76</v>
      </c>
      <c r="F7" s="4">
        <v>125</v>
      </c>
      <c r="G7" s="4">
        <v>0.11</v>
      </c>
      <c r="H7" s="3">
        <v>3</v>
      </c>
    </row>
    <row r="8" spans="1:8" ht="19.5" x14ac:dyDescent="0.25">
      <c r="A8" s="2" t="s">
        <v>12</v>
      </c>
      <c r="B8" s="3">
        <v>255</v>
      </c>
      <c r="C8" s="4">
        <v>7.48</v>
      </c>
      <c r="D8" s="4">
        <v>8.7899999999999991</v>
      </c>
      <c r="E8" s="4">
        <v>53.97</v>
      </c>
      <c r="F8" s="4">
        <v>330.7</v>
      </c>
      <c r="G8" s="4">
        <v>1.62</v>
      </c>
      <c r="H8" s="3">
        <v>174</v>
      </c>
    </row>
    <row r="9" spans="1:8" ht="19.5" x14ac:dyDescent="0.25">
      <c r="A9" s="2" t="s">
        <v>13</v>
      </c>
      <c r="B9" s="3">
        <v>217</v>
      </c>
      <c r="C9" s="4">
        <v>0.12</v>
      </c>
      <c r="D9" s="4">
        <v>0.02</v>
      </c>
      <c r="E9" s="4">
        <v>15.2</v>
      </c>
      <c r="F9" s="4">
        <v>62</v>
      </c>
      <c r="G9" s="4">
        <v>3.67</v>
      </c>
      <c r="H9" s="3">
        <v>377</v>
      </c>
    </row>
    <row r="10" spans="1:8" ht="21.75" customHeight="1" x14ac:dyDescent="0.25">
      <c r="A10" s="5" t="s">
        <v>14</v>
      </c>
      <c r="B10" s="6">
        <f t="shared" ref="B10:G10" si="0">SUM(B6:B9)</f>
        <v>577</v>
      </c>
      <c r="C10" s="7">
        <f t="shared" si="0"/>
        <v>17.220000000000002</v>
      </c>
      <c r="D10" s="7">
        <f t="shared" si="0"/>
        <v>21.48</v>
      </c>
      <c r="E10" s="7">
        <f t="shared" si="0"/>
        <v>108.92999999999999</v>
      </c>
      <c r="F10" s="7">
        <f t="shared" si="0"/>
        <v>698.7</v>
      </c>
      <c r="G10" s="7">
        <f t="shared" si="0"/>
        <v>5.4</v>
      </c>
      <c r="H10" s="6"/>
    </row>
    <row r="11" spans="1:8" x14ac:dyDescent="0.25">
      <c r="A11" s="8" t="s">
        <v>15</v>
      </c>
      <c r="B11" s="9"/>
      <c r="C11" s="9"/>
      <c r="D11" s="9"/>
      <c r="E11" s="9"/>
      <c r="F11" s="9"/>
      <c r="G11" s="9"/>
      <c r="H11" s="9"/>
    </row>
    <row r="12" spans="1:8" ht="19.5" x14ac:dyDescent="0.25">
      <c r="A12" s="2" t="s">
        <v>62</v>
      </c>
      <c r="B12" s="3">
        <v>100</v>
      </c>
      <c r="C12" s="4">
        <v>8.2899999999999991</v>
      </c>
      <c r="D12" s="4">
        <v>6.8</v>
      </c>
      <c r="E12" s="4">
        <v>24.73</v>
      </c>
      <c r="F12" s="4">
        <v>187.24</v>
      </c>
      <c r="G12" s="4">
        <v>18.95</v>
      </c>
      <c r="H12" s="3">
        <v>49</v>
      </c>
    </row>
    <row r="13" spans="1:8" ht="19.5" x14ac:dyDescent="0.25">
      <c r="A13" s="2" t="s">
        <v>63</v>
      </c>
      <c r="B13" s="3">
        <v>250</v>
      </c>
      <c r="C13" s="4">
        <v>5.5</v>
      </c>
      <c r="D13" s="4">
        <v>5.28</v>
      </c>
      <c r="E13" s="4">
        <v>16.52</v>
      </c>
      <c r="F13" s="4">
        <v>135</v>
      </c>
      <c r="G13" s="4">
        <v>5.82</v>
      </c>
      <c r="H13" s="3">
        <v>102</v>
      </c>
    </row>
    <row r="14" spans="1:8" ht="19.5" x14ac:dyDescent="0.25">
      <c r="A14" s="2" t="s">
        <v>18</v>
      </c>
      <c r="B14" s="3">
        <v>1</v>
      </c>
      <c r="C14" s="4">
        <v>0</v>
      </c>
      <c r="D14" s="4">
        <v>0</v>
      </c>
      <c r="E14" s="4">
        <v>0</v>
      </c>
      <c r="F14" s="4">
        <v>0.5</v>
      </c>
      <c r="G14" s="4">
        <v>0.5</v>
      </c>
      <c r="H14" s="3">
        <v>1</v>
      </c>
    </row>
    <row r="15" spans="1:8" ht="19.5" x14ac:dyDescent="0.25">
      <c r="A15" s="2" t="s">
        <v>64</v>
      </c>
      <c r="B15" s="3">
        <v>100</v>
      </c>
      <c r="C15" s="4">
        <v>9</v>
      </c>
      <c r="D15" s="4">
        <v>7.86</v>
      </c>
      <c r="E15" s="4">
        <v>7.39</v>
      </c>
      <c r="F15" s="4">
        <v>136.9</v>
      </c>
      <c r="G15" s="4">
        <v>4.18</v>
      </c>
      <c r="H15" s="3">
        <v>301</v>
      </c>
    </row>
    <row r="16" spans="1:8" ht="19.5" x14ac:dyDescent="0.25">
      <c r="A16" s="2" t="s">
        <v>65</v>
      </c>
      <c r="B16" s="3">
        <v>185</v>
      </c>
      <c r="C16" s="4">
        <v>8.44</v>
      </c>
      <c r="D16" s="4">
        <v>11.33</v>
      </c>
      <c r="E16" s="4">
        <v>48.38</v>
      </c>
      <c r="F16" s="4">
        <v>329.3</v>
      </c>
      <c r="G16" s="4">
        <v>0</v>
      </c>
      <c r="H16" s="3">
        <v>171</v>
      </c>
    </row>
    <row r="17" spans="1:8" ht="19.5" x14ac:dyDescent="0.25">
      <c r="A17" s="2" t="s">
        <v>35</v>
      </c>
      <c r="B17" s="3">
        <v>180</v>
      </c>
      <c r="C17" s="4">
        <v>0.2</v>
      </c>
      <c r="D17" s="4">
        <v>0.12</v>
      </c>
      <c r="E17" s="4">
        <v>15.69</v>
      </c>
      <c r="F17" s="4">
        <v>66.05</v>
      </c>
      <c r="G17" s="4">
        <v>27.8</v>
      </c>
      <c r="H17" s="3">
        <v>342</v>
      </c>
    </row>
    <row r="18" spans="1:8" ht="19.5" x14ac:dyDescent="0.25">
      <c r="A18" s="2" t="s">
        <v>21</v>
      </c>
      <c r="B18" s="3">
        <v>30</v>
      </c>
      <c r="C18" s="4">
        <v>2.2000000000000002</v>
      </c>
      <c r="D18" s="4">
        <v>0.9</v>
      </c>
      <c r="E18" s="4">
        <v>15</v>
      </c>
      <c r="F18" s="4">
        <v>74.930000000000007</v>
      </c>
      <c r="G18" s="4">
        <v>0</v>
      </c>
      <c r="H18" s="3">
        <v>1</v>
      </c>
    </row>
    <row r="19" spans="1:8" ht="19.5" x14ac:dyDescent="0.25">
      <c r="A19" s="2" t="s">
        <v>22</v>
      </c>
      <c r="B19" s="3">
        <v>35</v>
      </c>
      <c r="C19" s="4">
        <v>1.96</v>
      </c>
      <c r="D19" s="4">
        <v>0.39</v>
      </c>
      <c r="E19" s="4">
        <v>16.45</v>
      </c>
      <c r="F19" s="4">
        <v>80.47</v>
      </c>
      <c r="G19" s="4">
        <v>0</v>
      </c>
      <c r="H19" s="3">
        <v>1</v>
      </c>
    </row>
    <row r="20" spans="1:8" ht="21.75" customHeight="1" x14ac:dyDescent="0.25">
      <c r="A20" s="5" t="s">
        <v>14</v>
      </c>
      <c r="B20" s="6">
        <f t="shared" ref="B20:G20" si="1">SUM(B12:B19)</f>
        <v>881</v>
      </c>
      <c r="C20" s="7">
        <f t="shared" si="1"/>
        <v>35.589999999999996</v>
      </c>
      <c r="D20" s="7">
        <f t="shared" si="1"/>
        <v>32.680000000000007</v>
      </c>
      <c r="E20" s="7">
        <f t="shared" si="1"/>
        <v>144.16</v>
      </c>
      <c r="F20" s="7">
        <f t="shared" si="1"/>
        <v>1010.3900000000001</v>
      </c>
      <c r="G20" s="7">
        <f t="shared" si="1"/>
        <v>57.25</v>
      </c>
      <c r="H20" s="6"/>
    </row>
    <row r="21" spans="1:8" x14ac:dyDescent="0.25">
      <c r="A21" s="8" t="s">
        <v>23</v>
      </c>
      <c r="B21" s="9"/>
      <c r="C21" s="9"/>
      <c r="D21" s="9"/>
      <c r="E21" s="9"/>
      <c r="F21" s="9"/>
      <c r="G21" s="9"/>
      <c r="H21" s="9"/>
    </row>
    <row r="22" spans="1:8" ht="19.5" x14ac:dyDescent="0.25">
      <c r="A22" s="2" t="s">
        <v>66</v>
      </c>
      <c r="B22" s="3">
        <v>150</v>
      </c>
      <c r="C22" s="4">
        <v>8.2200000000000006</v>
      </c>
      <c r="D22" s="4">
        <v>2.88</v>
      </c>
      <c r="E22" s="4">
        <v>73.06</v>
      </c>
      <c r="F22" s="4">
        <v>250</v>
      </c>
      <c r="G22" s="4">
        <v>0.5</v>
      </c>
      <c r="H22" s="3">
        <v>470</v>
      </c>
    </row>
    <row r="23" spans="1:8" ht="19.5" x14ac:dyDescent="0.25">
      <c r="A23" s="2" t="s">
        <v>20</v>
      </c>
      <c r="B23" s="3">
        <v>200</v>
      </c>
      <c r="C23" s="4">
        <v>0.66</v>
      </c>
      <c r="D23" s="4">
        <v>0.09</v>
      </c>
      <c r="E23" s="4">
        <v>32.01</v>
      </c>
      <c r="F23" s="4">
        <v>133</v>
      </c>
      <c r="G23" s="4">
        <v>0.73</v>
      </c>
      <c r="H23" s="3">
        <v>349</v>
      </c>
    </row>
    <row r="24" spans="1:8" ht="21.75" customHeight="1" x14ac:dyDescent="0.25">
      <c r="A24" s="5" t="s">
        <v>14</v>
      </c>
      <c r="B24" s="6">
        <f t="shared" ref="B24:G24" si="2">SUM(B22:B23)</f>
        <v>350</v>
      </c>
      <c r="C24" s="7">
        <f t="shared" si="2"/>
        <v>8.8800000000000008</v>
      </c>
      <c r="D24" s="7">
        <f t="shared" si="2"/>
        <v>2.9699999999999998</v>
      </c>
      <c r="E24" s="7">
        <f t="shared" si="2"/>
        <v>105.07</v>
      </c>
      <c r="F24" s="7">
        <f t="shared" si="2"/>
        <v>383</v>
      </c>
      <c r="G24" s="7">
        <f t="shared" si="2"/>
        <v>1.23</v>
      </c>
      <c r="H24" s="6"/>
    </row>
    <row r="25" spans="1:8" ht="21.75" customHeight="1" x14ac:dyDescent="0.25">
      <c r="A25" s="5" t="s">
        <v>26</v>
      </c>
      <c r="B25" s="6">
        <f t="shared" ref="B25:G25" si="3">B10+B20+B24</f>
        <v>1808</v>
      </c>
      <c r="C25" s="7">
        <f t="shared" si="3"/>
        <v>61.690000000000005</v>
      </c>
      <c r="D25" s="7">
        <f t="shared" si="3"/>
        <v>57.13000000000001</v>
      </c>
      <c r="E25" s="7">
        <f t="shared" si="3"/>
        <v>358.15999999999997</v>
      </c>
      <c r="F25" s="7">
        <f t="shared" si="3"/>
        <v>2092.09</v>
      </c>
      <c r="G25" s="7">
        <f t="shared" si="3"/>
        <v>63.879999999999995</v>
      </c>
      <c r="H25" s="6"/>
    </row>
  </sheetData>
  <mergeCells count="10">
    <mergeCell ref="A1:H1"/>
    <mergeCell ref="F2:F3"/>
    <mergeCell ref="H2:H3"/>
    <mergeCell ref="G2:G3"/>
    <mergeCell ref="C2:E2"/>
    <mergeCell ref="A21:H21"/>
    <mergeCell ref="A5:H5"/>
    <mergeCell ref="A11:H11"/>
    <mergeCell ref="B2:B3"/>
    <mergeCell ref="A2:A3"/>
  </mergeCells>
  <pageMargins left="0.75" right="0.75" top="1" bottom="1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2026-08-25T15:49:56Z</dcterms:created>
  <dcterms:modified xsi:type="dcterms:W3CDTF">2026-09-08T11:11:38Z</dcterms:modified>
</cp:coreProperties>
</file>