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 - 2027 ОСЕНЬ\"/>
    </mc:Choice>
  </mc:AlternateContent>
  <xr:revisionPtr revIDLastSave="0" documentId="13_ncr:1_{CFA46DF4-4D6C-4CCF-8185-4375F987702E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1" sheetId="9" r:id="rId1"/>
    <sheet name="2" sheetId="10" r:id="rId2"/>
    <sheet name="3" sheetId="1" r:id="rId3"/>
    <sheet name="4" sheetId="2" r:id="rId4"/>
    <sheet name="5" sheetId="3" r:id="rId5"/>
    <sheet name="6" sheetId="4" r:id="rId6"/>
    <sheet name="7" sheetId="5" r:id="rId7"/>
    <sheet name="8" sheetId="6" r:id="rId8"/>
    <sheet name="9" sheetId="7" r:id="rId9"/>
    <sheet name="10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0" l="1"/>
  <c r="F21" i="10"/>
  <c r="E21" i="10"/>
  <c r="D21" i="10"/>
  <c r="C21" i="10"/>
  <c r="B21" i="10"/>
  <c r="G17" i="10"/>
  <c r="G22" i="10" s="1"/>
  <c r="F17" i="10"/>
  <c r="F22" i="10" s="1"/>
  <c r="E17" i="10"/>
  <c r="D17" i="10"/>
  <c r="C17" i="10"/>
  <c r="C22" i="10" s="1"/>
  <c r="B17" i="10"/>
  <c r="B22" i="10" s="1"/>
  <c r="G10" i="10"/>
  <c r="F10" i="10"/>
  <c r="E10" i="10"/>
  <c r="E22" i="10" s="1"/>
  <c r="D10" i="10"/>
  <c r="D22" i="10" s="1"/>
  <c r="C10" i="10"/>
  <c r="B10" i="10"/>
  <c r="G23" i="9"/>
  <c r="F23" i="9"/>
  <c r="E23" i="9"/>
  <c r="D23" i="9"/>
  <c r="C23" i="9"/>
  <c r="B23" i="9"/>
  <c r="G19" i="9"/>
  <c r="F19" i="9"/>
  <c r="E19" i="9"/>
  <c r="D19" i="9"/>
  <c r="C19" i="9"/>
  <c r="B19" i="9"/>
  <c r="G10" i="9"/>
  <c r="F10" i="9"/>
  <c r="E10" i="9"/>
  <c r="E24" i="9" s="1"/>
  <c r="D10" i="9"/>
  <c r="C10" i="9"/>
  <c r="B10" i="9"/>
  <c r="G21" i="8"/>
  <c r="F21" i="8"/>
  <c r="E21" i="8"/>
  <c r="D21" i="8"/>
  <c r="C21" i="8"/>
  <c r="B21" i="8"/>
  <c r="G17" i="8"/>
  <c r="F17" i="8"/>
  <c r="F22" i="8" s="1"/>
  <c r="E17" i="8"/>
  <c r="D17" i="8"/>
  <c r="C17" i="8"/>
  <c r="C22" i="8" s="1"/>
  <c r="B17" i="8"/>
  <c r="B22" i="8" s="1"/>
  <c r="G10" i="8"/>
  <c r="F10" i="8"/>
  <c r="E10" i="8"/>
  <c r="E22" i="8" s="1"/>
  <c r="D10" i="8"/>
  <c r="C10" i="8"/>
  <c r="B10" i="8"/>
  <c r="G21" i="7"/>
  <c r="F21" i="7"/>
  <c r="E21" i="7"/>
  <c r="D21" i="7"/>
  <c r="C21" i="7"/>
  <c r="B21" i="7"/>
  <c r="G17" i="7"/>
  <c r="F17" i="7"/>
  <c r="E17" i="7"/>
  <c r="D17" i="7"/>
  <c r="C17" i="7"/>
  <c r="B17" i="7"/>
  <c r="G10" i="7"/>
  <c r="F10" i="7"/>
  <c r="E10" i="7"/>
  <c r="E22" i="7" s="1"/>
  <c r="D10" i="7"/>
  <c r="C10" i="7"/>
  <c r="B10" i="7"/>
  <c r="G24" i="6"/>
  <c r="F24" i="6"/>
  <c r="E24" i="6"/>
  <c r="D24" i="6"/>
  <c r="C24" i="6"/>
  <c r="B24" i="6"/>
  <c r="G20" i="6"/>
  <c r="F20" i="6"/>
  <c r="E20" i="6"/>
  <c r="D20" i="6"/>
  <c r="C20" i="6"/>
  <c r="B20" i="6"/>
  <c r="B25" i="6" s="1"/>
  <c r="G10" i="6"/>
  <c r="F10" i="6"/>
  <c r="E10" i="6"/>
  <c r="E25" i="6" s="1"/>
  <c r="D10" i="6"/>
  <c r="C10" i="6"/>
  <c r="B10" i="6"/>
  <c r="G25" i="5"/>
  <c r="F25" i="5"/>
  <c r="E25" i="5"/>
  <c r="D25" i="5"/>
  <c r="C25" i="5"/>
  <c r="B25" i="5"/>
  <c r="G21" i="5"/>
  <c r="F21" i="5"/>
  <c r="E21" i="5"/>
  <c r="D21" i="5"/>
  <c r="C21" i="5"/>
  <c r="B21" i="5"/>
  <c r="G11" i="5"/>
  <c r="F11" i="5"/>
  <c r="E11" i="5"/>
  <c r="E26" i="5" s="1"/>
  <c r="D11" i="5"/>
  <c r="C11" i="5"/>
  <c r="B11" i="5"/>
  <c r="G25" i="4"/>
  <c r="F25" i="4"/>
  <c r="E25" i="4"/>
  <c r="D25" i="4"/>
  <c r="C25" i="4"/>
  <c r="B25" i="4"/>
  <c r="G21" i="4"/>
  <c r="F21" i="4"/>
  <c r="E21" i="4"/>
  <c r="D21" i="4"/>
  <c r="C21" i="4"/>
  <c r="B21" i="4"/>
  <c r="B26" i="4" s="1"/>
  <c r="G10" i="4"/>
  <c r="F10" i="4"/>
  <c r="E10" i="4"/>
  <c r="E26" i="4" s="1"/>
  <c r="D10" i="4"/>
  <c r="D26" i="4" s="1"/>
  <c r="C10" i="4"/>
  <c r="B10" i="4"/>
  <c r="G21" i="3"/>
  <c r="F21" i="3"/>
  <c r="E21" i="3"/>
  <c r="D21" i="3"/>
  <c r="C21" i="3"/>
  <c r="B21" i="3"/>
  <c r="G17" i="3"/>
  <c r="F17" i="3"/>
  <c r="E17" i="3"/>
  <c r="D17" i="3"/>
  <c r="C17" i="3"/>
  <c r="B17" i="3"/>
  <c r="G10" i="3"/>
  <c r="F10" i="3"/>
  <c r="E10" i="3"/>
  <c r="E22" i="3" s="1"/>
  <c r="D10" i="3"/>
  <c r="C10" i="3"/>
  <c r="B10" i="3"/>
  <c r="G23" i="2"/>
  <c r="F23" i="2"/>
  <c r="D23" i="2"/>
  <c r="C23" i="2"/>
  <c r="B23" i="2"/>
  <c r="G19" i="2"/>
  <c r="F19" i="2"/>
  <c r="E19" i="2"/>
  <c r="D19" i="2"/>
  <c r="C19" i="2"/>
  <c r="B19" i="2"/>
  <c r="G10" i="2"/>
  <c r="F10" i="2"/>
  <c r="E10" i="2"/>
  <c r="D10" i="2"/>
  <c r="D24" i="2" s="1"/>
  <c r="C10" i="2"/>
  <c r="B10" i="2"/>
  <c r="G23" i="1"/>
  <c r="F23" i="1"/>
  <c r="E23" i="1"/>
  <c r="D23" i="1"/>
  <c r="C23" i="1"/>
  <c r="B23" i="1"/>
  <c r="G19" i="1"/>
  <c r="G24" i="1" s="1"/>
  <c r="F19" i="1"/>
  <c r="E19" i="1"/>
  <c r="D19" i="1"/>
  <c r="C19" i="1"/>
  <c r="B19" i="1"/>
  <c r="G10" i="1"/>
  <c r="F10" i="1"/>
  <c r="E10" i="1"/>
  <c r="D10" i="1"/>
  <c r="C10" i="1"/>
  <c r="B10" i="1"/>
  <c r="C26" i="4" l="1"/>
  <c r="C24" i="1"/>
  <c r="E24" i="1"/>
  <c r="D24" i="1"/>
  <c r="B24" i="2"/>
  <c r="F24" i="2"/>
  <c r="G26" i="4"/>
  <c r="C25" i="6"/>
  <c r="G25" i="6"/>
  <c r="G22" i="8"/>
  <c r="D25" i="6"/>
  <c r="E24" i="2"/>
  <c r="C24" i="2"/>
  <c r="G24" i="2"/>
  <c r="D22" i="3"/>
  <c r="B22" i="3"/>
  <c r="F22" i="3"/>
  <c r="D26" i="5"/>
  <c r="B26" i="5"/>
  <c r="F26" i="5"/>
  <c r="D22" i="7"/>
  <c r="B22" i="7"/>
  <c r="F22" i="7"/>
  <c r="D24" i="9"/>
  <c r="B24" i="9"/>
  <c r="F24" i="9"/>
  <c r="D22" i="8"/>
  <c r="B24" i="1"/>
  <c r="C22" i="3"/>
  <c r="G22" i="3"/>
  <c r="C26" i="5"/>
  <c r="G26" i="5"/>
  <c r="C22" i="7"/>
  <c r="G22" i="7"/>
  <c r="C24" i="9"/>
  <c r="G24" i="9"/>
  <c r="F25" i="6"/>
  <c r="F26" i="4"/>
  <c r="F24" i="1"/>
</calcChain>
</file>

<file path=xl/sharedStrings.xml><?xml version="1.0" encoding="utf-8"?>
<sst xmlns="http://schemas.openxmlformats.org/spreadsheetml/2006/main" count="297" uniqueCount="87">
  <si>
    <t>Наименование блюда</t>
  </si>
  <si>
    <t>Выход (г)</t>
  </si>
  <si>
    <t>Пищевые вещества (г)</t>
  </si>
  <si>
    <t>Энергетическая ценность (ккал)</t>
  </si>
  <si>
    <t>Витамин С (мг)</t>
  </si>
  <si>
    <t>Номер рецептуры</t>
  </si>
  <si>
    <t>Белки</t>
  </si>
  <si>
    <t>Жиры</t>
  </si>
  <si>
    <t>Углеводы</t>
  </si>
  <si>
    <t>Завтрак</t>
  </si>
  <si>
    <t>Яйца вареные</t>
  </si>
  <si>
    <t>Каша рисовая вязкая молочная с маслом</t>
  </si>
  <si>
    <t>Бутерброд с маслом сливочным</t>
  </si>
  <si>
    <t>Чай с лимоном</t>
  </si>
  <si>
    <t>Итого:</t>
  </si>
  <si>
    <t>Обед</t>
  </si>
  <si>
    <t>Суп картофельный с вермишелью</t>
  </si>
  <si>
    <t>Мясо филе птицы ( 1 блюдо)</t>
  </si>
  <si>
    <t>Зелень</t>
  </si>
  <si>
    <t>Капуста тушеная с мясом</t>
  </si>
  <si>
    <t>Компот из смеси сухофруктов</t>
  </si>
  <si>
    <t>Хлеб пшеничный</t>
  </si>
  <si>
    <t>Хлеб ржаной</t>
  </si>
  <si>
    <t>Полдник</t>
  </si>
  <si>
    <t>Булочка с маком</t>
  </si>
  <si>
    <t>Напиток из плодов шиповника</t>
  </si>
  <si>
    <t>Итого за день:</t>
  </si>
  <si>
    <t>Запеканка из творога с морковью с молоком сгущенным</t>
  </si>
  <si>
    <t>Сок фруктовый 125</t>
  </si>
  <si>
    <t>Чай с сахаром</t>
  </si>
  <si>
    <t>Винегрет овощной (лук реп.)</t>
  </si>
  <si>
    <t>Щи из свежей капусты с картофелем, сметаной и зеленью</t>
  </si>
  <si>
    <t>Фрикадельки из филе куриного с соусом</t>
  </si>
  <si>
    <t>Пюре из гороха с маслом</t>
  </si>
  <si>
    <t>Компот ягодный</t>
  </si>
  <si>
    <t>Булочка ванильная</t>
  </si>
  <si>
    <t>Тефтели из говядины, тушеные в томатном соусе  2-й вариант</t>
  </si>
  <si>
    <t>Рожки отварные с маслом</t>
  </si>
  <si>
    <t>Кофейный напиток с молоком</t>
  </si>
  <si>
    <t>Борщ со свежей капустой, картофелем, сметаной и зеленью</t>
  </si>
  <si>
    <t>Плов из птицы (филе) с огурцом (сезонно)</t>
  </si>
  <si>
    <t>Пирожок печеный с картофелем</t>
  </si>
  <si>
    <t>Компот из свежих плодов - яблоки</t>
  </si>
  <si>
    <t>Каша вязкая молочная из пшенной крупы</t>
  </si>
  <si>
    <t>Суп из овощей</t>
  </si>
  <si>
    <t>Сметана</t>
  </si>
  <si>
    <t>Мясо тушеное (с)</t>
  </si>
  <si>
    <t>Каша гречневая рассыпчатая с маслом и морковной икрой</t>
  </si>
  <si>
    <t>Булочка с повидлом обсыпная</t>
  </si>
  <si>
    <t>Снежок</t>
  </si>
  <si>
    <t>Икра кабачковая</t>
  </si>
  <si>
    <t>Макаронные изделия отварные  с маслом</t>
  </si>
  <si>
    <t>Чай с молоком</t>
  </si>
  <si>
    <t>Суп с крупой рисовой</t>
  </si>
  <si>
    <t>Запеканка из печени с соусом сметанным</t>
  </si>
  <si>
    <t>Пюре картофельное с маслом и квашеной (свежей) капустой</t>
  </si>
  <si>
    <t>Плюшка московская</t>
  </si>
  <si>
    <t>Бутерброд с сыром</t>
  </si>
  <si>
    <t>Салат витаминный (н)</t>
  </si>
  <si>
    <t>Суп картофельный с бобовыми</t>
  </si>
  <si>
    <t>Кнели куриные с томатным соусом</t>
  </si>
  <si>
    <t>Каша пшенная рассыпчатая</t>
  </si>
  <si>
    <t>Пирожок печеный с яблоками</t>
  </si>
  <si>
    <t>Бутерброд с повидлом</t>
  </si>
  <si>
    <t>Омлет натуральный с маслом</t>
  </si>
  <si>
    <t>Мясо духовое с картофелем и огурцом (сезонно)</t>
  </si>
  <si>
    <t>Булочка со сгущенкой</t>
  </si>
  <si>
    <t>Каша геркулесовая молочная вязкая с маслом</t>
  </si>
  <si>
    <t>Фрукт (сезонный)</t>
  </si>
  <si>
    <t>Каша вязкая молочная из риса, пшена с маслом и сахаром</t>
  </si>
  <si>
    <t>Котлеты , биточки (особые) с соусом (331)</t>
  </si>
  <si>
    <t>Вермишель отварная с маслом и кабачковой икрой</t>
  </si>
  <si>
    <t>Компот из кураги +С витам.</t>
  </si>
  <si>
    <t>Котлеты рыбные (г) с соусом</t>
  </si>
  <si>
    <t>Каша гречневая рассыпчатая</t>
  </si>
  <si>
    <t>Рассольник Ленинградский со сметаной и зеленью</t>
  </si>
  <si>
    <t>Рагу из куриной грудки  с картофелем  огурцом ( сезонно) св</t>
  </si>
  <si>
    <t>Пирожок печеный  с капустой и луком</t>
  </si>
  <si>
    <t>МБОУ Школа г.о.Самара
Примерное циклическое меню
Возрастная категория: 7–12 лет (пятница)</t>
  </si>
  <si>
    <t>МБОУ Школа г.о.Самара
Примерное циклическое меню
Возрастная категория: 7–12 лет  (четверг)</t>
  </si>
  <si>
    <t>МБОУ Школа г.о.Самара
Примерное циклическое меню
Возрастная категория: 7–12 лет   (среда)</t>
  </si>
  <si>
    <t>МБОУ Школа г.о.Самара
Примерное циклическое меню
Возрастная категория: 7–12 лет   (вторник)</t>
  </si>
  <si>
    <t>МБОУ Школа г.о.Самара
Примерное циклическое меню
Возрастная категория: 7–12 лет  (понедельник)</t>
  </si>
  <si>
    <t>МБОУ Школа г.о.Самара
Примерное циклическое меню
Возрастная категория: 7–12 лет  (пятница)</t>
  </si>
  <si>
    <t>МБОУ Школа г.о.Самара
Примерное циклическое меню
Возрастная категория: 7–12 лет  (среда)</t>
  </si>
  <si>
    <t>МБОУ Школа г.о.Самара
Примерное циклическое меню
Возрастная категория: 7–12 лет  (вторник)</t>
  </si>
  <si>
    <t>МБОУ Школа г.о.Самара
Примерное циклическое меню
Возрастная категория: 7–12 лет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</si>
</sst>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ourier New"/>
    </font>
    <font>
      <b/>
      <sz val="14.5"/>
      <name val="Courier New"/>
    </font>
  </fonts>
  <fills count="3">
    <fill>
      <patternFill patternType="none"/>
    </fill>
    <fill>
      <patternFill patternType="gray125"/>
    </fill>
    <fill>
      <patternFill patternType="solid">
        <fgColor rgb="FFDBDBD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workbookViewId="0">
      <selection sqref="A1:H1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86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57</v>
      </c>
      <c r="B6" s="3">
        <v>60</v>
      </c>
      <c r="C6" s="4">
        <v>7.7</v>
      </c>
      <c r="D6" s="4">
        <v>5.3</v>
      </c>
      <c r="E6" s="4">
        <v>24.7</v>
      </c>
      <c r="F6" s="4">
        <v>175</v>
      </c>
      <c r="G6" s="4">
        <v>0.11</v>
      </c>
      <c r="H6" s="3">
        <v>3</v>
      </c>
    </row>
    <row r="7" spans="1:8" ht="39" x14ac:dyDescent="0.25">
      <c r="A7" s="2" t="s">
        <v>69</v>
      </c>
      <c r="B7" s="3">
        <v>205</v>
      </c>
      <c r="C7" s="4">
        <v>6.23</v>
      </c>
      <c r="D7" s="4">
        <v>11.46</v>
      </c>
      <c r="E7" s="4">
        <v>44.55</v>
      </c>
      <c r="F7" s="4">
        <v>307.5</v>
      </c>
      <c r="G7" s="4">
        <v>0.98</v>
      </c>
      <c r="H7" s="3">
        <v>175</v>
      </c>
    </row>
    <row r="8" spans="1:8" ht="19.5" x14ac:dyDescent="0.25">
      <c r="A8" s="2" t="s">
        <v>28</v>
      </c>
      <c r="B8" s="3">
        <v>125</v>
      </c>
      <c r="C8" s="4">
        <v>0.63</v>
      </c>
      <c r="D8" s="4">
        <v>0</v>
      </c>
      <c r="E8" s="4">
        <v>12.63</v>
      </c>
      <c r="F8" s="4">
        <v>53</v>
      </c>
      <c r="G8" s="4">
        <v>2.5</v>
      </c>
      <c r="H8" s="3">
        <v>389</v>
      </c>
    </row>
    <row r="9" spans="1:8" ht="19.5" x14ac:dyDescent="0.25">
      <c r="A9" s="2" t="s">
        <v>29</v>
      </c>
      <c r="B9" s="3">
        <v>210</v>
      </c>
      <c r="C9" s="4">
        <v>0.2</v>
      </c>
      <c r="D9" s="4">
        <v>0</v>
      </c>
      <c r="E9" s="4">
        <v>13.6</v>
      </c>
      <c r="F9" s="4">
        <v>39.9</v>
      </c>
      <c r="G9" s="4">
        <v>0</v>
      </c>
      <c r="H9" s="3">
        <v>376</v>
      </c>
    </row>
    <row r="10" spans="1:8" ht="21.75" customHeight="1" x14ac:dyDescent="0.25">
      <c r="A10" s="5" t="s">
        <v>14</v>
      </c>
      <c r="B10" s="6">
        <f t="shared" ref="B10:G10" si="0">SUM(B6:B9)</f>
        <v>600</v>
      </c>
      <c r="C10" s="7">
        <f t="shared" si="0"/>
        <v>14.76</v>
      </c>
      <c r="D10" s="7">
        <f t="shared" si="0"/>
        <v>16.760000000000002</v>
      </c>
      <c r="E10" s="7">
        <f t="shared" si="0"/>
        <v>95.47999999999999</v>
      </c>
      <c r="F10" s="7">
        <f t="shared" si="0"/>
        <v>575.4</v>
      </c>
      <c r="G10" s="7">
        <f t="shared" si="0"/>
        <v>3.59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19.5" x14ac:dyDescent="0.25">
      <c r="A12" s="2" t="s">
        <v>59</v>
      </c>
      <c r="B12" s="3">
        <v>200</v>
      </c>
      <c r="C12" s="4">
        <v>4.4000000000000004</v>
      </c>
      <c r="D12" s="4">
        <v>4.22</v>
      </c>
      <c r="E12" s="4">
        <v>13.22</v>
      </c>
      <c r="F12" s="4">
        <v>108</v>
      </c>
      <c r="G12" s="4">
        <v>4.66</v>
      </c>
      <c r="H12" s="3">
        <v>102</v>
      </c>
    </row>
    <row r="13" spans="1:8" ht="19.5" x14ac:dyDescent="0.25">
      <c r="A13" s="2" t="s">
        <v>18</v>
      </c>
      <c r="B13" s="3">
        <v>1</v>
      </c>
      <c r="C13" s="4">
        <v>0</v>
      </c>
      <c r="D13" s="4">
        <v>0</v>
      </c>
      <c r="E13" s="4">
        <v>0</v>
      </c>
      <c r="F13" s="4">
        <v>0.5</v>
      </c>
      <c r="G13" s="4">
        <v>0.5</v>
      </c>
      <c r="H13" s="3">
        <v>1</v>
      </c>
    </row>
    <row r="14" spans="1:8" ht="39" x14ac:dyDescent="0.25">
      <c r="A14" s="2" t="s">
        <v>70</v>
      </c>
      <c r="B14" s="3">
        <v>100</v>
      </c>
      <c r="C14" s="4">
        <v>7.89</v>
      </c>
      <c r="D14" s="4">
        <v>10.5</v>
      </c>
      <c r="E14" s="4">
        <v>9.3000000000000007</v>
      </c>
      <c r="F14" s="4">
        <v>181</v>
      </c>
      <c r="G14" s="4">
        <v>0.01</v>
      </c>
      <c r="H14" s="3">
        <v>269</v>
      </c>
    </row>
    <row r="15" spans="1:8" ht="39" x14ac:dyDescent="0.25">
      <c r="A15" s="2" t="s">
        <v>71</v>
      </c>
      <c r="B15" s="3">
        <v>185</v>
      </c>
      <c r="C15" s="4">
        <v>7.32</v>
      </c>
      <c r="D15" s="4">
        <v>8.56</v>
      </c>
      <c r="E15" s="4">
        <v>43.49</v>
      </c>
      <c r="F15" s="4">
        <v>280.72000000000003</v>
      </c>
      <c r="G15" s="4">
        <v>2.34</v>
      </c>
      <c r="H15" s="3">
        <v>203</v>
      </c>
    </row>
    <row r="16" spans="1:8" ht="19.5" x14ac:dyDescent="0.25">
      <c r="A16" s="2" t="s">
        <v>72</v>
      </c>
      <c r="B16" s="3">
        <v>180</v>
      </c>
      <c r="C16" s="4">
        <v>0.7</v>
      </c>
      <c r="D16" s="4">
        <v>0.04</v>
      </c>
      <c r="E16" s="4">
        <v>24.84</v>
      </c>
      <c r="F16" s="4">
        <v>103.5</v>
      </c>
      <c r="G16" s="4">
        <v>0.54</v>
      </c>
      <c r="H16" s="3">
        <v>348</v>
      </c>
    </row>
    <row r="17" spans="1:8" ht="19.5" x14ac:dyDescent="0.25">
      <c r="A17" s="2" t="s">
        <v>21</v>
      </c>
      <c r="B17" s="3">
        <v>40</v>
      </c>
      <c r="C17" s="4">
        <v>3.04</v>
      </c>
      <c r="D17" s="4">
        <v>0.32</v>
      </c>
      <c r="E17" s="4">
        <v>19.68</v>
      </c>
      <c r="F17" s="4">
        <v>94.4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40</v>
      </c>
      <c r="C18" s="4">
        <v>2.2400000000000002</v>
      </c>
      <c r="D18" s="4">
        <v>0.45</v>
      </c>
      <c r="E18" s="4">
        <v>18.8</v>
      </c>
      <c r="F18" s="4">
        <v>91.97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746</v>
      </c>
      <c r="C19" s="7">
        <f t="shared" si="1"/>
        <v>25.589999999999996</v>
      </c>
      <c r="D19" s="7">
        <f t="shared" si="1"/>
        <v>24.09</v>
      </c>
      <c r="E19" s="7">
        <f t="shared" si="1"/>
        <v>129.33000000000001</v>
      </c>
      <c r="F19" s="7">
        <f t="shared" si="1"/>
        <v>860.09</v>
      </c>
      <c r="G19" s="7">
        <f t="shared" si="1"/>
        <v>8.0500000000000007</v>
      </c>
      <c r="H19" s="6"/>
    </row>
    <row r="20" spans="1:8" x14ac:dyDescent="0.25">
      <c r="A20" s="11" t="s">
        <v>23</v>
      </c>
      <c r="B20" s="12"/>
      <c r="C20" s="12"/>
      <c r="D20" s="12"/>
      <c r="E20" s="12"/>
      <c r="F20" s="12"/>
      <c r="G20" s="12"/>
      <c r="H20" s="12"/>
    </row>
    <row r="21" spans="1:8" ht="19.5" x14ac:dyDescent="0.25">
      <c r="A21" s="2" t="s">
        <v>56</v>
      </c>
      <c r="B21" s="3">
        <v>100</v>
      </c>
      <c r="C21" s="4">
        <v>7</v>
      </c>
      <c r="D21" s="4">
        <v>8</v>
      </c>
      <c r="E21" s="4">
        <v>56</v>
      </c>
      <c r="F21" s="4">
        <v>350</v>
      </c>
      <c r="G21" s="4">
        <v>0</v>
      </c>
      <c r="H21" s="3">
        <v>1</v>
      </c>
    </row>
    <row r="22" spans="1:8" ht="19.5" x14ac:dyDescent="0.25">
      <c r="A22" s="2" t="s">
        <v>25</v>
      </c>
      <c r="B22" s="3">
        <v>200</v>
      </c>
      <c r="C22" s="4">
        <v>0.24</v>
      </c>
      <c r="D22" s="4">
        <v>0.11</v>
      </c>
      <c r="E22" s="4">
        <v>27.52</v>
      </c>
      <c r="F22" s="4">
        <v>112</v>
      </c>
      <c r="G22" s="4">
        <v>49</v>
      </c>
      <c r="H22" s="3">
        <v>388</v>
      </c>
    </row>
    <row r="23" spans="1:8" ht="21.75" customHeight="1" x14ac:dyDescent="0.25">
      <c r="A23" s="5" t="s">
        <v>14</v>
      </c>
      <c r="B23" s="6">
        <f t="shared" ref="B23:G23" si="2">SUM(B21:B22)</f>
        <v>300</v>
      </c>
      <c r="C23" s="7">
        <f t="shared" si="2"/>
        <v>7.24</v>
      </c>
      <c r="D23" s="7">
        <f t="shared" si="2"/>
        <v>8.11</v>
      </c>
      <c r="E23" s="7">
        <f t="shared" si="2"/>
        <v>83.52</v>
      </c>
      <c r="F23" s="7">
        <f t="shared" si="2"/>
        <v>462</v>
      </c>
      <c r="G23" s="7">
        <f t="shared" si="2"/>
        <v>49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1646</v>
      </c>
      <c r="C24" s="7">
        <f t="shared" si="3"/>
        <v>47.589999999999996</v>
      </c>
      <c r="D24" s="7">
        <f t="shared" si="3"/>
        <v>48.96</v>
      </c>
      <c r="E24" s="7">
        <f t="shared" si="3"/>
        <v>308.33</v>
      </c>
      <c r="F24" s="7">
        <f t="shared" si="3"/>
        <v>1897.49</v>
      </c>
      <c r="G24" s="7">
        <f t="shared" si="3"/>
        <v>60.64</v>
      </c>
      <c r="H24" s="6"/>
    </row>
  </sheetData>
  <mergeCells count="10">
    <mergeCell ref="A5:H5"/>
    <mergeCell ref="A20:H20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2"/>
  <sheetViews>
    <sheetView workbookViewId="0">
      <selection activeCell="K17" sqref="K17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78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39" x14ac:dyDescent="0.25">
      <c r="A6" s="2" t="s">
        <v>67</v>
      </c>
      <c r="B6" s="3">
        <v>205</v>
      </c>
      <c r="C6" s="4">
        <v>8.34</v>
      </c>
      <c r="D6" s="4">
        <v>9.31</v>
      </c>
      <c r="E6" s="4">
        <v>37.01</v>
      </c>
      <c r="F6" s="4">
        <v>265.82</v>
      </c>
      <c r="G6" s="4">
        <v>1.3</v>
      </c>
      <c r="H6" s="3">
        <v>173</v>
      </c>
    </row>
    <row r="7" spans="1:8" ht="19.5" x14ac:dyDescent="0.25">
      <c r="A7" s="2" t="s">
        <v>29</v>
      </c>
      <c r="B7" s="3">
        <v>210</v>
      </c>
      <c r="C7" s="4">
        <v>0.2</v>
      </c>
      <c r="D7" s="4">
        <v>0</v>
      </c>
      <c r="E7" s="4">
        <v>13.6</v>
      </c>
      <c r="F7" s="4">
        <v>39.9</v>
      </c>
      <c r="G7" s="4">
        <v>0</v>
      </c>
      <c r="H7" s="3">
        <v>376</v>
      </c>
    </row>
    <row r="8" spans="1:8" ht="19.5" x14ac:dyDescent="0.25">
      <c r="A8" s="2" t="s">
        <v>68</v>
      </c>
      <c r="B8" s="3">
        <v>100</v>
      </c>
      <c r="C8" s="4">
        <v>0.4</v>
      </c>
      <c r="D8" s="4">
        <v>0.4</v>
      </c>
      <c r="E8" s="4">
        <v>9.8000000000000007</v>
      </c>
      <c r="F8" s="4">
        <v>47</v>
      </c>
      <c r="G8" s="4">
        <v>10</v>
      </c>
      <c r="H8" s="3">
        <v>338</v>
      </c>
    </row>
    <row r="9" spans="1:8" ht="19.5" x14ac:dyDescent="0.25">
      <c r="A9" s="2" t="s">
        <v>21</v>
      </c>
      <c r="B9" s="3">
        <v>50</v>
      </c>
      <c r="C9" s="4">
        <v>3.8</v>
      </c>
      <c r="D9" s="4">
        <v>0.4</v>
      </c>
      <c r="E9" s="4">
        <v>24.6</v>
      </c>
      <c r="F9" s="4">
        <v>118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565</v>
      </c>
      <c r="C10" s="7">
        <f t="shared" si="0"/>
        <v>12.739999999999998</v>
      </c>
      <c r="D10" s="7">
        <f t="shared" si="0"/>
        <v>10.110000000000001</v>
      </c>
      <c r="E10" s="7">
        <f t="shared" si="0"/>
        <v>85.009999999999991</v>
      </c>
      <c r="F10" s="7">
        <f t="shared" si="0"/>
        <v>470.71999999999997</v>
      </c>
      <c r="G10" s="7">
        <f t="shared" si="0"/>
        <v>11.3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39" x14ac:dyDescent="0.25">
      <c r="A12" s="2" t="s">
        <v>39</v>
      </c>
      <c r="B12" s="3">
        <v>206</v>
      </c>
      <c r="C12" s="4">
        <v>1.69</v>
      </c>
      <c r="D12" s="4">
        <v>5.14</v>
      </c>
      <c r="E12" s="4">
        <v>10.56</v>
      </c>
      <c r="F12" s="4">
        <v>95.26</v>
      </c>
      <c r="G12" s="4">
        <v>18.07</v>
      </c>
      <c r="H12" s="3">
        <v>82</v>
      </c>
    </row>
    <row r="13" spans="1:8" ht="39" x14ac:dyDescent="0.25">
      <c r="A13" s="2" t="s">
        <v>40</v>
      </c>
      <c r="B13" s="3">
        <v>290</v>
      </c>
      <c r="C13" s="4">
        <v>24.57</v>
      </c>
      <c r="D13" s="4">
        <v>11.04</v>
      </c>
      <c r="E13" s="4">
        <v>56.56</v>
      </c>
      <c r="F13" s="4">
        <v>423.86</v>
      </c>
      <c r="G13" s="4">
        <v>8.1</v>
      </c>
      <c r="H13" s="3">
        <v>291</v>
      </c>
    </row>
    <row r="14" spans="1:8" ht="19.5" x14ac:dyDescent="0.25">
      <c r="A14" s="2" t="s">
        <v>20</v>
      </c>
      <c r="B14" s="3">
        <v>180</v>
      </c>
      <c r="C14" s="4">
        <v>0.59</v>
      </c>
      <c r="D14" s="4">
        <v>0.08</v>
      </c>
      <c r="E14" s="4">
        <v>28.81</v>
      </c>
      <c r="F14" s="4">
        <v>119.7</v>
      </c>
      <c r="G14" s="4">
        <v>0.66</v>
      </c>
      <c r="H14" s="3">
        <v>349</v>
      </c>
    </row>
    <row r="15" spans="1:8" ht="19.5" x14ac:dyDescent="0.25">
      <c r="A15" s="2" t="s">
        <v>21</v>
      </c>
      <c r="B15" s="3">
        <v>40</v>
      </c>
      <c r="C15" s="4">
        <v>3.04</v>
      </c>
      <c r="D15" s="4">
        <v>0.32</v>
      </c>
      <c r="E15" s="4">
        <v>19.68</v>
      </c>
      <c r="F15" s="4">
        <v>94.4</v>
      </c>
      <c r="G15" s="4">
        <v>0</v>
      </c>
      <c r="H15" s="3">
        <v>1</v>
      </c>
    </row>
    <row r="16" spans="1:8" ht="19.5" x14ac:dyDescent="0.25">
      <c r="A16" s="2" t="s">
        <v>22</v>
      </c>
      <c r="B16" s="3">
        <v>40</v>
      </c>
      <c r="C16" s="4">
        <v>2.2400000000000002</v>
      </c>
      <c r="D16" s="4">
        <v>0.45</v>
      </c>
      <c r="E16" s="4">
        <v>18.8</v>
      </c>
      <c r="F16" s="4">
        <v>91.97</v>
      </c>
      <c r="G16" s="4">
        <v>0</v>
      </c>
      <c r="H16" s="3">
        <v>1</v>
      </c>
    </row>
    <row r="17" spans="1:8" ht="21.75" customHeight="1" x14ac:dyDescent="0.25">
      <c r="A17" s="5" t="s">
        <v>14</v>
      </c>
      <c r="B17" s="6">
        <f t="shared" ref="B17:G17" si="1">SUM(B12:B16)</f>
        <v>756</v>
      </c>
      <c r="C17" s="7">
        <f t="shared" si="1"/>
        <v>32.130000000000003</v>
      </c>
      <c r="D17" s="7">
        <f t="shared" si="1"/>
        <v>17.029999999999998</v>
      </c>
      <c r="E17" s="7">
        <f t="shared" si="1"/>
        <v>134.41000000000003</v>
      </c>
      <c r="F17" s="7">
        <f t="shared" si="1"/>
        <v>825.19</v>
      </c>
      <c r="G17" s="7">
        <f t="shared" si="1"/>
        <v>26.830000000000002</v>
      </c>
      <c r="H17" s="6"/>
    </row>
    <row r="18" spans="1:8" x14ac:dyDescent="0.25">
      <c r="A18" s="11" t="s">
        <v>23</v>
      </c>
      <c r="B18" s="12"/>
      <c r="C18" s="12"/>
      <c r="D18" s="12"/>
      <c r="E18" s="12"/>
      <c r="F18" s="12"/>
      <c r="G18" s="12"/>
      <c r="H18" s="12"/>
    </row>
    <row r="19" spans="1:8" ht="19.5" x14ac:dyDescent="0.25">
      <c r="A19" s="2" t="s">
        <v>35</v>
      </c>
      <c r="B19" s="3">
        <v>100</v>
      </c>
      <c r="C19" s="4">
        <v>7.9</v>
      </c>
      <c r="D19" s="4">
        <v>8.1199999999999992</v>
      </c>
      <c r="E19" s="4">
        <v>44.48</v>
      </c>
      <c r="F19" s="4">
        <v>322</v>
      </c>
      <c r="G19" s="4">
        <v>0</v>
      </c>
      <c r="H19" s="3">
        <v>422</v>
      </c>
    </row>
    <row r="20" spans="1:8" ht="19.5" x14ac:dyDescent="0.25">
      <c r="A20" s="2" t="s">
        <v>34</v>
      </c>
      <c r="B20" s="3">
        <v>200</v>
      </c>
      <c r="C20" s="4">
        <v>0.22</v>
      </c>
      <c r="D20" s="4">
        <v>0.13</v>
      </c>
      <c r="E20" s="4">
        <v>17.43</v>
      </c>
      <c r="F20" s="4">
        <v>73.39</v>
      </c>
      <c r="G20" s="4">
        <v>30.89</v>
      </c>
      <c r="H20" s="3">
        <v>342</v>
      </c>
    </row>
    <row r="21" spans="1:8" ht="21.75" customHeight="1" x14ac:dyDescent="0.25">
      <c r="A21" s="5" t="s">
        <v>14</v>
      </c>
      <c r="B21" s="6">
        <f t="shared" ref="B21:G21" si="2">SUM(B19:B20)</f>
        <v>300</v>
      </c>
      <c r="C21" s="7">
        <f t="shared" si="2"/>
        <v>8.120000000000001</v>
      </c>
      <c r="D21" s="7">
        <f t="shared" si="2"/>
        <v>8.25</v>
      </c>
      <c r="E21" s="7">
        <f t="shared" si="2"/>
        <v>61.91</v>
      </c>
      <c r="F21" s="7">
        <f t="shared" si="2"/>
        <v>395.39</v>
      </c>
      <c r="G21" s="7">
        <f t="shared" si="2"/>
        <v>30.89</v>
      </c>
      <c r="H21" s="6"/>
    </row>
    <row r="22" spans="1:8" ht="21.75" customHeight="1" x14ac:dyDescent="0.25">
      <c r="A22" s="5" t="s">
        <v>26</v>
      </c>
      <c r="B22" s="6">
        <f t="shared" ref="B22:G22" si="3">B10+B17+B21</f>
        <v>1621</v>
      </c>
      <c r="C22" s="7">
        <f t="shared" si="3"/>
        <v>52.990000000000009</v>
      </c>
      <c r="D22" s="7">
        <f t="shared" si="3"/>
        <v>35.39</v>
      </c>
      <c r="E22" s="7">
        <f t="shared" si="3"/>
        <v>281.33000000000004</v>
      </c>
      <c r="F22" s="7">
        <f t="shared" si="3"/>
        <v>1691.3000000000002</v>
      </c>
      <c r="G22" s="7">
        <f t="shared" si="3"/>
        <v>69.02000000000001</v>
      </c>
      <c r="H22" s="6"/>
    </row>
  </sheetData>
  <mergeCells count="10">
    <mergeCell ref="A18:H18"/>
    <mergeCell ref="A5:H5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topLeftCell="A3" workbookViewId="0">
      <selection activeCell="L18" sqref="L18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85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12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19.5" x14ac:dyDescent="0.25">
      <c r="A7" s="2" t="s">
        <v>73</v>
      </c>
      <c r="B7" s="3">
        <v>100</v>
      </c>
      <c r="C7" s="4">
        <v>7.3</v>
      </c>
      <c r="D7" s="4">
        <v>10.199999999999999</v>
      </c>
      <c r="E7" s="4">
        <v>11.4</v>
      </c>
      <c r="F7" s="4">
        <v>168</v>
      </c>
      <c r="G7" s="4">
        <v>1.1000000000000001</v>
      </c>
      <c r="H7" s="3">
        <v>234</v>
      </c>
    </row>
    <row r="8" spans="1:8" ht="19.5" x14ac:dyDescent="0.25">
      <c r="A8" s="2" t="s">
        <v>74</v>
      </c>
      <c r="B8" s="3">
        <v>185</v>
      </c>
      <c r="C8" s="4">
        <v>10.92</v>
      </c>
      <c r="D8" s="4">
        <v>11.78</v>
      </c>
      <c r="E8" s="4">
        <v>49.16</v>
      </c>
      <c r="F8" s="4">
        <v>346.32</v>
      </c>
      <c r="G8" s="4">
        <v>0</v>
      </c>
      <c r="H8" s="3">
        <v>171</v>
      </c>
    </row>
    <row r="9" spans="1:8" ht="19.5" x14ac:dyDescent="0.25">
      <c r="A9" s="2" t="s">
        <v>38</v>
      </c>
      <c r="B9" s="3">
        <v>200</v>
      </c>
      <c r="C9" s="4">
        <v>1.45</v>
      </c>
      <c r="D9" s="4">
        <v>1.25</v>
      </c>
      <c r="E9" s="4">
        <v>17.37</v>
      </c>
      <c r="F9" s="4">
        <v>86.85</v>
      </c>
      <c r="G9" s="4">
        <v>0.65</v>
      </c>
      <c r="H9" s="3">
        <v>379</v>
      </c>
    </row>
    <row r="10" spans="1:8" ht="21.75" customHeight="1" x14ac:dyDescent="0.25">
      <c r="A10" s="5" t="s">
        <v>14</v>
      </c>
      <c r="B10" s="6">
        <f t="shared" ref="B10:G10" si="0">SUM(B6:B9)</f>
        <v>545</v>
      </c>
      <c r="C10" s="7">
        <f t="shared" si="0"/>
        <v>23.529999999999998</v>
      </c>
      <c r="D10" s="7">
        <f t="shared" si="0"/>
        <v>31.229999999999997</v>
      </c>
      <c r="E10" s="7">
        <f t="shared" si="0"/>
        <v>102.93</v>
      </c>
      <c r="F10" s="7">
        <f t="shared" si="0"/>
        <v>782.17</v>
      </c>
      <c r="G10" s="7">
        <f t="shared" si="0"/>
        <v>1.75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39" x14ac:dyDescent="0.25">
      <c r="A12" s="2" t="s">
        <v>75</v>
      </c>
      <c r="B12" s="3">
        <v>206</v>
      </c>
      <c r="C12" s="4">
        <v>1.87</v>
      </c>
      <c r="D12" s="4">
        <v>4.84</v>
      </c>
      <c r="E12" s="4">
        <v>12.56</v>
      </c>
      <c r="F12" s="4">
        <v>95.82</v>
      </c>
      <c r="G12" s="4">
        <v>14.34</v>
      </c>
      <c r="H12" s="3">
        <v>96</v>
      </c>
    </row>
    <row r="13" spans="1:8" ht="39" x14ac:dyDescent="0.25">
      <c r="A13" s="2" t="s">
        <v>76</v>
      </c>
      <c r="B13" s="3">
        <v>280</v>
      </c>
      <c r="C13" s="4">
        <v>18</v>
      </c>
      <c r="D13" s="4">
        <v>18</v>
      </c>
      <c r="E13" s="4">
        <v>29</v>
      </c>
      <c r="F13" s="4">
        <v>350</v>
      </c>
      <c r="G13" s="4">
        <v>40</v>
      </c>
      <c r="H13" s="3">
        <v>289</v>
      </c>
    </row>
    <row r="14" spans="1:8" ht="19.5" x14ac:dyDescent="0.25">
      <c r="A14" s="2" t="s">
        <v>25</v>
      </c>
      <c r="B14" s="3">
        <v>200</v>
      </c>
      <c r="C14" s="4">
        <v>0.24</v>
      </c>
      <c r="D14" s="4">
        <v>0.11</v>
      </c>
      <c r="E14" s="4">
        <v>27.52</v>
      </c>
      <c r="F14" s="4">
        <v>112</v>
      </c>
      <c r="G14" s="4">
        <v>49</v>
      </c>
      <c r="H14" s="3">
        <v>388</v>
      </c>
    </row>
    <row r="15" spans="1:8" ht="19.5" x14ac:dyDescent="0.25">
      <c r="A15" s="2" t="s">
        <v>21</v>
      </c>
      <c r="B15" s="3">
        <v>40</v>
      </c>
      <c r="C15" s="4">
        <v>3.04</v>
      </c>
      <c r="D15" s="4">
        <v>0.32</v>
      </c>
      <c r="E15" s="4">
        <v>19.68</v>
      </c>
      <c r="F15" s="4">
        <v>94.4</v>
      </c>
      <c r="G15" s="4">
        <v>0</v>
      </c>
      <c r="H15" s="3">
        <v>1</v>
      </c>
    </row>
    <row r="16" spans="1:8" ht="19.5" x14ac:dyDescent="0.25">
      <c r="A16" s="2" t="s">
        <v>22</v>
      </c>
      <c r="B16" s="3">
        <v>40</v>
      </c>
      <c r="C16" s="4">
        <v>2.2400000000000002</v>
      </c>
      <c r="D16" s="4">
        <v>0.45</v>
      </c>
      <c r="E16" s="4">
        <v>18.8</v>
      </c>
      <c r="F16" s="4">
        <v>91.97</v>
      </c>
      <c r="G16" s="4">
        <v>0</v>
      </c>
      <c r="H16" s="3">
        <v>1</v>
      </c>
    </row>
    <row r="17" spans="1:8" ht="21.75" customHeight="1" x14ac:dyDescent="0.25">
      <c r="A17" s="5" t="s">
        <v>14</v>
      </c>
      <c r="B17" s="6">
        <f t="shared" ref="B17:G17" si="1">SUM(B12:B16)</f>
        <v>766</v>
      </c>
      <c r="C17" s="7">
        <f t="shared" si="1"/>
        <v>25.39</v>
      </c>
      <c r="D17" s="7">
        <f t="shared" si="1"/>
        <v>23.72</v>
      </c>
      <c r="E17" s="7">
        <f t="shared" si="1"/>
        <v>107.55999999999999</v>
      </c>
      <c r="F17" s="7">
        <f t="shared" si="1"/>
        <v>744.18999999999994</v>
      </c>
      <c r="G17" s="7">
        <f t="shared" si="1"/>
        <v>103.34</v>
      </c>
      <c r="H17" s="6"/>
    </row>
    <row r="18" spans="1:8" x14ac:dyDescent="0.25">
      <c r="A18" s="11" t="s">
        <v>23</v>
      </c>
      <c r="B18" s="12"/>
      <c r="C18" s="12"/>
      <c r="D18" s="12"/>
      <c r="E18" s="12"/>
      <c r="F18" s="12"/>
      <c r="G18" s="12"/>
      <c r="H18" s="12"/>
    </row>
    <row r="19" spans="1:8" ht="19.5" x14ac:dyDescent="0.25">
      <c r="A19" s="2" t="s">
        <v>77</v>
      </c>
      <c r="B19" s="3">
        <v>100</v>
      </c>
      <c r="C19" s="4">
        <v>7.31</v>
      </c>
      <c r="D19" s="4">
        <v>5.44</v>
      </c>
      <c r="E19" s="4">
        <v>42.04</v>
      </c>
      <c r="F19" s="4">
        <v>246.96</v>
      </c>
      <c r="G19" s="4">
        <v>18.97</v>
      </c>
      <c r="H19" s="3">
        <v>461</v>
      </c>
    </row>
    <row r="20" spans="1:8" ht="19.5" x14ac:dyDescent="0.25">
      <c r="A20" s="2" t="s">
        <v>34</v>
      </c>
      <c r="B20" s="3">
        <v>200</v>
      </c>
      <c r="C20" s="4">
        <v>0.22</v>
      </c>
      <c r="D20" s="4">
        <v>0.13</v>
      </c>
      <c r="E20" s="4">
        <v>17.43</v>
      </c>
      <c r="F20" s="4">
        <v>73.39</v>
      </c>
      <c r="G20" s="4">
        <v>30.89</v>
      </c>
      <c r="H20" s="3">
        <v>342</v>
      </c>
    </row>
    <row r="21" spans="1:8" ht="21.75" customHeight="1" x14ac:dyDescent="0.25">
      <c r="A21" s="5" t="s">
        <v>14</v>
      </c>
      <c r="B21" s="6">
        <f t="shared" ref="B21:G21" si="2">SUM(B19:B20)</f>
        <v>300</v>
      </c>
      <c r="C21" s="7">
        <f t="shared" si="2"/>
        <v>7.5299999999999994</v>
      </c>
      <c r="D21" s="7">
        <f t="shared" si="2"/>
        <v>5.57</v>
      </c>
      <c r="E21" s="7">
        <f t="shared" si="2"/>
        <v>59.47</v>
      </c>
      <c r="F21" s="7">
        <f t="shared" si="2"/>
        <v>320.35000000000002</v>
      </c>
      <c r="G21" s="7">
        <f t="shared" si="2"/>
        <v>49.86</v>
      </c>
      <c r="H21" s="6"/>
    </row>
    <row r="22" spans="1:8" ht="21.75" customHeight="1" x14ac:dyDescent="0.25">
      <c r="A22" s="5" t="s">
        <v>26</v>
      </c>
      <c r="B22" s="6">
        <f t="shared" ref="B22:G22" si="3">B10+B17+B21</f>
        <v>1611</v>
      </c>
      <c r="C22" s="7">
        <f t="shared" si="3"/>
        <v>56.45</v>
      </c>
      <c r="D22" s="7">
        <f t="shared" si="3"/>
        <v>60.519999999999996</v>
      </c>
      <c r="E22" s="7">
        <f t="shared" si="3"/>
        <v>269.96000000000004</v>
      </c>
      <c r="F22" s="7">
        <f t="shared" si="3"/>
        <v>1846.71</v>
      </c>
      <c r="G22" s="7">
        <f t="shared" si="3"/>
        <v>154.94999999999999</v>
      </c>
      <c r="H22" s="6"/>
    </row>
  </sheetData>
  <mergeCells count="10">
    <mergeCell ref="A18:H18"/>
    <mergeCell ref="A5:H5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workbookViewId="0">
      <selection activeCell="J8" sqref="J8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84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10</v>
      </c>
      <c r="B6" s="3">
        <v>50</v>
      </c>
      <c r="C6" s="4">
        <v>6.35</v>
      </c>
      <c r="D6" s="4">
        <v>5.75</v>
      </c>
      <c r="E6" s="4">
        <v>0.04</v>
      </c>
      <c r="F6" s="4">
        <v>78.75</v>
      </c>
      <c r="G6" s="4">
        <v>0</v>
      </c>
      <c r="H6" s="3">
        <v>209</v>
      </c>
    </row>
    <row r="7" spans="1:8" ht="19.5" x14ac:dyDescent="0.25">
      <c r="A7" s="2" t="s">
        <v>11</v>
      </c>
      <c r="B7" s="3">
        <v>205</v>
      </c>
      <c r="C7" s="4">
        <v>6.01</v>
      </c>
      <c r="D7" s="4">
        <v>7.07</v>
      </c>
      <c r="E7" s="4">
        <v>43.39</v>
      </c>
      <c r="F7" s="4">
        <v>265.86</v>
      </c>
      <c r="G7" s="4">
        <v>1.3</v>
      </c>
      <c r="H7" s="3">
        <v>174</v>
      </c>
    </row>
    <row r="8" spans="1:8" ht="19.5" x14ac:dyDescent="0.25">
      <c r="A8" s="2" t="s">
        <v>12</v>
      </c>
      <c r="B8" s="3">
        <v>60</v>
      </c>
      <c r="C8" s="4">
        <v>3.86</v>
      </c>
      <c r="D8" s="4">
        <v>8</v>
      </c>
      <c r="E8" s="4">
        <v>25</v>
      </c>
      <c r="F8" s="4">
        <v>181</v>
      </c>
      <c r="G8" s="4">
        <v>0</v>
      </c>
      <c r="H8" s="3">
        <v>1</v>
      </c>
    </row>
    <row r="9" spans="1:8" ht="19.5" x14ac:dyDescent="0.25">
      <c r="A9" s="2" t="s">
        <v>13</v>
      </c>
      <c r="B9" s="3">
        <v>217</v>
      </c>
      <c r="C9" s="4">
        <v>0.12</v>
      </c>
      <c r="D9" s="4">
        <v>0.02</v>
      </c>
      <c r="E9" s="4">
        <v>15.2</v>
      </c>
      <c r="F9" s="4">
        <v>62</v>
      </c>
      <c r="G9" s="4">
        <v>3.67</v>
      </c>
      <c r="H9" s="3">
        <v>377</v>
      </c>
    </row>
    <row r="10" spans="1:8" ht="21.75" customHeight="1" x14ac:dyDescent="0.25">
      <c r="A10" s="5" t="s">
        <v>14</v>
      </c>
      <c r="B10" s="6">
        <f t="shared" ref="B10:G10" si="0">SUM(B6:B9)</f>
        <v>532</v>
      </c>
      <c r="C10" s="7">
        <f t="shared" si="0"/>
        <v>16.34</v>
      </c>
      <c r="D10" s="7">
        <f t="shared" si="0"/>
        <v>20.84</v>
      </c>
      <c r="E10" s="7">
        <f t="shared" si="0"/>
        <v>83.63000000000001</v>
      </c>
      <c r="F10" s="7">
        <f t="shared" si="0"/>
        <v>587.61</v>
      </c>
      <c r="G10" s="7">
        <f t="shared" si="0"/>
        <v>4.97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19.5" x14ac:dyDescent="0.25">
      <c r="A12" s="2" t="s">
        <v>16</v>
      </c>
      <c r="B12" s="3">
        <v>200</v>
      </c>
      <c r="C12" s="4">
        <v>2.16</v>
      </c>
      <c r="D12" s="4">
        <v>2.08</v>
      </c>
      <c r="E12" s="4">
        <v>15.13</v>
      </c>
      <c r="F12" s="4">
        <v>87.89</v>
      </c>
      <c r="G12" s="4">
        <v>3.3</v>
      </c>
      <c r="H12" s="3">
        <v>103</v>
      </c>
    </row>
    <row r="13" spans="1:8" ht="19.5" x14ac:dyDescent="0.25">
      <c r="A13" s="2" t="s">
        <v>17</v>
      </c>
      <c r="B13" s="3">
        <v>15</v>
      </c>
      <c r="C13" s="4">
        <v>3.51</v>
      </c>
      <c r="D13" s="4">
        <v>2.79</v>
      </c>
      <c r="E13" s="4">
        <v>0.06</v>
      </c>
      <c r="F13" s="4">
        <v>39.299999999999997</v>
      </c>
      <c r="G13" s="4">
        <v>0.35</v>
      </c>
      <c r="H13" s="3">
        <v>288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19.5" x14ac:dyDescent="0.25">
      <c r="A15" s="2" t="s">
        <v>19</v>
      </c>
      <c r="B15" s="3">
        <v>250</v>
      </c>
      <c r="C15" s="4">
        <v>15.88</v>
      </c>
      <c r="D15" s="4">
        <v>24.48</v>
      </c>
      <c r="E15" s="4">
        <v>11.36</v>
      </c>
      <c r="F15" s="4">
        <v>329.39</v>
      </c>
      <c r="G15" s="4">
        <v>107</v>
      </c>
      <c r="H15" s="3">
        <v>139</v>
      </c>
    </row>
    <row r="16" spans="1:8" ht="19.5" x14ac:dyDescent="0.25">
      <c r="A16" s="2" t="s">
        <v>20</v>
      </c>
      <c r="B16" s="3">
        <v>180</v>
      </c>
      <c r="C16" s="4">
        <v>0.59</v>
      </c>
      <c r="D16" s="4">
        <v>0.08</v>
      </c>
      <c r="E16" s="4">
        <v>28.81</v>
      </c>
      <c r="F16" s="4">
        <v>119.7</v>
      </c>
      <c r="G16" s="4">
        <v>0.66</v>
      </c>
      <c r="H16" s="3">
        <v>349</v>
      </c>
    </row>
    <row r="17" spans="1:8" ht="19.5" x14ac:dyDescent="0.25">
      <c r="A17" s="2" t="s">
        <v>21</v>
      </c>
      <c r="B17" s="3">
        <v>50</v>
      </c>
      <c r="C17" s="4">
        <v>3.8</v>
      </c>
      <c r="D17" s="4">
        <v>0.4</v>
      </c>
      <c r="E17" s="4">
        <v>24.6</v>
      </c>
      <c r="F17" s="4">
        <v>118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35</v>
      </c>
      <c r="C18" s="4">
        <v>1.96</v>
      </c>
      <c r="D18" s="4">
        <v>0.39</v>
      </c>
      <c r="E18" s="4">
        <v>16.45</v>
      </c>
      <c r="F18" s="4">
        <v>80.47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731</v>
      </c>
      <c r="C19" s="7">
        <f t="shared" si="1"/>
        <v>27.900000000000002</v>
      </c>
      <c r="D19" s="7">
        <f t="shared" si="1"/>
        <v>30.22</v>
      </c>
      <c r="E19" s="7">
        <f t="shared" si="1"/>
        <v>96.410000000000011</v>
      </c>
      <c r="F19" s="7">
        <f t="shared" si="1"/>
        <v>775.25</v>
      </c>
      <c r="G19" s="7">
        <f t="shared" si="1"/>
        <v>111.81</v>
      </c>
      <c r="H19" s="6"/>
    </row>
    <row r="20" spans="1:8" x14ac:dyDescent="0.25">
      <c r="A20" s="11" t="s">
        <v>23</v>
      </c>
      <c r="B20" s="12"/>
      <c r="C20" s="12"/>
      <c r="D20" s="12"/>
      <c r="E20" s="12"/>
      <c r="F20" s="12"/>
      <c r="G20" s="12"/>
      <c r="H20" s="12"/>
    </row>
    <row r="21" spans="1:8" ht="19.5" x14ac:dyDescent="0.25">
      <c r="A21" s="2" t="s">
        <v>24</v>
      </c>
      <c r="B21" s="3">
        <v>100</v>
      </c>
      <c r="C21" s="4">
        <v>7.9</v>
      </c>
      <c r="D21" s="4">
        <v>8.1199999999999992</v>
      </c>
      <c r="E21" s="4">
        <v>44.48</v>
      </c>
      <c r="F21" s="4">
        <v>322</v>
      </c>
      <c r="G21" s="4">
        <v>0</v>
      </c>
      <c r="H21" s="3">
        <v>422</v>
      </c>
    </row>
    <row r="22" spans="1:8" ht="19.5" x14ac:dyDescent="0.25">
      <c r="A22" s="2" t="s">
        <v>25</v>
      </c>
      <c r="B22" s="3">
        <v>200</v>
      </c>
      <c r="C22" s="4">
        <v>0.24</v>
      </c>
      <c r="D22" s="4">
        <v>0.11</v>
      </c>
      <c r="E22" s="4">
        <v>27.52</v>
      </c>
      <c r="F22" s="4">
        <v>112</v>
      </c>
      <c r="G22" s="4">
        <v>49</v>
      </c>
      <c r="H22" s="3">
        <v>388</v>
      </c>
    </row>
    <row r="23" spans="1:8" ht="21.75" customHeight="1" x14ac:dyDescent="0.25">
      <c r="A23" s="5" t="s">
        <v>14</v>
      </c>
      <c r="B23" s="6">
        <f t="shared" ref="B23:G23" si="2">SUM(B21:B22)</f>
        <v>300</v>
      </c>
      <c r="C23" s="7">
        <f t="shared" si="2"/>
        <v>8.14</v>
      </c>
      <c r="D23" s="7">
        <f t="shared" si="2"/>
        <v>8.2299999999999986</v>
      </c>
      <c r="E23" s="7">
        <f t="shared" si="2"/>
        <v>72</v>
      </c>
      <c r="F23" s="7">
        <f t="shared" si="2"/>
        <v>434</v>
      </c>
      <c r="G23" s="7">
        <f t="shared" si="2"/>
        <v>49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1563</v>
      </c>
      <c r="C24" s="7">
        <f t="shared" si="3"/>
        <v>52.38</v>
      </c>
      <c r="D24" s="7">
        <f t="shared" si="3"/>
        <v>59.29</v>
      </c>
      <c r="E24" s="7">
        <f t="shared" si="3"/>
        <v>252.04000000000002</v>
      </c>
      <c r="F24" s="7">
        <f t="shared" si="3"/>
        <v>1796.8600000000001</v>
      </c>
      <c r="G24" s="7">
        <f t="shared" si="3"/>
        <v>165.78</v>
      </c>
      <c r="H24" s="6"/>
    </row>
  </sheetData>
  <mergeCells count="10">
    <mergeCell ref="A5:H5"/>
    <mergeCell ref="A20:H20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4"/>
  <sheetViews>
    <sheetView workbookViewId="0">
      <selection activeCell="B22" sqref="B22:H22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79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39" x14ac:dyDescent="0.25">
      <c r="A6" s="2" t="s">
        <v>27</v>
      </c>
      <c r="B6" s="3">
        <v>170</v>
      </c>
      <c r="C6" s="4">
        <v>21.21</v>
      </c>
      <c r="D6" s="4">
        <v>11.95</v>
      </c>
      <c r="E6" s="4">
        <v>33.58</v>
      </c>
      <c r="F6" s="4">
        <v>329</v>
      </c>
      <c r="G6" s="4">
        <v>2.2999999999999998</v>
      </c>
      <c r="H6" s="3">
        <v>224</v>
      </c>
    </row>
    <row r="7" spans="1:8" ht="19.5" x14ac:dyDescent="0.25">
      <c r="A7" s="2" t="s">
        <v>28</v>
      </c>
      <c r="B7" s="3">
        <v>125</v>
      </c>
      <c r="C7" s="4">
        <v>0.63</v>
      </c>
      <c r="D7" s="4">
        <v>0.13</v>
      </c>
      <c r="E7" s="4">
        <v>12.6</v>
      </c>
      <c r="F7" s="4">
        <v>56</v>
      </c>
      <c r="G7" s="4">
        <v>2.5</v>
      </c>
      <c r="H7" s="3">
        <v>11</v>
      </c>
    </row>
    <row r="8" spans="1:8" ht="19.5" x14ac:dyDescent="0.25">
      <c r="A8" s="2" t="s">
        <v>29</v>
      </c>
      <c r="B8" s="3">
        <v>210</v>
      </c>
      <c r="C8" s="4">
        <v>0.2</v>
      </c>
      <c r="D8" s="4">
        <v>0</v>
      </c>
      <c r="E8" s="4">
        <v>13.6</v>
      </c>
      <c r="F8" s="4">
        <v>39.9</v>
      </c>
      <c r="G8" s="4">
        <v>0</v>
      </c>
      <c r="H8" s="3">
        <v>376</v>
      </c>
    </row>
    <row r="9" spans="1:8" ht="19.5" x14ac:dyDescent="0.25">
      <c r="A9" s="2" t="s">
        <v>21</v>
      </c>
      <c r="B9" s="3">
        <v>30</v>
      </c>
      <c r="C9" s="4">
        <v>2.2000000000000002</v>
      </c>
      <c r="D9" s="4">
        <v>0.9</v>
      </c>
      <c r="E9" s="4">
        <v>15</v>
      </c>
      <c r="F9" s="4">
        <v>74.930000000000007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535</v>
      </c>
      <c r="C10" s="7">
        <f t="shared" si="0"/>
        <v>24.24</v>
      </c>
      <c r="D10" s="7">
        <f t="shared" si="0"/>
        <v>12.98</v>
      </c>
      <c r="E10" s="7">
        <f t="shared" si="0"/>
        <v>74.78</v>
      </c>
      <c r="F10" s="7">
        <f t="shared" si="0"/>
        <v>499.83</v>
      </c>
      <c r="G10" s="7">
        <f t="shared" si="0"/>
        <v>4.8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19.5" x14ac:dyDescent="0.25">
      <c r="A12" s="2" t="s">
        <v>30</v>
      </c>
      <c r="B12" s="3">
        <v>60</v>
      </c>
      <c r="C12" s="4">
        <v>0.84</v>
      </c>
      <c r="D12" s="4">
        <v>6.02</v>
      </c>
      <c r="E12" s="4">
        <v>4.37</v>
      </c>
      <c r="F12" s="4">
        <v>75.06</v>
      </c>
      <c r="G12" s="4">
        <v>5.78</v>
      </c>
      <c r="H12" s="3">
        <v>67</v>
      </c>
    </row>
    <row r="13" spans="1:8" ht="39" x14ac:dyDescent="0.25">
      <c r="A13" s="2" t="s">
        <v>31</v>
      </c>
      <c r="B13" s="3">
        <v>206</v>
      </c>
      <c r="C13" s="4">
        <v>1.66</v>
      </c>
      <c r="D13" s="4">
        <v>5.16</v>
      </c>
      <c r="E13" s="4">
        <v>7.61</v>
      </c>
      <c r="F13" s="4">
        <v>91.85</v>
      </c>
      <c r="G13" s="4">
        <v>25.92</v>
      </c>
      <c r="H13" s="3">
        <v>88</v>
      </c>
    </row>
    <row r="14" spans="1:8" ht="19.5" x14ac:dyDescent="0.25">
      <c r="A14" s="2" t="s">
        <v>32</v>
      </c>
      <c r="B14" s="3">
        <v>110</v>
      </c>
      <c r="C14" s="4">
        <v>11.6</v>
      </c>
      <c r="D14" s="4">
        <v>3.37</v>
      </c>
      <c r="E14" s="4">
        <v>8.7799999999999994</v>
      </c>
      <c r="F14" s="4">
        <v>125</v>
      </c>
      <c r="G14" s="4">
        <v>0.7</v>
      </c>
      <c r="H14" s="3">
        <v>325</v>
      </c>
    </row>
    <row r="15" spans="1:8" ht="19.5" x14ac:dyDescent="0.25">
      <c r="A15" s="2" t="s">
        <v>33</v>
      </c>
      <c r="B15" s="3">
        <v>155</v>
      </c>
      <c r="C15" s="4">
        <v>14.09</v>
      </c>
      <c r="D15" s="4">
        <v>7.13</v>
      </c>
      <c r="E15" s="4">
        <v>36.17</v>
      </c>
      <c r="F15" s="4">
        <v>264.52999999999997</v>
      </c>
      <c r="G15" s="4">
        <v>0</v>
      </c>
      <c r="H15" s="3">
        <v>199</v>
      </c>
    </row>
    <row r="16" spans="1:8" ht="19.5" x14ac:dyDescent="0.25">
      <c r="A16" s="2" t="s">
        <v>34</v>
      </c>
      <c r="B16" s="3">
        <v>180</v>
      </c>
      <c r="C16" s="4">
        <v>0.2</v>
      </c>
      <c r="D16" s="4">
        <v>0.12</v>
      </c>
      <c r="E16" s="4">
        <v>15.69</v>
      </c>
      <c r="F16" s="4">
        <v>66.05</v>
      </c>
      <c r="G16" s="4">
        <v>27.8</v>
      </c>
      <c r="H16" s="3">
        <v>342</v>
      </c>
    </row>
    <row r="17" spans="1:8" ht="19.5" x14ac:dyDescent="0.25">
      <c r="A17" s="2" t="s">
        <v>21</v>
      </c>
      <c r="B17" s="3">
        <v>50</v>
      </c>
      <c r="C17" s="4">
        <v>3.8</v>
      </c>
      <c r="D17" s="4">
        <v>0.4</v>
      </c>
      <c r="E17" s="4">
        <v>24.6</v>
      </c>
      <c r="F17" s="4">
        <v>118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35</v>
      </c>
      <c r="C18" s="4">
        <v>1.96</v>
      </c>
      <c r="D18" s="4">
        <v>0.39</v>
      </c>
      <c r="E18" s="4">
        <v>16.45</v>
      </c>
      <c r="F18" s="4">
        <v>80.47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796</v>
      </c>
      <c r="C19" s="7">
        <f t="shared" si="1"/>
        <v>34.15</v>
      </c>
      <c r="D19" s="7">
        <f t="shared" si="1"/>
        <v>22.59</v>
      </c>
      <c r="E19" s="7">
        <f t="shared" si="1"/>
        <v>113.67</v>
      </c>
      <c r="F19" s="7">
        <f t="shared" si="1"/>
        <v>820.95999999999992</v>
      </c>
      <c r="G19" s="7">
        <f t="shared" si="1"/>
        <v>60.2</v>
      </c>
      <c r="H19" s="6"/>
    </row>
    <row r="20" spans="1:8" x14ac:dyDescent="0.25">
      <c r="A20" s="11" t="s">
        <v>23</v>
      </c>
      <c r="B20" s="12"/>
      <c r="C20" s="12"/>
      <c r="D20" s="12"/>
      <c r="E20" s="12"/>
      <c r="F20" s="12"/>
      <c r="G20" s="12"/>
      <c r="H20" s="12"/>
    </row>
    <row r="21" spans="1:8" ht="19.5" x14ac:dyDescent="0.25">
      <c r="A21" s="2" t="s">
        <v>35</v>
      </c>
      <c r="B21" s="3">
        <v>100</v>
      </c>
      <c r="C21" s="4">
        <v>7.9</v>
      </c>
      <c r="D21" s="4">
        <v>8.1199999999999992</v>
      </c>
      <c r="E21" s="4">
        <v>44.48</v>
      </c>
      <c r="F21" s="4">
        <v>322</v>
      </c>
      <c r="G21" s="4">
        <v>0</v>
      </c>
      <c r="H21" s="3">
        <v>422</v>
      </c>
    </row>
    <row r="22" spans="1:8" ht="19.5" x14ac:dyDescent="0.25">
      <c r="A22" s="2" t="s">
        <v>13</v>
      </c>
      <c r="B22" s="3">
        <v>217</v>
      </c>
      <c r="C22" s="4">
        <v>0.12</v>
      </c>
      <c r="D22" s="4">
        <v>0.02</v>
      </c>
      <c r="E22" s="4">
        <v>15.2</v>
      </c>
      <c r="F22" s="4">
        <v>62</v>
      </c>
      <c r="G22" s="4">
        <v>3.67</v>
      </c>
      <c r="H22" s="3">
        <v>377</v>
      </c>
    </row>
    <row r="23" spans="1:8" ht="21.75" customHeight="1" x14ac:dyDescent="0.25">
      <c r="A23" s="5" t="s">
        <v>14</v>
      </c>
      <c r="B23" s="6">
        <f t="shared" ref="B23:G23" si="2">SUM(B21:B22)</f>
        <v>317</v>
      </c>
      <c r="C23" s="7">
        <f t="shared" si="2"/>
        <v>8.02</v>
      </c>
      <c r="D23" s="7">
        <f t="shared" si="2"/>
        <v>8.1399999999999988</v>
      </c>
      <c r="E23" s="7">
        <v>62</v>
      </c>
      <c r="F23" s="7">
        <f t="shared" si="2"/>
        <v>384</v>
      </c>
      <c r="G23" s="7">
        <f t="shared" si="2"/>
        <v>3.67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1648</v>
      </c>
      <c r="C24" s="7">
        <f t="shared" si="3"/>
        <v>66.41</v>
      </c>
      <c r="D24" s="7">
        <f t="shared" si="3"/>
        <v>43.71</v>
      </c>
      <c r="E24" s="7">
        <f t="shared" si="3"/>
        <v>250.45</v>
      </c>
      <c r="F24" s="7">
        <f t="shared" si="3"/>
        <v>1704.79</v>
      </c>
      <c r="G24" s="7">
        <f t="shared" si="3"/>
        <v>68.67</v>
      </c>
      <c r="H24" s="6"/>
    </row>
  </sheetData>
  <mergeCells count="10">
    <mergeCell ref="A5:H5"/>
    <mergeCell ref="A20:H20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workbookViewId="0">
      <selection sqref="A1:H1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83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12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39" x14ac:dyDescent="0.25">
      <c r="A7" s="2" t="s">
        <v>36</v>
      </c>
      <c r="B7" s="3">
        <v>110</v>
      </c>
      <c r="C7" s="4">
        <v>8.34</v>
      </c>
      <c r="D7" s="4">
        <v>10.79</v>
      </c>
      <c r="E7" s="4">
        <v>12.95</v>
      </c>
      <c r="F7" s="4">
        <v>182.05</v>
      </c>
      <c r="G7" s="4">
        <v>1.08</v>
      </c>
      <c r="H7" s="3">
        <v>279</v>
      </c>
    </row>
    <row r="8" spans="1:8" ht="19.5" x14ac:dyDescent="0.25">
      <c r="A8" s="2" t="s">
        <v>37</v>
      </c>
      <c r="B8" s="3">
        <v>185</v>
      </c>
      <c r="C8" s="4">
        <v>7.08</v>
      </c>
      <c r="D8" s="4">
        <v>5.13</v>
      </c>
      <c r="E8" s="4">
        <v>43.13</v>
      </c>
      <c r="F8" s="4">
        <v>247.19</v>
      </c>
      <c r="G8" s="4">
        <v>0</v>
      </c>
      <c r="H8" s="3">
        <v>203</v>
      </c>
    </row>
    <row r="9" spans="1:8" ht="19.5" x14ac:dyDescent="0.25">
      <c r="A9" s="2" t="s">
        <v>38</v>
      </c>
      <c r="B9" s="3">
        <v>200</v>
      </c>
      <c r="C9" s="4">
        <v>1.45</v>
      </c>
      <c r="D9" s="4">
        <v>1.25</v>
      </c>
      <c r="E9" s="4">
        <v>17.37</v>
      </c>
      <c r="F9" s="4">
        <v>86.85</v>
      </c>
      <c r="G9" s="4">
        <v>0.65</v>
      </c>
      <c r="H9" s="3">
        <v>379</v>
      </c>
    </row>
    <row r="10" spans="1:8" ht="21.75" customHeight="1" x14ac:dyDescent="0.25">
      <c r="A10" s="5" t="s">
        <v>14</v>
      </c>
      <c r="B10" s="6">
        <f t="shared" ref="B10:G10" si="0">SUM(B6:B9)</f>
        <v>555</v>
      </c>
      <c r="C10" s="7">
        <f t="shared" si="0"/>
        <v>20.73</v>
      </c>
      <c r="D10" s="7">
        <f t="shared" si="0"/>
        <v>25.169999999999998</v>
      </c>
      <c r="E10" s="7">
        <f t="shared" si="0"/>
        <v>98.450000000000017</v>
      </c>
      <c r="F10" s="7">
        <f t="shared" si="0"/>
        <v>697.09</v>
      </c>
      <c r="G10" s="7">
        <f t="shared" si="0"/>
        <v>1.73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39" x14ac:dyDescent="0.25">
      <c r="A12" s="2" t="s">
        <v>39</v>
      </c>
      <c r="B12" s="3">
        <v>206</v>
      </c>
      <c r="C12" s="4">
        <v>1.69</v>
      </c>
      <c r="D12" s="4">
        <v>5.14</v>
      </c>
      <c r="E12" s="4">
        <v>10.56</v>
      </c>
      <c r="F12" s="4">
        <v>95.26</v>
      </c>
      <c r="G12" s="4">
        <v>18.07</v>
      </c>
      <c r="H12" s="3">
        <v>82</v>
      </c>
    </row>
    <row r="13" spans="1:8" ht="19.5" x14ac:dyDescent="0.25">
      <c r="A13" s="2" t="s">
        <v>29</v>
      </c>
      <c r="B13" s="3">
        <v>210</v>
      </c>
      <c r="C13" s="4">
        <v>0.2</v>
      </c>
      <c r="D13" s="4">
        <v>0</v>
      </c>
      <c r="E13" s="4">
        <v>13.6</v>
      </c>
      <c r="F13" s="4">
        <v>39.9</v>
      </c>
      <c r="G13" s="4">
        <v>0</v>
      </c>
      <c r="H13" s="3">
        <v>376</v>
      </c>
    </row>
    <row r="14" spans="1:8" ht="39" x14ac:dyDescent="0.25">
      <c r="A14" s="2" t="s">
        <v>40</v>
      </c>
      <c r="B14" s="3">
        <v>290</v>
      </c>
      <c r="C14" s="4">
        <v>24.57</v>
      </c>
      <c r="D14" s="4">
        <v>11.04</v>
      </c>
      <c r="E14" s="4">
        <v>56.56</v>
      </c>
      <c r="F14" s="4">
        <v>423.86</v>
      </c>
      <c r="G14" s="4">
        <v>8.1</v>
      </c>
      <c r="H14" s="3">
        <v>321</v>
      </c>
    </row>
    <row r="15" spans="1:8" ht="19.5" x14ac:dyDescent="0.25">
      <c r="A15" s="2" t="s">
        <v>21</v>
      </c>
      <c r="B15" s="3">
        <v>40</v>
      </c>
      <c r="C15" s="4">
        <v>3.04</v>
      </c>
      <c r="D15" s="4">
        <v>0.32</v>
      </c>
      <c r="E15" s="4">
        <v>19.68</v>
      </c>
      <c r="F15" s="4">
        <v>94.4</v>
      </c>
      <c r="G15" s="4">
        <v>0</v>
      </c>
      <c r="H15" s="3">
        <v>1</v>
      </c>
    </row>
    <row r="16" spans="1:8" ht="19.5" x14ac:dyDescent="0.25">
      <c r="A16" s="2" t="s">
        <v>22</v>
      </c>
      <c r="B16" s="3">
        <v>40</v>
      </c>
      <c r="C16" s="4">
        <v>2.2400000000000002</v>
      </c>
      <c r="D16" s="4">
        <v>0.45</v>
      </c>
      <c r="E16" s="4">
        <v>18.8</v>
      </c>
      <c r="F16" s="4">
        <v>91.97</v>
      </c>
      <c r="G16" s="4">
        <v>0</v>
      </c>
      <c r="H16" s="3">
        <v>1</v>
      </c>
    </row>
    <row r="17" spans="1:8" ht="21.75" customHeight="1" x14ac:dyDescent="0.25">
      <c r="A17" s="5" t="s">
        <v>14</v>
      </c>
      <c r="B17" s="6">
        <f t="shared" ref="B17:G17" si="1">SUM(B12:B16)</f>
        <v>786</v>
      </c>
      <c r="C17" s="7">
        <f t="shared" si="1"/>
        <v>31.740000000000002</v>
      </c>
      <c r="D17" s="7">
        <f t="shared" si="1"/>
        <v>16.95</v>
      </c>
      <c r="E17" s="7">
        <f t="shared" si="1"/>
        <v>119.2</v>
      </c>
      <c r="F17" s="7">
        <f t="shared" si="1"/>
        <v>745.39</v>
      </c>
      <c r="G17" s="7">
        <f t="shared" si="1"/>
        <v>26.17</v>
      </c>
      <c r="H17" s="6"/>
    </row>
    <row r="18" spans="1:8" x14ac:dyDescent="0.25">
      <c r="A18" s="11" t="s">
        <v>23</v>
      </c>
      <c r="B18" s="12"/>
      <c r="C18" s="12"/>
      <c r="D18" s="12"/>
      <c r="E18" s="12"/>
      <c r="F18" s="12"/>
      <c r="G18" s="12"/>
      <c r="H18" s="12"/>
    </row>
    <row r="19" spans="1:8" ht="19.5" x14ac:dyDescent="0.25">
      <c r="A19" s="2" t="s">
        <v>41</v>
      </c>
      <c r="B19" s="3">
        <v>100</v>
      </c>
      <c r="C19" s="4">
        <v>6.31</v>
      </c>
      <c r="D19" s="4">
        <v>3.64</v>
      </c>
      <c r="E19" s="4">
        <v>40.92</v>
      </c>
      <c r="F19" s="4">
        <v>222.67</v>
      </c>
      <c r="G19" s="4">
        <v>0.68</v>
      </c>
      <c r="H19" s="3">
        <v>467</v>
      </c>
    </row>
    <row r="20" spans="1:8" ht="19.5" x14ac:dyDescent="0.25">
      <c r="A20" s="2" t="s">
        <v>42</v>
      </c>
      <c r="B20" s="3">
        <v>200</v>
      </c>
      <c r="C20" s="4">
        <v>0.16</v>
      </c>
      <c r="D20" s="4">
        <v>0.16</v>
      </c>
      <c r="E20" s="4">
        <v>28</v>
      </c>
      <c r="F20" s="4">
        <v>115</v>
      </c>
      <c r="G20" s="4">
        <v>0.9</v>
      </c>
      <c r="H20" s="3">
        <v>342</v>
      </c>
    </row>
    <row r="21" spans="1:8" ht="21.75" customHeight="1" x14ac:dyDescent="0.25">
      <c r="A21" s="5" t="s">
        <v>14</v>
      </c>
      <c r="B21" s="6">
        <f t="shared" ref="B21:G21" si="2">SUM(B19:B20)</f>
        <v>300</v>
      </c>
      <c r="C21" s="7">
        <f t="shared" si="2"/>
        <v>6.47</v>
      </c>
      <c r="D21" s="7">
        <f t="shared" si="2"/>
        <v>3.8000000000000003</v>
      </c>
      <c r="E21" s="7">
        <f t="shared" si="2"/>
        <v>68.92</v>
      </c>
      <c r="F21" s="7">
        <f t="shared" si="2"/>
        <v>337.66999999999996</v>
      </c>
      <c r="G21" s="7">
        <f t="shared" si="2"/>
        <v>1.58</v>
      </c>
      <c r="H21" s="6"/>
    </row>
    <row r="22" spans="1:8" ht="21.75" customHeight="1" x14ac:dyDescent="0.25">
      <c r="A22" s="5" t="s">
        <v>26</v>
      </c>
      <c r="B22" s="6">
        <f t="shared" ref="B22:G22" si="3">B10+B17+B21</f>
        <v>1641</v>
      </c>
      <c r="C22" s="7">
        <f t="shared" si="3"/>
        <v>58.94</v>
      </c>
      <c r="D22" s="7">
        <f t="shared" si="3"/>
        <v>45.919999999999995</v>
      </c>
      <c r="E22" s="7">
        <f t="shared" si="3"/>
        <v>286.57000000000005</v>
      </c>
      <c r="F22" s="7">
        <f t="shared" si="3"/>
        <v>1780.15</v>
      </c>
      <c r="G22" s="7">
        <f t="shared" si="3"/>
        <v>29.480000000000004</v>
      </c>
      <c r="H22" s="6"/>
    </row>
  </sheetData>
  <mergeCells count="10">
    <mergeCell ref="A18:H18"/>
    <mergeCell ref="A5:H5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6"/>
  <sheetViews>
    <sheetView workbookViewId="0">
      <selection activeCell="B8" sqref="B8:H8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82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28</v>
      </c>
      <c r="B6" s="3">
        <v>125</v>
      </c>
      <c r="C6" s="4">
        <v>0.63</v>
      </c>
      <c r="D6" s="4">
        <v>0.13</v>
      </c>
      <c r="E6" s="4">
        <v>12.6</v>
      </c>
      <c r="F6" s="4">
        <v>56</v>
      </c>
      <c r="G6" s="4">
        <v>2.5</v>
      </c>
      <c r="H6" s="3">
        <v>11</v>
      </c>
    </row>
    <row r="7" spans="1:8" ht="19.5" x14ac:dyDescent="0.25">
      <c r="A7" s="2" t="s">
        <v>43</v>
      </c>
      <c r="B7" s="3">
        <v>205</v>
      </c>
      <c r="C7" s="4">
        <v>8.86</v>
      </c>
      <c r="D7" s="4">
        <v>11.34</v>
      </c>
      <c r="E7" s="4">
        <v>55.66</v>
      </c>
      <c r="F7" s="4">
        <v>360.8</v>
      </c>
      <c r="G7" s="4">
        <v>0.98</v>
      </c>
      <c r="H7" s="3">
        <v>173</v>
      </c>
    </row>
    <row r="8" spans="1:8" ht="19.5" x14ac:dyDescent="0.25">
      <c r="A8" s="2" t="s">
        <v>13</v>
      </c>
      <c r="B8" s="3">
        <v>217</v>
      </c>
      <c r="C8" s="4">
        <v>0.12</v>
      </c>
      <c r="D8" s="4">
        <v>0.02</v>
      </c>
      <c r="E8" s="4">
        <v>15.2</v>
      </c>
      <c r="F8" s="4">
        <v>62</v>
      </c>
      <c r="G8" s="4">
        <v>3.67</v>
      </c>
      <c r="H8" s="3">
        <v>377</v>
      </c>
    </row>
    <row r="9" spans="1:8" ht="19.5" x14ac:dyDescent="0.25">
      <c r="A9" s="2" t="s">
        <v>21</v>
      </c>
      <c r="B9" s="3">
        <v>40</v>
      </c>
      <c r="C9" s="4">
        <v>3.04</v>
      </c>
      <c r="D9" s="4">
        <v>0.32</v>
      </c>
      <c r="E9" s="4">
        <v>19.68</v>
      </c>
      <c r="F9" s="4">
        <v>94.4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587</v>
      </c>
      <c r="C10" s="7">
        <f t="shared" si="0"/>
        <v>12.649999999999999</v>
      </c>
      <c r="D10" s="7">
        <f t="shared" si="0"/>
        <v>11.81</v>
      </c>
      <c r="E10" s="7">
        <f t="shared" si="0"/>
        <v>103.13999999999999</v>
      </c>
      <c r="F10" s="7">
        <f t="shared" si="0"/>
        <v>573.20000000000005</v>
      </c>
      <c r="G10" s="7">
        <f t="shared" si="0"/>
        <v>7.15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19.5" x14ac:dyDescent="0.25">
      <c r="A12" s="2" t="s">
        <v>44</v>
      </c>
      <c r="B12" s="3">
        <v>200</v>
      </c>
      <c r="C12" s="4">
        <v>1.4</v>
      </c>
      <c r="D12" s="4">
        <v>3.7</v>
      </c>
      <c r="E12" s="4">
        <v>8.07</v>
      </c>
      <c r="F12" s="4">
        <v>71.209999999999994</v>
      </c>
      <c r="G12" s="4">
        <v>8.3000000000000007</v>
      </c>
      <c r="H12" s="3">
        <v>99</v>
      </c>
    </row>
    <row r="13" spans="1:8" ht="19.5" x14ac:dyDescent="0.25">
      <c r="A13" s="2" t="s">
        <v>45</v>
      </c>
      <c r="B13" s="3">
        <v>5</v>
      </c>
      <c r="C13" s="4">
        <v>0.12</v>
      </c>
      <c r="D13" s="4">
        <v>1</v>
      </c>
      <c r="E13" s="4">
        <v>0.18</v>
      </c>
      <c r="F13" s="4">
        <v>10.25</v>
      </c>
      <c r="G13" s="4">
        <v>0.5</v>
      </c>
      <c r="H13" s="3">
        <v>1</v>
      </c>
    </row>
    <row r="14" spans="1:8" ht="19.5" x14ac:dyDescent="0.25">
      <c r="A14" s="2" t="s">
        <v>17</v>
      </c>
      <c r="B14" s="3">
        <v>15</v>
      </c>
      <c r="C14" s="4">
        <v>3.51</v>
      </c>
      <c r="D14" s="4">
        <v>2.79</v>
      </c>
      <c r="E14" s="4">
        <v>0.06</v>
      </c>
      <c r="F14" s="4">
        <v>39.299999999999997</v>
      </c>
      <c r="G14" s="4">
        <v>0.35</v>
      </c>
      <c r="H14" s="3">
        <v>288</v>
      </c>
    </row>
    <row r="15" spans="1:8" ht="19.5" x14ac:dyDescent="0.25">
      <c r="A15" s="2" t="s">
        <v>18</v>
      </c>
      <c r="B15" s="3">
        <v>1</v>
      </c>
      <c r="C15" s="4">
        <v>0</v>
      </c>
      <c r="D15" s="4">
        <v>0</v>
      </c>
      <c r="E15" s="4">
        <v>0</v>
      </c>
      <c r="F15" s="4">
        <v>0.5</v>
      </c>
      <c r="G15" s="4">
        <v>0.5</v>
      </c>
      <c r="H15" s="3">
        <v>1</v>
      </c>
    </row>
    <row r="16" spans="1:8" ht="19.5" x14ac:dyDescent="0.25">
      <c r="A16" s="2" t="s">
        <v>46</v>
      </c>
      <c r="B16" s="3">
        <v>100</v>
      </c>
      <c r="C16" s="4">
        <v>10.58</v>
      </c>
      <c r="D16" s="4">
        <v>28.17</v>
      </c>
      <c r="E16" s="4">
        <v>2.56</v>
      </c>
      <c r="F16" s="4">
        <v>305</v>
      </c>
      <c r="G16" s="4">
        <v>0.18</v>
      </c>
      <c r="H16" s="3">
        <v>256</v>
      </c>
    </row>
    <row r="17" spans="1:8" ht="39" x14ac:dyDescent="0.25">
      <c r="A17" s="2" t="s">
        <v>47</v>
      </c>
      <c r="B17" s="3">
        <v>175</v>
      </c>
      <c r="C17" s="4">
        <v>9.24</v>
      </c>
      <c r="D17" s="4">
        <v>7.46</v>
      </c>
      <c r="E17" s="4">
        <v>42.94</v>
      </c>
      <c r="F17" s="4">
        <v>275.93</v>
      </c>
      <c r="G17" s="4">
        <v>2.5</v>
      </c>
      <c r="H17" s="3">
        <v>171</v>
      </c>
    </row>
    <row r="18" spans="1:8" ht="19.5" x14ac:dyDescent="0.25">
      <c r="A18" s="2" t="s">
        <v>20</v>
      </c>
      <c r="B18" s="3">
        <v>180</v>
      </c>
      <c r="C18" s="4">
        <v>0.59</v>
      </c>
      <c r="D18" s="4">
        <v>0.08</v>
      </c>
      <c r="E18" s="4">
        <v>28.81</v>
      </c>
      <c r="F18" s="4">
        <v>119.7</v>
      </c>
      <c r="G18" s="4">
        <v>0.66</v>
      </c>
      <c r="H18" s="3">
        <v>349</v>
      </c>
    </row>
    <row r="19" spans="1:8" ht="19.5" x14ac:dyDescent="0.25">
      <c r="A19" s="2" t="s">
        <v>21</v>
      </c>
      <c r="B19" s="3">
        <v>40</v>
      </c>
      <c r="C19" s="4">
        <v>3.04</v>
      </c>
      <c r="D19" s="4">
        <v>0.32</v>
      </c>
      <c r="E19" s="4">
        <v>19.68</v>
      </c>
      <c r="F19" s="4">
        <v>94.4</v>
      </c>
      <c r="G19" s="4">
        <v>0</v>
      </c>
      <c r="H19" s="3">
        <v>1</v>
      </c>
    </row>
    <row r="20" spans="1:8" ht="19.5" x14ac:dyDescent="0.25">
      <c r="A20" s="2" t="s">
        <v>22</v>
      </c>
      <c r="B20" s="3">
        <v>40</v>
      </c>
      <c r="C20" s="4">
        <v>2.2400000000000002</v>
      </c>
      <c r="D20" s="4">
        <v>0.45</v>
      </c>
      <c r="E20" s="4">
        <v>18.8</v>
      </c>
      <c r="F20" s="4">
        <v>91.97</v>
      </c>
      <c r="G20" s="4">
        <v>0</v>
      </c>
      <c r="H20" s="3">
        <v>1</v>
      </c>
    </row>
    <row r="21" spans="1:8" ht="21.75" customHeight="1" x14ac:dyDescent="0.25">
      <c r="A21" s="5" t="s">
        <v>14</v>
      </c>
      <c r="B21" s="6">
        <f t="shared" ref="B21:G21" si="1">SUM(B12:B20)</f>
        <v>756</v>
      </c>
      <c r="C21" s="7">
        <f t="shared" si="1"/>
        <v>30.72</v>
      </c>
      <c r="D21" s="7">
        <f t="shared" si="1"/>
        <v>43.970000000000006</v>
      </c>
      <c r="E21" s="7">
        <f t="shared" si="1"/>
        <v>121.10000000000001</v>
      </c>
      <c r="F21" s="7">
        <f t="shared" si="1"/>
        <v>1008.2600000000001</v>
      </c>
      <c r="G21" s="7">
        <f t="shared" si="1"/>
        <v>12.99</v>
      </c>
      <c r="H21" s="6"/>
    </row>
    <row r="22" spans="1:8" x14ac:dyDescent="0.25">
      <c r="A22" s="11" t="s">
        <v>23</v>
      </c>
      <c r="B22" s="12"/>
      <c r="C22" s="12"/>
      <c r="D22" s="12"/>
      <c r="E22" s="12"/>
      <c r="F22" s="12"/>
      <c r="G22" s="12"/>
      <c r="H22" s="12"/>
    </row>
    <row r="23" spans="1:8" ht="19.5" x14ac:dyDescent="0.25">
      <c r="A23" s="2" t="s">
        <v>48</v>
      </c>
      <c r="B23" s="3">
        <v>100</v>
      </c>
      <c r="C23" s="4">
        <v>6.6</v>
      </c>
      <c r="D23" s="4">
        <v>14.36</v>
      </c>
      <c r="E23" s="4">
        <v>41.13</v>
      </c>
      <c r="F23" s="4">
        <v>320</v>
      </c>
      <c r="G23" s="4">
        <v>0.04</v>
      </c>
      <c r="H23" s="3">
        <v>426</v>
      </c>
    </row>
    <row r="24" spans="1:8" ht="19.5" x14ac:dyDescent="0.25">
      <c r="A24" s="2" t="s">
        <v>49</v>
      </c>
      <c r="B24" s="3">
        <v>200</v>
      </c>
      <c r="C24" s="4">
        <v>7.5</v>
      </c>
      <c r="D24" s="4">
        <v>2.25</v>
      </c>
      <c r="E24" s="4">
        <v>12.75</v>
      </c>
      <c r="F24" s="4">
        <v>79</v>
      </c>
      <c r="G24" s="4">
        <v>0</v>
      </c>
      <c r="H24" s="3"/>
    </row>
    <row r="25" spans="1:8" ht="21.75" customHeight="1" x14ac:dyDescent="0.25">
      <c r="A25" s="5" t="s">
        <v>14</v>
      </c>
      <c r="B25" s="6">
        <f t="shared" ref="B25:G25" si="2">SUM(B23:B24)</f>
        <v>300</v>
      </c>
      <c r="C25" s="7">
        <f t="shared" si="2"/>
        <v>14.1</v>
      </c>
      <c r="D25" s="7">
        <f t="shared" si="2"/>
        <v>16.61</v>
      </c>
      <c r="E25" s="7">
        <f t="shared" si="2"/>
        <v>53.88</v>
      </c>
      <c r="F25" s="7">
        <f t="shared" si="2"/>
        <v>399</v>
      </c>
      <c r="G25" s="7">
        <f t="shared" si="2"/>
        <v>0.04</v>
      </c>
      <c r="H25" s="6"/>
    </row>
    <row r="26" spans="1:8" ht="21.75" customHeight="1" x14ac:dyDescent="0.25">
      <c r="A26" s="5" t="s">
        <v>26</v>
      </c>
      <c r="B26" s="6">
        <f t="shared" ref="B26:G26" si="3">B10+B21+B25</f>
        <v>1643</v>
      </c>
      <c r="C26" s="7">
        <f t="shared" si="3"/>
        <v>57.47</v>
      </c>
      <c r="D26" s="7">
        <f t="shared" si="3"/>
        <v>72.390000000000015</v>
      </c>
      <c r="E26" s="7">
        <f t="shared" si="3"/>
        <v>278.12</v>
      </c>
      <c r="F26" s="7">
        <f t="shared" si="3"/>
        <v>1980.46</v>
      </c>
      <c r="G26" s="7">
        <f t="shared" si="3"/>
        <v>20.18</v>
      </c>
      <c r="H26" s="6"/>
    </row>
  </sheetData>
  <mergeCells count="10">
    <mergeCell ref="A5:H5"/>
    <mergeCell ref="A22:H22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6"/>
  <sheetViews>
    <sheetView tabSelected="1" workbookViewId="0">
      <selection activeCell="O14" sqref="O14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81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50</v>
      </c>
      <c r="B6" s="3">
        <v>60</v>
      </c>
      <c r="C6" s="4">
        <v>0.72</v>
      </c>
      <c r="D6" s="4">
        <v>2.82</v>
      </c>
      <c r="E6" s="4">
        <v>4.62</v>
      </c>
      <c r="F6" s="4">
        <v>46.8</v>
      </c>
      <c r="G6" s="4">
        <v>4.5999999999999996</v>
      </c>
      <c r="H6" s="3">
        <v>1</v>
      </c>
    </row>
    <row r="7" spans="1:8" ht="19.5" x14ac:dyDescent="0.25">
      <c r="A7" s="2" t="s">
        <v>32</v>
      </c>
      <c r="B7" s="3">
        <v>110</v>
      </c>
      <c r="C7" s="4">
        <v>11.6</v>
      </c>
      <c r="D7" s="4">
        <v>3.37</v>
      </c>
      <c r="E7" s="4">
        <v>8.7799999999999994</v>
      </c>
      <c r="F7" s="4">
        <v>125</v>
      </c>
      <c r="G7" s="4">
        <v>0.7</v>
      </c>
      <c r="H7" s="3">
        <v>325</v>
      </c>
    </row>
    <row r="8" spans="1:8" ht="19.5" x14ac:dyDescent="0.25">
      <c r="A8" s="2" t="s">
        <v>51</v>
      </c>
      <c r="B8" s="3">
        <v>155</v>
      </c>
      <c r="C8" s="4">
        <v>4.2</v>
      </c>
      <c r="D8" s="4">
        <v>3.56</v>
      </c>
      <c r="E8" s="4">
        <v>32.01</v>
      </c>
      <c r="F8" s="4">
        <v>176</v>
      </c>
      <c r="G8" s="4">
        <v>0</v>
      </c>
      <c r="H8" s="3">
        <v>203</v>
      </c>
    </row>
    <row r="9" spans="1:8" ht="19.5" x14ac:dyDescent="0.25">
      <c r="A9" s="2" t="s">
        <v>52</v>
      </c>
      <c r="B9" s="3">
        <v>215</v>
      </c>
      <c r="C9" s="4">
        <v>1.52</v>
      </c>
      <c r="D9" s="4">
        <v>1.35</v>
      </c>
      <c r="E9" s="4">
        <v>15.9</v>
      </c>
      <c r="F9" s="4">
        <v>81</v>
      </c>
      <c r="G9" s="4">
        <v>1.33</v>
      </c>
      <c r="H9" s="3">
        <v>378</v>
      </c>
    </row>
    <row r="10" spans="1:8" ht="19.5" x14ac:dyDescent="0.25">
      <c r="A10" s="2" t="s">
        <v>21</v>
      </c>
      <c r="B10" s="3">
        <v>30</v>
      </c>
      <c r="C10" s="4">
        <v>2.2000000000000002</v>
      </c>
      <c r="D10" s="4">
        <v>0.9</v>
      </c>
      <c r="E10" s="4">
        <v>15</v>
      </c>
      <c r="F10" s="4">
        <v>74.930000000000007</v>
      </c>
      <c r="G10" s="4">
        <v>0</v>
      </c>
      <c r="H10" s="3">
        <v>1</v>
      </c>
    </row>
    <row r="11" spans="1:8" ht="21.75" customHeight="1" x14ac:dyDescent="0.25">
      <c r="A11" s="5" t="s">
        <v>14</v>
      </c>
      <c r="B11" s="6">
        <f t="shared" ref="B11:G11" si="0">SUM(B6:B10)</f>
        <v>570</v>
      </c>
      <c r="C11" s="7">
        <f t="shared" si="0"/>
        <v>20.239999999999998</v>
      </c>
      <c r="D11" s="7">
        <f t="shared" si="0"/>
        <v>12</v>
      </c>
      <c r="E11" s="7">
        <f t="shared" si="0"/>
        <v>76.31</v>
      </c>
      <c r="F11" s="7">
        <f t="shared" si="0"/>
        <v>503.73</v>
      </c>
      <c r="G11" s="7">
        <f t="shared" si="0"/>
        <v>6.63</v>
      </c>
      <c r="H11" s="6"/>
    </row>
    <row r="12" spans="1:8" x14ac:dyDescent="0.25">
      <c r="A12" s="11" t="s">
        <v>15</v>
      </c>
      <c r="B12" s="12"/>
      <c r="C12" s="12"/>
      <c r="D12" s="12"/>
      <c r="E12" s="12"/>
      <c r="F12" s="12"/>
      <c r="G12" s="12"/>
      <c r="H12" s="12"/>
    </row>
    <row r="13" spans="1:8" ht="19.5" x14ac:dyDescent="0.25">
      <c r="A13" s="2" t="s">
        <v>53</v>
      </c>
      <c r="B13" s="3">
        <v>200</v>
      </c>
      <c r="C13" s="4">
        <v>0.46</v>
      </c>
      <c r="D13" s="4">
        <v>3.84</v>
      </c>
      <c r="E13" s="4">
        <v>1.38</v>
      </c>
      <c r="F13" s="4">
        <v>41</v>
      </c>
      <c r="G13" s="4">
        <v>0.6</v>
      </c>
      <c r="H13" s="3">
        <v>115</v>
      </c>
    </row>
    <row r="14" spans="1:8" ht="19.5" x14ac:dyDescent="0.25">
      <c r="A14" s="2" t="s">
        <v>17</v>
      </c>
      <c r="B14" s="3">
        <v>15</v>
      </c>
      <c r="C14" s="4">
        <v>3.51</v>
      </c>
      <c r="D14" s="4">
        <v>2.79</v>
      </c>
      <c r="E14" s="4">
        <v>0.06</v>
      </c>
      <c r="F14" s="4">
        <v>39.299999999999997</v>
      </c>
      <c r="G14" s="4">
        <v>0.35</v>
      </c>
      <c r="H14" s="3">
        <v>288</v>
      </c>
    </row>
    <row r="15" spans="1:8" ht="19.5" x14ac:dyDescent="0.25">
      <c r="A15" s="2" t="s">
        <v>18</v>
      </c>
      <c r="B15" s="3">
        <v>1</v>
      </c>
      <c r="C15" s="4">
        <v>0</v>
      </c>
      <c r="D15" s="4">
        <v>0</v>
      </c>
      <c r="E15" s="4">
        <v>0</v>
      </c>
      <c r="F15" s="4">
        <v>0.5</v>
      </c>
      <c r="G15" s="4">
        <v>0.5</v>
      </c>
      <c r="H15" s="3">
        <v>1</v>
      </c>
    </row>
    <row r="16" spans="1:8" ht="39" x14ac:dyDescent="0.25">
      <c r="A16" s="2" t="s">
        <v>54</v>
      </c>
      <c r="B16" s="3">
        <v>110</v>
      </c>
      <c r="C16" s="4">
        <v>8.69</v>
      </c>
      <c r="D16" s="4">
        <v>7.8</v>
      </c>
      <c r="E16" s="4">
        <v>12.58</v>
      </c>
      <c r="F16" s="4">
        <v>163</v>
      </c>
      <c r="G16" s="4">
        <v>5.61</v>
      </c>
      <c r="H16" s="3">
        <v>294</v>
      </c>
    </row>
    <row r="17" spans="1:8" ht="39" x14ac:dyDescent="0.25">
      <c r="A17" s="2" t="s">
        <v>55</v>
      </c>
      <c r="B17" s="3">
        <v>200</v>
      </c>
      <c r="C17" s="4">
        <v>4</v>
      </c>
      <c r="D17" s="4">
        <v>10.27</v>
      </c>
      <c r="E17" s="4">
        <v>23.26</v>
      </c>
      <c r="F17" s="4">
        <v>242.49</v>
      </c>
      <c r="G17" s="4">
        <v>37.909999999999997</v>
      </c>
      <c r="H17" s="3">
        <v>312</v>
      </c>
    </row>
    <row r="18" spans="1:8" ht="19.5" x14ac:dyDescent="0.25">
      <c r="A18" s="2" t="s">
        <v>25</v>
      </c>
      <c r="B18" s="3">
        <v>180</v>
      </c>
      <c r="C18" s="4">
        <v>0.22</v>
      </c>
      <c r="D18" s="4">
        <v>0.1</v>
      </c>
      <c r="E18" s="4">
        <v>24.77</v>
      </c>
      <c r="F18" s="4">
        <v>100.8</v>
      </c>
      <c r="G18" s="4">
        <v>44.1</v>
      </c>
      <c r="H18" s="3">
        <v>388</v>
      </c>
    </row>
    <row r="19" spans="1:8" ht="19.5" x14ac:dyDescent="0.25">
      <c r="A19" s="2" t="s">
        <v>21</v>
      </c>
      <c r="B19" s="3">
        <v>40</v>
      </c>
      <c r="C19" s="4">
        <v>3.04</v>
      </c>
      <c r="D19" s="4">
        <v>0.32</v>
      </c>
      <c r="E19" s="4">
        <v>19.68</v>
      </c>
      <c r="F19" s="4">
        <v>94.4</v>
      </c>
      <c r="G19" s="4">
        <v>0</v>
      </c>
      <c r="H19" s="3">
        <v>1</v>
      </c>
    </row>
    <row r="20" spans="1:8" ht="19.5" x14ac:dyDescent="0.25">
      <c r="A20" s="2" t="s">
        <v>22</v>
      </c>
      <c r="B20" s="3">
        <v>40</v>
      </c>
      <c r="C20" s="4">
        <v>2.2400000000000002</v>
      </c>
      <c r="D20" s="4">
        <v>0.45</v>
      </c>
      <c r="E20" s="4">
        <v>18.8</v>
      </c>
      <c r="F20" s="4">
        <v>91.97</v>
      </c>
      <c r="G20" s="4">
        <v>0</v>
      </c>
      <c r="H20" s="3">
        <v>1</v>
      </c>
    </row>
    <row r="21" spans="1:8" ht="21.75" customHeight="1" x14ac:dyDescent="0.25">
      <c r="A21" s="5" t="s">
        <v>14</v>
      </c>
      <c r="B21" s="6">
        <f t="shared" ref="B21:G21" si="1">SUM(B13:B20)</f>
        <v>786</v>
      </c>
      <c r="C21" s="7">
        <f t="shared" si="1"/>
        <v>22.159999999999997</v>
      </c>
      <c r="D21" s="7">
        <f t="shared" si="1"/>
        <v>25.57</v>
      </c>
      <c r="E21" s="7">
        <f t="shared" si="1"/>
        <v>100.52999999999999</v>
      </c>
      <c r="F21" s="7">
        <f t="shared" si="1"/>
        <v>773.46</v>
      </c>
      <c r="G21" s="7">
        <f t="shared" si="1"/>
        <v>89.07</v>
      </c>
      <c r="H21" s="6"/>
    </row>
    <row r="22" spans="1:8" x14ac:dyDescent="0.25">
      <c r="A22" s="11" t="s">
        <v>23</v>
      </c>
      <c r="B22" s="12"/>
      <c r="C22" s="12"/>
      <c r="D22" s="12"/>
      <c r="E22" s="12"/>
      <c r="F22" s="12"/>
      <c r="G22" s="12"/>
      <c r="H22" s="12"/>
    </row>
    <row r="23" spans="1:8" ht="19.5" x14ac:dyDescent="0.25">
      <c r="A23" s="2" t="s">
        <v>56</v>
      </c>
      <c r="B23" s="3">
        <v>100</v>
      </c>
      <c r="C23" s="4">
        <v>7</v>
      </c>
      <c r="D23" s="4">
        <v>8</v>
      </c>
      <c r="E23" s="4">
        <v>56</v>
      </c>
      <c r="F23" s="4">
        <v>350</v>
      </c>
      <c r="G23" s="4">
        <v>0</v>
      </c>
      <c r="H23" s="3">
        <v>1</v>
      </c>
    </row>
    <row r="24" spans="1:8" ht="19.5" x14ac:dyDescent="0.25">
      <c r="A24" s="2" t="s">
        <v>29</v>
      </c>
      <c r="B24" s="3">
        <v>210</v>
      </c>
      <c r="C24" s="4">
        <v>0.2</v>
      </c>
      <c r="D24" s="4">
        <v>0</v>
      </c>
      <c r="E24" s="4">
        <v>13.6</v>
      </c>
      <c r="F24" s="4">
        <v>39.9</v>
      </c>
      <c r="G24" s="4">
        <v>0</v>
      </c>
      <c r="H24" s="3">
        <v>376</v>
      </c>
    </row>
    <row r="25" spans="1:8" ht="21.75" customHeight="1" x14ac:dyDescent="0.25">
      <c r="A25" s="5" t="s">
        <v>14</v>
      </c>
      <c r="B25" s="6">
        <f t="shared" ref="B25:G25" si="2">SUM(B23:B24)</f>
        <v>310</v>
      </c>
      <c r="C25" s="7">
        <f t="shared" si="2"/>
        <v>7.2</v>
      </c>
      <c r="D25" s="7">
        <f t="shared" si="2"/>
        <v>8</v>
      </c>
      <c r="E25" s="7">
        <f t="shared" si="2"/>
        <v>69.599999999999994</v>
      </c>
      <c r="F25" s="7">
        <f t="shared" si="2"/>
        <v>389.9</v>
      </c>
      <c r="G25" s="7">
        <f t="shared" si="2"/>
        <v>0</v>
      </c>
      <c r="H25" s="6"/>
    </row>
    <row r="26" spans="1:8" ht="21.75" customHeight="1" x14ac:dyDescent="0.25">
      <c r="A26" s="5" t="s">
        <v>26</v>
      </c>
      <c r="B26" s="6">
        <f t="shared" ref="B26:G26" si="3">B11+B21+B25</f>
        <v>1666</v>
      </c>
      <c r="C26" s="7">
        <f t="shared" si="3"/>
        <v>49.599999999999994</v>
      </c>
      <c r="D26" s="7">
        <f t="shared" si="3"/>
        <v>45.57</v>
      </c>
      <c r="E26" s="7">
        <f t="shared" si="3"/>
        <v>246.43999999999997</v>
      </c>
      <c r="F26" s="7">
        <f t="shared" si="3"/>
        <v>1667.0900000000001</v>
      </c>
      <c r="G26" s="7">
        <f t="shared" si="3"/>
        <v>95.699999999999989</v>
      </c>
      <c r="H26" s="6"/>
    </row>
  </sheetData>
  <mergeCells count="10">
    <mergeCell ref="A12:H12"/>
    <mergeCell ref="A5:H5"/>
    <mergeCell ref="A22:H22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5"/>
  <sheetViews>
    <sheetView workbookViewId="0">
      <selection activeCell="B9" sqref="B9:H9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80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12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19.5" x14ac:dyDescent="0.25">
      <c r="A7" s="2" t="s">
        <v>57</v>
      </c>
      <c r="B7" s="3">
        <v>45</v>
      </c>
      <c r="C7" s="4">
        <v>5.76</v>
      </c>
      <c r="D7" s="4">
        <v>4.67</v>
      </c>
      <c r="E7" s="4">
        <v>14.76</v>
      </c>
      <c r="F7" s="4">
        <v>125</v>
      </c>
      <c r="G7" s="4">
        <v>0.11</v>
      </c>
      <c r="H7" s="3">
        <v>3</v>
      </c>
    </row>
    <row r="8" spans="1:8" ht="19.5" x14ac:dyDescent="0.25">
      <c r="A8" s="2" t="s">
        <v>11</v>
      </c>
      <c r="B8" s="3">
        <v>205</v>
      </c>
      <c r="C8" s="4">
        <v>6.01</v>
      </c>
      <c r="D8" s="4">
        <v>7.07</v>
      </c>
      <c r="E8" s="4">
        <v>43.39</v>
      </c>
      <c r="F8" s="4">
        <v>265.86</v>
      </c>
      <c r="G8" s="4">
        <v>1.3</v>
      </c>
      <c r="H8" s="3">
        <v>174</v>
      </c>
    </row>
    <row r="9" spans="1:8" ht="19.5" x14ac:dyDescent="0.25">
      <c r="A9" s="2" t="s">
        <v>13</v>
      </c>
      <c r="B9" s="3">
        <v>217</v>
      </c>
      <c r="C9" s="4">
        <v>0.12</v>
      </c>
      <c r="D9" s="4">
        <v>0.02</v>
      </c>
      <c r="E9" s="4">
        <v>15.2</v>
      </c>
      <c r="F9" s="4">
        <v>62</v>
      </c>
      <c r="G9" s="4">
        <v>3.67</v>
      </c>
      <c r="H9" s="3">
        <v>377</v>
      </c>
    </row>
    <row r="10" spans="1:8" ht="21.75" customHeight="1" x14ac:dyDescent="0.25">
      <c r="A10" s="5" t="s">
        <v>14</v>
      </c>
      <c r="B10" s="6">
        <f t="shared" ref="B10:G10" si="0">SUM(B6:B9)</f>
        <v>527</v>
      </c>
      <c r="C10" s="7">
        <f t="shared" si="0"/>
        <v>15.749999999999998</v>
      </c>
      <c r="D10" s="7">
        <f t="shared" si="0"/>
        <v>19.760000000000002</v>
      </c>
      <c r="E10" s="7">
        <f t="shared" si="0"/>
        <v>98.350000000000009</v>
      </c>
      <c r="F10" s="7">
        <f t="shared" si="0"/>
        <v>633.86</v>
      </c>
      <c r="G10" s="7">
        <f t="shared" si="0"/>
        <v>5.08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19.5" x14ac:dyDescent="0.25">
      <c r="A12" s="2" t="s">
        <v>58</v>
      </c>
      <c r="B12" s="3">
        <v>60</v>
      </c>
      <c r="C12" s="4">
        <v>4.97</v>
      </c>
      <c r="D12" s="4">
        <v>4.08</v>
      </c>
      <c r="E12" s="4">
        <v>14.84</v>
      </c>
      <c r="F12" s="4">
        <v>112.34</v>
      </c>
      <c r="G12" s="4">
        <v>11.37</v>
      </c>
      <c r="H12" s="3">
        <v>49</v>
      </c>
    </row>
    <row r="13" spans="1:8" ht="19.5" x14ac:dyDescent="0.25">
      <c r="A13" s="2" t="s">
        <v>59</v>
      </c>
      <c r="B13" s="3">
        <v>200</v>
      </c>
      <c r="C13" s="4">
        <v>4.4000000000000004</v>
      </c>
      <c r="D13" s="4">
        <v>4.22</v>
      </c>
      <c r="E13" s="4">
        <v>13.22</v>
      </c>
      <c r="F13" s="4">
        <v>108</v>
      </c>
      <c r="G13" s="4">
        <v>4.66</v>
      </c>
      <c r="H13" s="3">
        <v>102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19.5" x14ac:dyDescent="0.25">
      <c r="A15" s="2" t="s">
        <v>60</v>
      </c>
      <c r="B15" s="3">
        <v>100</v>
      </c>
      <c r="C15" s="4">
        <v>9</v>
      </c>
      <c r="D15" s="4">
        <v>7.86</v>
      </c>
      <c r="E15" s="4">
        <v>7.39</v>
      </c>
      <c r="F15" s="4">
        <v>136.9</v>
      </c>
      <c r="G15" s="4">
        <v>4.18</v>
      </c>
      <c r="H15" s="3">
        <v>301</v>
      </c>
    </row>
    <row r="16" spans="1:8" ht="19.5" x14ac:dyDescent="0.25">
      <c r="A16" s="2" t="s">
        <v>61</v>
      </c>
      <c r="B16" s="3">
        <v>155</v>
      </c>
      <c r="C16" s="4">
        <v>7.07</v>
      </c>
      <c r="D16" s="4">
        <v>9.5</v>
      </c>
      <c r="E16" s="4">
        <v>40.54</v>
      </c>
      <c r="F16" s="4">
        <v>275.89999999999998</v>
      </c>
      <c r="G16" s="4">
        <v>0</v>
      </c>
      <c r="H16" s="3">
        <v>171</v>
      </c>
    </row>
    <row r="17" spans="1:8" ht="19.5" x14ac:dyDescent="0.25">
      <c r="A17" s="2" t="s">
        <v>34</v>
      </c>
      <c r="B17" s="3">
        <v>180</v>
      </c>
      <c r="C17" s="4">
        <v>0.2</v>
      </c>
      <c r="D17" s="4">
        <v>0.12</v>
      </c>
      <c r="E17" s="4">
        <v>15.69</v>
      </c>
      <c r="F17" s="4">
        <v>66.05</v>
      </c>
      <c r="G17" s="4">
        <v>27.8</v>
      </c>
      <c r="H17" s="3">
        <v>342</v>
      </c>
    </row>
    <row r="18" spans="1:8" ht="19.5" x14ac:dyDescent="0.25">
      <c r="A18" s="2" t="s">
        <v>21</v>
      </c>
      <c r="B18" s="3">
        <v>40</v>
      </c>
      <c r="C18" s="4">
        <v>3.04</v>
      </c>
      <c r="D18" s="4">
        <v>0.32</v>
      </c>
      <c r="E18" s="4">
        <v>19.68</v>
      </c>
      <c r="F18" s="4">
        <v>94.4</v>
      </c>
      <c r="G18" s="4">
        <v>0</v>
      </c>
      <c r="H18" s="3">
        <v>1</v>
      </c>
    </row>
    <row r="19" spans="1:8" ht="19.5" x14ac:dyDescent="0.25">
      <c r="A19" s="2" t="s">
        <v>22</v>
      </c>
      <c r="B19" s="3">
        <v>40</v>
      </c>
      <c r="C19" s="4">
        <v>2.2400000000000002</v>
      </c>
      <c r="D19" s="4">
        <v>0.45</v>
      </c>
      <c r="E19" s="4">
        <v>18.8</v>
      </c>
      <c r="F19" s="4">
        <v>91.97</v>
      </c>
      <c r="G19" s="4">
        <v>0</v>
      </c>
      <c r="H19" s="3">
        <v>1</v>
      </c>
    </row>
    <row r="20" spans="1:8" ht="21.75" customHeight="1" x14ac:dyDescent="0.25">
      <c r="A20" s="5" t="s">
        <v>14</v>
      </c>
      <c r="B20" s="6">
        <f t="shared" ref="B20:G20" si="1">SUM(B12:B19)</f>
        <v>776</v>
      </c>
      <c r="C20" s="7">
        <f t="shared" si="1"/>
        <v>30.92</v>
      </c>
      <c r="D20" s="7">
        <f t="shared" si="1"/>
        <v>26.55</v>
      </c>
      <c r="E20" s="7">
        <f t="shared" si="1"/>
        <v>130.16000000000003</v>
      </c>
      <c r="F20" s="7">
        <f t="shared" si="1"/>
        <v>886.06</v>
      </c>
      <c r="G20" s="7">
        <f t="shared" si="1"/>
        <v>48.510000000000005</v>
      </c>
      <c r="H20" s="6"/>
    </row>
    <row r="21" spans="1:8" x14ac:dyDescent="0.25">
      <c r="A21" s="11" t="s">
        <v>23</v>
      </c>
      <c r="B21" s="12"/>
      <c r="C21" s="12"/>
      <c r="D21" s="12"/>
      <c r="E21" s="12"/>
      <c r="F21" s="12"/>
      <c r="G21" s="12"/>
      <c r="H21" s="12"/>
    </row>
    <row r="22" spans="1:8" ht="19.5" x14ac:dyDescent="0.25">
      <c r="A22" s="2" t="s">
        <v>62</v>
      </c>
      <c r="B22" s="3">
        <v>100</v>
      </c>
      <c r="C22" s="4">
        <v>5.48</v>
      </c>
      <c r="D22" s="4">
        <v>1.92</v>
      </c>
      <c r="E22" s="4">
        <v>48.71</v>
      </c>
      <c r="F22" s="4">
        <v>166.67</v>
      </c>
      <c r="G22" s="4">
        <v>0.33</v>
      </c>
      <c r="H22" s="3">
        <v>470</v>
      </c>
    </row>
    <row r="23" spans="1:8" ht="19.5" x14ac:dyDescent="0.25">
      <c r="A23" s="2" t="s">
        <v>20</v>
      </c>
      <c r="B23" s="3">
        <v>200</v>
      </c>
      <c r="C23" s="4">
        <v>0.66</v>
      </c>
      <c r="D23" s="4">
        <v>0.09</v>
      </c>
      <c r="E23" s="4">
        <v>32.01</v>
      </c>
      <c r="F23" s="4">
        <v>133</v>
      </c>
      <c r="G23" s="4">
        <v>0.73</v>
      </c>
      <c r="H23" s="3">
        <v>349</v>
      </c>
    </row>
    <row r="24" spans="1:8" ht="21.75" customHeight="1" x14ac:dyDescent="0.25">
      <c r="A24" s="5" t="s">
        <v>14</v>
      </c>
      <c r="B24" s="6">
        <f t="shared" ref="B24:G24" si="2">SUM(B22:B23)</f>
        <v>300</v>
      </c>
      <c r="C24" s="7">
        <f t="shared" si="2"/>
        <v>6.1400000000000006</v>
      </c>
      <c r="D24" s="7">
        <f t="shared" si="2"/>
        <v>2.0099999999999998</v>
      </c>
      <c r="E24" s="7">
        <f t="shared" si="2"/>
        <v>80.72</v>
      </c>
      <c r="F24" s="7">
        <f t="shared" si="2"/>
        <v>299.66999999999996</v>
      </c>
      <c r="G24" s="7">
        <f t="shared" si="2"/>
        <v>1.06</v>
      </c>
      <c r="H24" s="6"/>
    </row>
    <row r="25" spans="1:8" ht="21.75" customHeight="1" x14ac:dyDescent="0.25">
      <c r="A25" s="5" t="s">
        <v>26</v>
      </c>
      <c r="B25" s="6">
        <f t="shared" ref="B25:G25" si="3">B10+B20+B24</f>
        <v>1603</v>
      </c>
      <c r="C25" s="7">
        <f t="shared" si="3"/>
        <v>52.81</v>
      </c>
      <c r="D25" s="7">
        <f t="shared" si="3"/>
        <v>48.32</v>
      </c>
      <c r="E25" s="7">
        <f t="shared" si="3"/>
        <v>309.23</v>
      </c>
      <c r="F25" s="7">
        <f t="shared" si="3"/>
        <v>1819.5900000000001</v>
      </c>
      <c r="G25" s="7">
        <f t="shared" si="3"/>
        <v>54.650000000000006</v>
      </c>
      <c r="H25" s="6"/>
    </row>
  </sheetData>
  <mergeCells count="10">
    <mergeCell ref="A21:H21"/>
    <mergeCell ref="A5:H5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2"/>
  <sheetViews>
    <sheetView topLeftCell="A3" workbookViewId="0">
      <selection activeCell="B20" sqref="B20:H20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8" t="s">
        <v>79</v>
      </c>
      <c r="B1" s="9"/>
      <c r="C1" s="9"/>
      <c r="D1" s="9"/>
      <c r="E1" s="9"/>
      <c r="F1" s="9"/>
      <c r="G1" s="9"/>
      <c r="H1" s="9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9.5" x14ac:dyDescent="0.25">
      <c r="A6" s="2" t="s">
        <v>63</v>
      </c>
      <c r="B6" s="3">
        <v>70</v>
      </c>
      <c r="C6" s="4">
        <v>3.12</v>
      </c>
      <c r="D6" s="4">
        <v>1.1599999999999999</v>
      </c>
      <c r="E6" s="4">
        <v>40.06</v>
      </c>
      <c r="F6" s="4">
        <v>179.8</v>
      </c>
      <c r="G6" s="4">
        <v>0</v>
      </c>
      <c r="H6" s="3">
        <v>2</v>
      </c>
    </row>
    <row r="7" spans="1:8" ht="19.5" x14ac:dyDescent="0.25">
      <c r="A7" s="2" t="s">
        <v>64</v>
      </c>
      <c r="B7" s="3">
        <v>185</v>
      </c>
      <c r="C7" s="4">
        <v>17.62</v>
      </c>
      <c r="D7" s="4">
        <v>33.479999999999997</v>
      </c>
      <c r="E7" s="4">
        <v>3.52</v>
      </c>
      <c r="F7" s="4">
        <v>342.09</v>
      </c>
      <c r="G7" s="4">
        <v>0.35</v>
      </c>
      <c r="H7" s="3">
        <v>210</v>
      </c>
    </row>
    <row r="8" spans="1:8" ht="19.5" x14ac:dyDescent="0.25">
      <c r="A8" s="2" t="s">
        <v>29</v>
      </c>
      <c r="B8" s="3">
        <v>210</v>
      </c>
      <c r="C8" s="4">
        <v>0.2</v>
      </c>
      <c r="D8" s="4">
        <v>0</v>
      </c>
      <c r="E8" s="4">
        <v>13.6</v>
      </c>
      <c r="F8" s="4">
        <v>39.9</v>
      </c>
      <c r="G8" s="4">
        <v>0</v>
      </c>
      <c r="H8" s="3">
        <v>376</v>
      </c>
    </row>
    <row r="9" spans="1:8" ht="19.5" x14ac:dyDescent="0.25">
      <c r="A9" s="2" t="s">
        <v>21</v>
      </c>
      <c r="B9" s="3">
        <v>50</v>
      </c>
      <c r="C9" s="4">
        <v>3.8</v>
      </c>
      <c r="D9" s="4">
        <v>0.4</v>
      </c>
      <c r="E9" s="4">
        <v>24.6</v>
      </c>
      <c r="F9" s="4">
        <v>118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515</v>
      </c>
      <c r="C10" s="7">
        <f t="shared" si="0"/>
        <v>24.740000000000002</v>
      </c>
      <c r="D10" s="7">
        <f t="shared" si="0"/>
        <v>35.039999999999992</v>
      </c>
      <c r="E10" s="7">
        <f t="shared" si="0"/>
        <v>81.78</v>
      </c>
      <c r="F10" s="7">
        <f t="shared" si="0"/>
        <v>679.79</v>
      </c>
      <c r="G10" s="7">
        <f t="shared" si="0"/>
        <v>0.35</v>
      </c>
      <c r="H10" s="6"/>
    </row>
    <row r="11" spans="1:8" x14ac:dyDescent="0.25">
      <c r="A11" s="11" t="s">
        <v>15</v>
      </c>
      <c r="B11" s="12"/>
      <c r="C11" s="12"/>
      <c r="D11" s="12"/>
      <c r="E11" s="12"/>
      <c r="F11" s="12"/>
      <c r="G11" s="12"/>
      <c r="H11" s="12"/>
    </row>
    <row r="12" spans="1:8" ht="39" x14ac:dyDescent="0.25">
      <c r="A12" s="2" t="s">
        <v>31</v>
      </c>
      <c r="B12" s="3">
        <v>206</v>
      </c>
      <c r="C12" s="4">
        <v>1.66</v>
      </c>
      <c r="D12" s="4">
        <v>5.16</v>
      </c>
      <c r="E12" s="4">
        <v>7.61</v>
      </c>
      <c r="F12" s="4">
        <v>91.85</v>
      </c>
      <c r="G12" s="4">
        <v>25.92</v>
      </c>
      <c r="H12" s="3">
        <v>88</v>
      </c>
    </row>
    <row r="13" spans="1:8" ht="39" x14ac:dyDescent="0.25">
      <c r="A13" s="2" t="s">
        <v>65</v>
      </c>
      <c r="B13" s="3">
        <v>280</v>
      </c>
      <c r="C13" s="4">
        <v>14.29</v>
      </c>
      <c r="D13" s="4">
        <v>34.28</v>
      </c>
      <c r="E13" s="4">
        <v>26.82</v>
      </c>
      <c r="F13" s="4">
        <v>490</v>
      </c>
      <c r="G13" s="4">
        <v>5.35</v>
      </c>
      <c r="H13" s="3">
        <v>258</v>
      </c>
    </row>
    <row r="14" spans="1:8" ht="19.5" x14ac:dyDescent="0.25">
      <c r="A14" s="2" t="s">
        <v>42</v>
      </c>
      <c r="B14" s="3">
        <v>180</v>
      </c>
      <c r="C14" s="4">
        <v>0.14000000000000001</v>
      </c>
      <c r="D14" s="4">
        <v>0.14000000000000001</v>
      </c>
      <c r="E14" s="4">
        <v>25.2</v>
      </c>
      <c r="F14" s="4">
        <v>103.5</v>
      </c>
      <c r="G14" s="4">
        <v>0.81</v>
      </c>
      <c r="H14" s="3">
        <v>342</v>
      </c>
    </row>
    <row r="15" spans="1:8" ht="19.5" x14ac:dyDescent="0.25">
      <c r="A15" s="2" t="s">
        <v>21</v>
      </c>
      <c r="B15" s="3">
        <v>40</v>
      </c>
      <c r="C15" s="4">
        <v>3.04</v>
      </c>
      <c r="D15" s="4">
        <v>0.32</v>
      </c>
      <c r="E15" s="4">
        <v>19.68</v>
      </c>
      <c r="F15" s="4">
        <v>94.4</v>
      </c>
      <c r="G15" s="4">
        <v>0</v>
      </c>
      <c r="H15" s="3">
        <v>1</v>
      </c>
    </row>
    <row r="16" spans="1:8" ht="19.5" x14ac:dyDescent="0.25">
      <c r="A16" s="2" t="s">
        <v>22</v>
      </c>
      <c r="B16" s="3">
        <v>40</v>
      </c>
      <c r="C16" s="4">
        <v>2.2400000000000002</v>
      </c>
      <c r="D16" s="4">
        <v>0.45</v>
      </c>
      <c r="E16" s="4">
        <v>18.8</v>
      </c>
      <c r="F16" s="4">
        <v>91.97</v>
      </c>
      <c r="G16" s="4">
        <v>0</v>
      </c>
      <c r="H16" s="3">
        <v>1</v>
      </c>
    </row>
    <row r="17" spans="1:8" ht="21.75" customHeight="1" x14ac:dyDescent="0.25">
      <c r="A17" s="5" t="s">
        <v>14</v>
      </c>
      <c r="B17" s="6">
        <f t="shared" ref="B17:G17" si="1">SUM(B12:B16)</f>
        <v>746</v>
      </c>
      <c r="C17" s="7">
        <f t="shared" si="1"/>
        <v>21.369999999999997</v>
      </c>
      <c r="D17" s="7">
        <f t="shared" si="1"/>
        <v>40.35</v>
      </c>
      <c r="E17" s="7">
        <f t="shared" si="1"/>
        <v>98.11</v>
      </c>
      <c r="F17" s="7">
        <f t="shared" si="1"/>
        <v>871.72</v>
      </c>
      <c r="G17" s="7">
        <f t="shared" si="1"/>
        <v>32.080000000000005</v>
      </c>
      <c r="H17" s="6"/>
    </row>
    <row r="18" spans="1:8" x14ac:dyDescent="0.25">
      <c r="A18" s="11" t="s">
        <v>23</v>
      </c>
      <c r="B18" s="12"/>
      <c r="C18" s="12"/>
      <c r="D18" s="12"/>
      <c r="E18" s="12"/>
      <c r="F18" s="12"/>
      <c r="G18" s="12"/>
      <c r="H18" s="12"/>
    </row>
    <row r="19" spans="1:8" ht="19.5" x14ac:dyDescent="0.25">
      <c r="A19" s="2" t="s">
        <v>66</v>
      </c>
      <c r="B19" s="3">
        <v>100</v>
      </c>
      <c r="C19" s="4">
        <v>6.6</v>
      </c>
      <c r="D19" s="4">
        <v>14.36</v>
      </c>
      <c r="E19" s="4">
        <v>41.13</v>
      </c>
      <c r="F19" s="4">
        <v>320</v>
      </c>
      <c r="G19" s="4">
        <v>0.04</v>
      </c>
      <c r="H19" s="3">
        <v>426</v>
      </c>
    </row>
    <row r="20" spans="1:8" ht="19.5" x14ac:dyDescent="0.25">
      <c r="A20" s="2" t="s">
        <v>13</v>
      </c>
      <c r="B20" s="3">
        <v>217</v>
      </c>
      <c r="C20" s="4">
        <v>0.12</v>
      </c>
      <c r="D20" s="4">
        <v>0.02</v>
      </c>
      <c r="E20" s="4">
        <v>15.2</v>
      </c>
      <c r="F20" s="4">
        <v>62</v>
      </c>
      <c r="G20" s="4">
        <v>3.67</v>
      </c>
      <c r="H20" s="3">
        <v>377</v>
      </c>
    </row>
    <row r="21" spans="1:8" ht="21.75" customHeight="1" x14ac:dyDescent="0.25">
      <c r="A21" s="5" t="s">
        <v>14</v>
      </c>
      <c r="B21" s="6">
        <f t="shared" ref="B21:G21" si="2">SUM(B19:B20)</f>
        <v>317</v>
      </c>
      <c r="C21" s="7">
        <f t="shared" si="2"/>
        <v>6.72</v>
      </c>
      <c r="D21" s="7">
        <f t="shared" si="2"/>
        <v>14.379999999999999</v>
      </c>
      <c r="E21" s="7">
        <f t="shared" si="2"/>
        <v>56.33</v>
      </c>
      <c r="F21" s="7">
        <f t="shared" si="2"/>
        <v>382</v>
      </c>
      <c r="G21" s="7">
        <f t="shared" si="2"/>
        <v>3.71</v>
      </c>
      <c r="H21" s="6"/>
    </row>
    <row r="22" spans="1:8" ht="21.75" customHeight="1" x14ac:dyDescent="0.25">
      <c r="A22" s="5" t="s">
        <v>26</v>
      </c>
      <c r="B22" s="6">
        <f t="shared" ref="B22:G22" si="3">B10+B17+B21</f>
        <v>1578</v>
      </c>
      <c r="C22" s="7">
        <f t="shared" si="3"/>
        <v>52.83</v>
      </c>
      <c r="D22" s="7">
        <f t="shared" si="3"/>
        <v>89.769999999999982</v>
      </c>
      <c r="E22" s="7">
        <f t="shared" si="3"/>
        <v>236.21999999999997</v>
      </c>
      <c r="F22" s="7">
        <f t="shared" si="3"/>
        <v>1933.51</v>
      </c>
      <c r="G22" s="7">
        <f t="shared" si="3"/>
        <v>36.140000000000008</v>
      </c>
      <c r="H22" s="6"/>
    </row>
  </sheetData>
  <mergeCells count="10">
    <mergeCell ref="A18:H18"/>
    <mergeCell ref="A5:H5"/>
    <mergeCell ref="A11:H11"/>
    <mergeCell ref="B2:B3"/>
    <mergeCell ref="A2:A3"/>
    <mergeCell ref="A1:H1"/>
    <mergeCell ref="F2:F3"/>
    <mergeCell ref="H2:H3"/>
    <mergeCell ref="G2:G3"/>
    <mergeCell ref="C2:E2"/>
  </mergeCells>
  <pageMargins left="0.75" right="0.75" top="1" bottom="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2026-08-25T15:40:12Z</dcterms:created>
  <dcterms:modified xsi:type="dcterms:W3CDTF">2026-09-08T11:14:11Z</dcterms:modified>
</cp:coreProperties>
</file>