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8_{64DF37B1-A0F5-4A10-9691-8BD39BB3D1B6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Все МО" sheetId="22" r:id="rId1"/>
    <sheet name="Ногликский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2" l="1"/>
  <c r="DI20" i="12"/>
  <c r="DJ20" i="12" s="1"/>
  <c r="DI19" i="12"/>
  <c r="DJ19" i="12" s="1"/>
  <c r="DJ18" i="12"/>
  <c r="DI18" i="12"/>
  <c r="DI17" i="12"/>
  <c r="DJ17" i="12" s="1"/>
  <c r="DI16" i="12"/>
  <c r="DJ1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G14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4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4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4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4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4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4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4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4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4" authorId="0" shapeId="0" xr:uid="{00000000-0006-0000-0800-00000B000000}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4" authorId="0" shapeId="0" xr:uid="{00000000-0006-0000-0800-00000C000000}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4" authorId="0" shapeId="0" xr:uid="{00000000-0006-0000-0800-00000D000000}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4" authorId="0" shapeId="0" xr:uid="{00000000-0006-0000-0800-00000E000000}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4" authorId="0" shapeId="0" xr:uid="{00000000-0006-0000-0800-00000F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4" authorId="0" shapeId="0" xr:uid="{00000000-0006-0000-08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4" authorId="0" shapeId="0" xr:uid="{00000000-0006-0000-08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4" authorId="0" shapeId="0" xr:uid="{00000000-0006-0000-0800-000012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4" authorId="0" shapeId="0" xr:uid="{00000000-0006-0000-08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4" authorId="0" shapeId="0" xr:uid="{00000000-0006-0000-08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4" authorId="0" shapeId="0" xr:uid="{00000000-0006-0000-0800-000015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4" authorId="0" shapeId="0" xr:uid="{00000000-0006-0000-08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4" authorId="0" shapeId="0" xr:uid="{00000000-0006-0000-0800-000017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4" authorId="0" shapeId="0" xr:uid="{00000000-0006-0000-0800-000018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4" authorId="0" shapeId="0" xr:uid="{00000000-0006-0000-08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4" authorId="0" shapeId="0" xr:uid="{00000000-0006-0000-08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4" authorId="0" shapeId="0" xr:uid="{00000000-0006-0000-0800-00001B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4" authorId="0" shapeId="0" xr:uid="{00000000-0006-0000-08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4" authorId="0" shapeId="0" xr:uid="{00000000-0006-0000-0800-00001D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4" authorId="0" shapeId="0" xr:uid="{00000000-0006-0000-0800-00001E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4" authorId="0" shapeId="0" xr:uid="{00000000-0006-0000-0800-00001F000000}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K14" authorId="0" shapeId="0" xr:uid="{00000000-0006-0000-0800-000020000000}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L14" authorId="0" shapeId="0" xr:uid="{00000000-0006-0000-0800-000021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M14" authorId="0" shapeId="0" xr:uid="{00000000-0006-0000-08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N14" authorId="0" shapeId="0" xr:uid="{00000000-0006-0000-0800-000023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4" authorId="0" shapeId="0" xr:uid="{00000000-0006-0000-0800-000024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P14" authorId="0" shapeId="0" xr:uid="{00000000-0006-0000-0800-000025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4" authorId="0" shapeId="0" xr:uid="{00000000-0006-0000-0800-000026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4" authorId="0" shapeId="0" xr:uid="{00000000-0006-0000-0800-000027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4" authorId="0" shapeId="0" xr:uid="{00000000-0006-0000-0800-000028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4" authorId="0" shapeId="0" xr:uid="{00000000-0006-0000-0800-000029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4" authorId="0" shapeId="0" xr:uid="{00000000-0006-0000-0800-00002A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V14" authorId="0" shapeId="0" xr:uid="{00000000-0006-0000-0800-00002B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W14" authorId="0" shapeId="0" xr:uid="{00000000-0006-0000-0800-00002C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X14" authorId="0" shapeId="0" xr:uid="{00000000-0006-0000-0800-00002D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Y14" authorId="0" shapeId="0" xr:uid="{00000000-0006-0000-0800-00002E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4" authorId="0" shapeId="0" xr:uid="{00000000-0006-0000-0800-00002F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 </t>
        </r>
      </text>
    </comment>
    <comment ref="BA14" authorId="0" shapeId="0" xr:uid="{00000000-0006-0000-0800-000030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B14" authorId="0" shapeId="0" xr:uid="{00000000-0006-0000-0800-000031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C14" authorId="0" shapeId="0" xr:uid="{00000000-0006-0000-0800-000032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D14" authorId="0" shapeId="0" xr:uid="{00000000-0006-0000-0800-000033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E14" authorId="0" shapeId="0" xr:uid="{00000000-0006-0000-08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4" authorId="0" shapeId="0" xr:uid="{00000000-0006-0000-0800-000035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4" authorId="0" shapeId="0" xr:uid="{00000000-0006-0000-0800-000036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4" authorId="0" shapeId="0" xr:uid="{00000000-0006-0000-0800-000037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I14" authorId="0" shapeId="0" xr:uid="{00000000-0006-0000-0800-000038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J14" authorId="0" shapeId="0" xr:uid="{00000000-0006-0000-0800-000039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K14" authorId="0" shapeId="0" xr:uid="{00000000-0006-0000-0800-00003A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L14" authorId="0" shapeId="0" xr:uid="{00000000-0006-0000-0800-00003B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M14" authorId="0" shapeId="0" xr:uid="{00000000-0006-0000-0800-00003C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N14" authorId="0" shapeId="0" xr:uid="{00000000-0006-0000-0800-00003D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O14" authorId="0" shapeId="0" xr:uid="{00000000-0006-0000-0800-00003E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P14" authorId="0" shapeId="0" xr:uid="{00000000-0006-0000-0800-00003F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Q14" authorId="0" shapeId="0" xr:uid="{00000000-0006-0000-0800-000040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R14" authorId="0" shapeId="0" xr:uid="{00000000-0006-0000-0800-000041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S14" authorId="0" shapeId="0" xr:uid="{00000000-0006-0000-0800-000042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T14" authorId="0" shapeId="0" xr:uid="{00000000-0006-0000-0800-000043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U14" authorId="0" shapeId="0" xr:uid="{00000000-0006-0000-0800-000044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V14" authorId="0" shapeId="0" xr:uid="{00000000-0006-0000-0800-000045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W14" authorId="0" shapeId="0" xr:uid="{00000000-0006-0000-0800-000046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X14" authorId="0" shapeId="0" xr:uid="{00000000-0006-0000-0800-000047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Y14" authorId="0" shapeId="0" xr:uid="{00000000-0006-0000-0800-000048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Z14" authorId="0" shapeId="0" xr:uid="{00000000-0006-0000-0800-000049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A14" authorId="0" shapeId="0" xr:uid="{00000000-0006-0000-0800-00004A000000}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B14" authorId="0" shapeId="0" xr:uid="{00000000-0006-0000-0800-00004B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C14" authorId="0" shapeId="0" xr:uid="{00000000-0006-0000-0800-00004C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D14" authorId="0" shapeId="0" xr:uid="{00000000-0006-0000-0800-00004D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E14" authorId="0" shapeId="0" xr:uid="{00000000-0006-0000-0800-00004E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F14" authorId="0" shapeId="0" xr:uid="{00000000-0006-0000-0800-00004F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G14" authorId="0" shapeId="0" xr:uid="{00000000-0006-0000-0800-000050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H14" authorId="0" shapeId="0" xr:uid="{00000000-0006-0000-0800-000051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I14" authorId="0" shapeId="0" xr:uid="{00000000-0006-0000-0800-000052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J14" authorId="0" shapeId="0" xr:uid="{00000000-0006-0000-0800-000053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K14" authorId="0" shapeId="0" xr:uid="{00000000-0006-0000-0800-000054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L14" authorId="0" shapeId="0" xr:uid="{00000000-0006-0000-0800-000055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M14" authorId="0" shapeId="0" xr:uid="{00000000-0006-0000-0800-000056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N14" authorId="0" shapeId="0" xr:uid="{00000000-0006-0000-0800-000057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O14" authorId="0" shapeId="0" xr:uid="{00000000-0006-0000-0800-000058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P14" authorId="0" shapeId="0" xr:uid="{00000000-0006-0000-0800-000059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Q14" authorId="0" shapeId="0" xr:uid="{00000000-0006-0000-0800-00005A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R14" authorId="0" shapeId="0" xr:uid="{00000000-0006-0000-0800-00005B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S14" authorId="0" shapeId="0" xr:uid="{00000000-0006-0000-0800-00005C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T14" authorId="0" shapeId="0" xr:uid="{00000000-0006-0000-0800-00005D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U14" authorId="0" shapeId="0" xr:uid="{00000000-0006-0000-0800-00005E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V14" authorId="0" shapeId="0" xr:uid="{00000000-0006-0000-0800-00005F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4" authorId="0" shapeId="0" xr:uid="{00000000-0006-0000-0800-000060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4" authorId="0" shapeId="0" xr:uid="{00000000-0006-0000-0800-000061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Y14" authorId="0" shapeId="0" xr:uid="{00000000-0006-0000-0800-000062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4" authorId="0" shapeId="0" xr:uid="{00000000-0006-0000-0800-000063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4" authorId="0" shapeId="0" xr:uid="{00000000-0006-0000-0800-000064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4" authorId="0" shapeId="0" xr:uid="{00000000-0006-0000-0800-000065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4" authorId="0" shapeId="0" xr:uid="{00000000-0006-0000-0800-000066000000}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4" authorId="0" shapeId="0" xr:uid="{00000000-0006-0000-0800-000067000000}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E14" authorId="0" shapeId="0" xr:uid="{00000000-0006-0000-0800-000068000000}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F14" authorId="0" shapeId="0" xr:uid="{00000000-0006-0000-0800-000069000000}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DG14" authorId="0" shapeId="0" xr:uid="{00000000-0006-0000-0800-00006A000000}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DH14" authorId="0" shapeId="0" xr:uid="{00000000-0006-0000-0800-00006B000000}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N16" authorId="0" shapeId="0" xr:uid="{00000000-0006-0000-0800-00006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S16" authorId="0" shapeId="0" xr:uid="{00000000-0006-0000-0800-00006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W16" authorId="0" shapeId="0" xr:uid="{00000000-0006-0000-0800-00006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X16" authorId="0" shapeId="0" xr:uid="{00000000-0006-0000-0800-00006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Z16" authorId="0" shapeId="0" xr:uid="{00000000-0006-0000-0800-00007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A16" authorId="0" shapeId="0" xr:uid="{00000000-0006-0000-0800-00007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B16" authorId="0" shapeId="0" xr:uid="{00000000-0006-0000-0800-00007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документ. Разместить с ЭП</t>
        </r>
      </text>
    </comment>
    <comment ref="AC16" authorId="0" shapeId="0" xr:uid="{00000000-0006-0000-0800-00007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D16" authorId="0" shapeId="0" xr:uid="{00000000-0006-0000-0800-00007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отчет об исполнении предписания</t>
        </r>
      </text>
    </comment>
    <comment ref="AE16" authorId="0" shapeId="0" xr:uid="{00000000-0006-0000-0800-00007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F16" authorId="0" shapeId="0" xr:uid="{00000000-0006-0000-0800-00007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G16" authorId="0" shapeId="0" xr:uid="{00000000-0006-0000-0800-00007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AH16" authorId="0" shapeId="0" xr:uid="{00000000-0006-0000-0800-00007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I16" authorId="0" shapeId="0" xr:uid="{00000000-0006-0000-0800-00007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M16" authorId="0" shapeId="0" xr:uid="{00000000-0006-0000-0800-00007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формеэлектронного документа с ЭЦП</t>
        </r>
      </text>
    </comment>
    <comment ref="AN16" authorId="0" shapeId="0" xr:uid="{00000000-0006-0000-0800-00007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разместитьинформацию </t>
        </r>
      </text>
    </comment>
    <comment ref="AO16" authorId="0" shapeId="0" xr:uid="{00000000-0006-0000-0800-00007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P16" authorId="0" shapeId="0" xr:uid="{00000000-0006-0000-0800-00007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Q16" authorId="0" shapeId="0" xr:uid="{00000000-0006-0000-0800-00007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R16" authorId="0" shapeId="0" xr:uid="{00000000-0006-0000-0800-00007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S16" authorId="0" shapeId="0" xr:uid="{00000000-0006-0000-0800-00008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информация. Разместить документы с ЭП</t>
        </r>
      </text>
    </comment>
    <comment ref="AU16" authorId="0" shapeId="0" xr:uid="{00000000-0006-0000-0800-00008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текущий учебный год и в форме электорнного документа с ЭЦП</t>
        </r>
      </text>
    </comment>
    <comment ref="AV16" authorId="0" shapeId="0" xr:uid="{00000000-0006-0000-0800-00008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текущий учебный год и в форме электорнного документа с ЭЦП</t>
        </r>
      </text>
    </comment>
    <comment ref="AW16" authorId="0" shapeId="0" xr:uid="{00000000-0006-0000-0800-00008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текущий учебный год и в форме электорнного документа с ЭЦП</t>
        </r>
      </text>
    </comment>
    <comment ref="AX16" authorId="0" shapeId="0" xr:uid="{00000000-0006-0000-0800-00008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текущий учебный год и в форме электорнного документа с ЭЦП</t>
        </r>
      </text>
    </comment>
    <comment ref="AY16" authorId="0" shapeId="0" xr:uid="{00000000-0006-0000-0800-00008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</t>
        </r>
      </text>
    </comment>
    <comment ref="AZ16" authorId="0" shapeId="0" xr:uid="{00000000-0006-0000-0800-00008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требования ФГТ</t>
        </r>
      </text>
    </comment>
    <comment ref="BI16" authorId="0" shapeId="0" xr:uid="{00000000-0006-0000-0800-00008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J16" authorId="0" shapeId="0" xr:uid="{00000000-0006-0000-0800-00008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K16" authorId="0" shapeId="0" xr:uid="{00000000-0006-0000-0800-00008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L16" authorId="0" shapeId="0" xr:uid="{00000000-0006-0000-0800-00008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M16" authorId="0" shapeId="0" xr:uid="{00000000-0006-0000-0800-00008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N16" authorId="0" shapeId="0" xr:uid="{00000000-0006-0000-0800-00008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O16" authorId="0" shapeId="0" xr:uid="{00000000-0006-0000-0800-00008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P16" authorId="0" shapeId="0" xr:uid="{00000000-0006-0000-0800-00008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Q16" authorId="0" shapeId="0" xr:uid="{00000000-0006-0000-0800-00008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R16" authorId="0" shapeId="0" xr:uid="{00000000-0006-0000-0800-00009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заголовки и информацию в соответствии с ними</t>
        </r>
      </text>
    </comment>
    <comment ref="BS16" authorId="0" shapeId="0" xr:uid="{00000000-0006-0000-0800-00009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заголовки и информацию в соответствии с ними</t>
        </r>
      </text>
    </comment>
    <comment ref="BT16" authorId="0" shapeId="0" xr:uid="{00000000-0006-0000-0800-00009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информацию в соответствии с заголовками</t>
        </r>
      </text>
    </comment>
    <comment ref="BU16" authorId="0" shapeId="0" xr:uid="{00000000-0006-0000-0800-00009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 информацию в соответствии с заголовками</t>
        </r>
      </text>
    </comment>
    <comment ref="BV16" authorId="0" shapeId="0" xr:uid="{00000000-0006-0000-0800-00009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 информацию в соответствии с заголовками</t>
        </r>
      </text>
    </comment>
    <comment ref="BW16" authorId="0" shapeId="0" xr:uid="{00000000-0006-0000-0800-00009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информацию в соответствии с заголовками</t>
        </r>
      </text>
    </comment>
    <comment ref="BX16" authorId="0" shapeId="0" xr:uid="{00000000-0006-0000-0800-00009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 информацию в соответствии с заголовками</t>
        </r>
      </text>
    </comment>
    <comment ref="BY16" authorId="0" shapeId="0" xr:uid="{00000000-0006-0000-0800-00009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информацию в соответствии с заголовками</t>
        </r>
      </text>
    </comment>
    <comment ref="BZ16" authorId="0" shapeId="0" xr:uid="{00000000-0006-0000-0800-00009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информацию в соответствии с заголовками</t>
        </r>
      </text>
    </comment>
    <comment ref="CA16" authorId="0" shapeId="0" xr:uid="{00000000-0006-0000-0800-00009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информацию в соответствии с заголовками</t>
        </r>
      </text>
    </comment>
    <comment ref="CC16" authorId="0" shapeId="0" xr:uid="{00000000-0006-0000-0800-00009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CD16" authorId="0" shapeId="0" xr:uid="{00000000-0006-0000-0800-00009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CE16" authorId="0" shapeId="0" xr:uid="{00000000-0006-0000-0800-00009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CJ16" authorId="0" shapeId="0" xr:uid="{00000000-0006-0000-0800-00009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K16" authorId="0" shapeId="0" xr:uid="{00000000-0006-0000-0800-00009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L16" authorId="0" shapeId="0" xr:uid="{00000000-0006-0000-0800-00009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План ФХД на актуальный  2022  год и плановый период 2023-2024</t>
        </r>
      </text>
    </comment>
    <comment ref="CS16" authorId="0" shapeId="0" xr:uid="{00000000-0006-0000-0800-0000A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заголовка; отсутствует информация</t>
        </r>
      </text>
    </comment>
    <comment ref="CU16" authorId="0" shapeId="0" xr:uid="{00000000-0006-0000-0800-0000A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заголовка; отсутствует информация</t>
        </r>
      </text>
    </comment>
    <comment ref="CY16" authorId="0" shapeId="0" xr:uid="{00000000-0006-0000-0800-0000A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заголовка; отсутствует информация</t>
        </r>
      </text>
    </comment>
    <comment ref="DB16" authorId="0" shapeId="0" xr:uid="{00000000-0006-0000-0800-0000A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 информация</t>
        </r>
      </text>
    </comment>
    <comment ref="DC16" authorId="0" shapeId="0" xr:uid="{00000000-0006-0000-0800-0000A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 информация</t>
        </r>
      </text>
    </comment>
    <comment ref="DG16" authorId="0" shapeId="0" xr:uid="{00000000-0006-0000-0800-0000A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текстовая версия</t>
        </r>
      </text>
    </comment>
    <comment ref="K17" authorId="0" shapeId="0" xr:uid="{00000000-0006-0000-0800-0000A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Дополнить название подзаголовка "Образовательные стандарты и требования"</t>
        </r>
      </text>
    </comment>
    <comment ref="N17" authorId="0" shapeId="0" xr:uid="{00000000-0006-0000-0800-0000A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S17" authorId="0" shapeId="0" xr:uid="{00000000-0006-0000-0800-0000A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U17" authorId="0" shapeId="0" xr:uid="{00000000-0006-0000-0800-0000A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V17" authorId="0" shapeId="0" xr:uid="{00000000-0006-0000-0800-0000A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W17" authorId="0" shapeId="0" xr:uid="{00000000-0006-0000-0800-0000A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X17" authorId="0" shapeId="0" xr:uid="{00000000-0006-0000-0800-0000A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Z17" authorId="0" shapeId="0" xr:uid="{00000000-0006-0000-0800-0000A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A17" authorId="0" shapeId="0" xr:uid="{00000000-0006-0000-0800-0000A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B17" authorId="0" shapeId="0" xr:uid="{00000000-0006-0000-0800-0000A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информация; разместить документ с ЭП</t>
        </r>
      </text>
    </comment>
    <comment ref="AC17" authorId="0" shapeId="0" xr:uid="{00000000-0006-0000-0800-0000B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информация; разместить документ с ЭП</t>
        </r>
      </text>
    </comment>
    <comment ref="AD17" authorId="0" shapeId="0" xr:uid="{00000000-0006-0000-0800-0000B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AE17" authorId="0" shapeId="0" xr:uid="{00000000-0006-0000-0800-0000B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F17" authorId="0" shapeId="0" xr:uid="{00000000-0006-0000-0800-0000B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информация; разместить документ с ЭП</t>
        </r>
      </text>
    </comment>
    <comment ref="AG17" authorId="0" shapeId="0" xr:uid="{00000000-0006-0000-0800-0000B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AH17" authorId="0" shapeId="0" xr:uid="{00000000-0006-0000-0800-0000B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информация; разместить документ с ЭП</t>
        </r>
      </text>
    </comment>
    <comment ref="AI17" authorId="0" shapeId="0" xr:uid="{00000000-0006-0000-0800-0000B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информация; разместить документ с ЭП</t>
        </r>
      </text>
    </comment>
    <comment ref="AM17" authorId="0" shapeId="0" xr:uid="{00000000-0006-0000-0800-0000B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электронного документа с ЭЦП</t>
        </r>
      </text>
    </comment>
    <comment ref="AO17" authorId="0" shapeId="0" xr:uid="{00000000-0006-0000-0800-0000B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P17" authorId="0" shapeId="0" xr:uid="{00000000-0006-0000-0800-0000B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Q17" authorId="0" shapeId="0" xr:uid="{00000000-0006-0000-0800-0000B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R17" authorId="0" shapeId="0" xr:uid="{00000000-0006-0000-0800-0000B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S17" authorId="0" shapeId="0" xr:uid="{00000000-0006-0000-0800-0000B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информация. Разместить документы с ЭП</t>
        </r>
      </text>
    </comment>
    <comment ref="AU17" authorId="0" shapeId="0" xr:uid="{00000000-0006-0000-0800-0000B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V17" authorId="0" shapeId="0" xr:uid="{00000000-0006-0000-0800-0000B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W17" authorId="0" shapeId="0" xr:uid="{00000000-0006-0000-0800-0000B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X17" authorId="0" shapeId="0" xr:uid="{00000000-0006-0000-0800-0000C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Y17" authorId="0" shapeId="0" xr:uid="{00000000-0006-0000-0800-0000C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</t>
        </r>
      </text>
    </comment>
    <comment ref="AZ17" authorId="0" shapeId="0" xr:uid="{00000000-0006-0000-0800-0000C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требования ФГТ</t>
        </r>
      </text>
    </comment>
    <comment ref="BE17" authorId="0" shapeId="0" xr:uid="{00000000-0006-0000-0800-0000C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обо отсутствии или наличии заместителей. Разместить  </t>
        </r>
      </text>
    </comment>
    <comment ref="BF17" authorId="0" shapeId="0" xr:uid="{00000000-0006-0000-0800-0000C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</t>
        </r>
      </text>
    </comment>
    <comment ref="BG17" authorId="0" shapeId="0" xr:uid="{00000000-0006-0000-0800-0000C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</t>
        </r>
      </text>
    </comment>
    <comment ref="BH17" authorId="0" shapeId="0" xr:uid="{00000000-0006-0000-0800-0000C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</t>
        </r>
      </text>
    </comment>
    <comment ref="BI17" authorId="0" shapeId="0" xr:uid="{00000000-0006-0000-0800-0000C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J17" authorId="0" shapeId="0" xr:uid="{00000000-0006-0000-0800-0000C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K17" authorId="0" shapeId="0" xr:uid="{00000000-0006-0000-0800-0000C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L17" authorId="0" shapeId="0" xr:uid="{00000000-0006-0000-0800-0000C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M17" authorId="0" shapeId="0" xr:uid="{00000000-0006-0000-0800-0000C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N17" authorId="0" shapeId="0" xr:uid="{00000000-0006-0000-0800-0000C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O17" authorId="0" shapeId="0" xr:uid="{00000000-0006-0000-0800-0000C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P17" authorId="0" shapeId="0" xr:uid="{00000000-0006-0000-0800-0000C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Q17" authorId="0" shapeId="0" xr:uid="{00000000-0006-0000-0800-0000C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R17" authorId="0" shapeId="0" xr:uid="{00000000-0006-0000-0800-0000D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S17" authorId="0" shapeId="0" xr:uid="{00000000-0006-0000-0800-0000D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T17" authorId="0" shapeId="0" xr:uid="{00000000-0006-0000-0800-0000D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U17" authorId="0" shapeId="0" xr:uid="{00000000-0006-0000-0800-0000D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V17" authorId="0" shapeId="0" xr:uid="{00000000-0006-0000-0800-0000D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W17" authorId="0" shapeId="0" xr:uid="{00000000-0006-0000-0800-0000D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X17" authorId="0" shapeId="0" xr:uid="{00000000-0006-0000-0800-0000D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Y17" authorId="0" shapeId="0" xr:uid="{00000000-0006-0000-0800-0000D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Z17" authorId="0" shapeId="0" xr:uid="{00000000-0006-0000-0800-0000D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CA17" authorId="0" shapeId="0" xr:uid="{00000000-0006-0000-0800-0000D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CC17" authorId="0" shapeId="0" xr:uid="{00000000-0006-0000-0800-0000D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CE17" authorId="0" shapeId="0" xr:uid="{00000000-0006-0000-0800-0000D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CF17" authorId="0" shapeId="0" xr:uid="{00000000-0006-0000-0800-0000D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G17" authorId="0" shapeId="0" xr:uid="{00000000-0006-0000-0800-0000D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H17" authorId="0" shapeId="0" xr:uid="{00000000-0006-0000-0800-0000D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J17" authorId="0" shapeId="0" xr:uid="{00000000-0006-0000-0800-0000D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разделить и разместить информацию в соответствии с подзаголовком</t>
        </r>
      </text>
    </comment>
    <comment ref="CK17" authorId="0" shapeId="0" xr:uid="{00000000-0006-0000-0800-0000E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разделить информацию в соответствии с подзаголовком</t>
        </r>
      </text>
    </comment>
    <comment ref="CL17" authorId="0" shapeId="0" xr:uid="{00000000-0006-0000-0800-0000E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</t>
        </r>
      </text>
    </comment>
    <comment ref="CM17" authorId="0" shapeId="0" xr:uid="{00000000-0006-0000-0800-0000E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N17" authorId="0" shapeId="0" xr:uid="{00000000-0006-0000-0800-0000E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O17" authorId="0" shapeId="0" xr:uid="{00000000-0006-0000-0800-0000E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P17" authorId="0" shapeId="0" xr:uid="{00000000-0006-0000-0800-0000E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Q17" authorId="0" shapeId="0" xr:uid="{00000000-0006-0000-0800-0000E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R17" authorId="0" shapeId="0" xr:uid="{00000000-0006-0000-0800-0000E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S17" authorId="0" shapeId="0" xr:uid="{00000000-0006-0000-0800-0000E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T17" authorId="0" shapeId="0" xr:uid="{00000000-0006-0000-0800-0000E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U17" authorId="0" shapeId="0" xr:uid="{00000000-0006-0000-0800-0000E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V17" authorId="0" shapeId="0" xr:uid="{00000000-0006-0000-0800-0000E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W17" authorId="0" shapeId="0" xr:uid="{00000000-0006-0000-0800-0000E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X17" authorId="0" shapeId="0" xr:uid="{00000000-0006-0000-0800-0000E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Y17" authorId="0" shapeId="0" xr:uid="{00000000-0006-0000-0800-0000E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Z17" authorId="0" shapeId="0" xr:uid="{00000000-0006-0000-0800-0000E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A17" authorId="0" shapeId="0" xr:uid="{00000000-0006-0000-0800-0000F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B17" authorId="0" shapeId="0" xr:uid="{00000000-0006-0000-0800-0000F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C17" authorId="0" shapeId="0" xr:uid="{00000000-0006-0000-0800-0000F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E17" authorId="0" shapeId="0" xr:uid="{00000000-0006-0000-0800-0000F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G17" authorId="0" shapeId="0" xr:uid="{00000000-0006-0000-0800-0000F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текстовая версия</t>
        </r>
      </text>
    </comment>
    <comment ref="K18" authorId="0" shapeId="0" xr:uid="{00000000-0006-0000-0800-0000F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Дополнить название подзаголовка "Образовательные стандарты и требования"</t>
        </r>
      </text>
    </comment>
    <comment ref="W18" authorId="0" shapeId="0" xr:uid="{00000000-0006-0000-0800-0000F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X18" authorId="0" shapeId="0" xr:uid="{00000000-0006-0000-0800-0000F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Z18" authorId="0" shapeId="0" xr:uid="{00000000-0006-0000-0800-0000F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A18" authorId="0" shapeId="0" xr:uid="{00000000-0006-0000-0800-0000F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B18" authorId="0" shapeId="0" xr:uid="{00000000-0006-0000-0800-0000F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C18" authorId="0" shapeId="0" xr:uid="{00000000-0006-0000-0800-0000F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D18" authorId="0" shapeId="0" xr:uid="{00000000-0006-0000-0800-0000F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AE18" authorId="0" shapeId="0" xr:uid="{00000000-0006-0000-0800-0000F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F18" authorId="0" shapeId="0" xr:uid="{00000000-0006-0000-0800-0000F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разместить документ с ЭП</t>
        </r>
      </text>
    </comment>
    <comment ref="AG18" authorId="0" shapeId="0" xr:uid="{00000000-0006-0000-0800-0000F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AH18" authorId="0" shapeId="0" xr:uid="{00000000-0006-0000-0800-00000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AI18" authorId="0" shapeId="0" xr:uid="{00000000-0006-0000-0800-00000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AM18" authorId="0" shapeId="0" xr:uid="{00000000-0006-0000-0800-00000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электронного документа с ЭЦП</t>
        </r>
      </text>
    </comment>
    <comment ref="AO18" authorId="0" shapeId="0" xr:uid="{00000000-0006-0000-0800-00000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P18" authorId="0" shapeId="0" xr:uid="{00000000-0006-0000-0800-00000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Q18" authorId="0" shapeId="0" xr:uid="{00000000-0006-0000-0800-00000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R18" authorId="0" shapeId="0" xr:uid="{00000000-0006-0000-0800-00000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S18" authorId="0" shapeId="0" xr:uid="{00000000-0006-0000-0800-00000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информация. Разместить документы с ЭП</t>
        </r>
      </text>
    </comment>
    <comment ref="AU18" authorId="0" shapeId="0" xr:uid="{00000000-0006-0000-0800-00000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V18" authorId="0" shapeId="0" xr:uid="{00000000-0006-0000-0800-00000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W18" authorId="0" shapeId="0" xr:uid="{00000000-0006-0000-0800-00000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X18" authorId="0" shapeId="0" xr:uid="{00000000-0006-0000-0800-00000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BD18" authorId="0" shapeId="0" xr:uid="{00000000-0006-0000-0800-00000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I18" authorId="0" shapeId="0" xr:uid="{00000000-0006-0000-0800-00000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о работниках по каждой реализуемой обр. программе в форме электронного документа</t>
        </r>
      </text>
    </comment>
    <comment ref="BJ18" authorId="0" shapeId="0" xr:uid="{00000000-0006-0000-0800-00000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K18" authorId="0" shapeId="0" xr:uid="{00000000-0006-0000-0800-00000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L18" authorId="0" shapeId="0" xr:uid="{00000000-0006-0000-0800-00001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M18" authorId="0" shapeId="0" xr:uid="{00000000-0006-0000-0800-00001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N18" authorId="0" shapeId="0" xr:uid="{00000000-0006-0000-0800-00001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O18" authorId="0" shapeId="0" xr:uid="{00000000-0006-0000-0800-00001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P18" authorId="0" shapeId="0" xr:uid="{00000000-0006-0000-0800-00001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Q18" authorId="0" shapeId="0" xr:uid="{00000000-0006-0000-0800-00001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R18" authorId="0" shapeId="0" xr:uid="{00000000-0006-0000-0800-00001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заголовки и информацию в соответствии с ними</t>
        </r>
      </text>
    </comment>
    <comment ref="BS18" authorId="0" shapeId="0" xr:uid="{00000000-0006-0000-0800-00001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заголовки и информацию в соответствии с ними</t>
        </r>
      </text>
    </comment>
    <comment ref="BT18" authorId="0" shapeId="0" xr:uid="{00000000-0006-0000-0800-00001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BU18" authorId="0" shapeId="0" xr:uid="{00000000-0006-0000-0800-00001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 информацию в соответствии с заголовками</t>
        </r>
      </text>
    </comment>
    <comment ref="BV18" authorId="0" shapeId="0" xr:uid="{00000000-0006-0000-0800-00001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 информацию в соответствии с заголовками</t>
        </r>
      </text>
    </comment>
    <comment ref="BW18" authorId="0" shapeId="0" xr:uid="{00000000-0006-0000-0800-00001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информацию в соответствии с заголовками</t>
        </r>
      </text>
    </comment>
    <comment ref="BX18" authorId="0" shapeId="0" xr:uid="{00000000-0006-0000-0800-00001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 информацию в соответствии с заголовками</t>
        </r>
      </text>
    </comment>
    <comment ref="BY18" authorId="0" shapeId="0" xr:uid="{00000000-0006-0000-0800-00001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подзаголовки информацию в соответствии с заголовками</t>
        </r>
      </text>
    </comment>
    <comment ref="BZ18" authorId="0" shapeId="0" xr:uid="{00000000-0006-0000-0800-00001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CA18" authorId="0" shapeId="0" xr:uid="{00000000-0006-0000-0800-00001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CF18" authorId="0" shapeId="0" xr:uid="{00000000-0006-0000-0800-00002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G18" authorId="0" shapeId="0" xr:uid="{00000000-0006-0000-0800-00002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H18" authorId="0" shapeId="0" xr:uid="{00000000-0006-0000-0800-00002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I18" authorId="0" shapeId="0" xr:uid="{00000000-0006-0000-0800-00002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J18" authorId="0" shapeId="0" xr:uid="{00000000-0006-0000-0800-00002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K18" authorId="0" shapeId="0" xr:uid="{00000000-0006-0000-0800-00002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L18" authorId="0" shapeId="0" xr:uid="{00000000-0006-0000-0800-00002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План ФХД на актуальный  2022  год и плановый период 2023-2024</t>
        </r>
      </text>
    </comment>
    <comment ref="DG18" authorId="0" shapeId="0" xr:uid="{00000000-0006-0000-0800-00002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текстовая версия</t>
        </r>
      </text>
    </comment>
    <comment ref="K19" authorId="0" shapeId="0" xr:uid="{00000000-0006-0000-0800-00002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Дополнить название подзаголовка "Образовательные стандарты и требования"</t>
        </r>
      </text>
    </comment>
    <comment ref="X19" authorId="0" shapeId="0" xr:uid="{00000000-0006-0000-0800-00002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Z19" authorId="0" shapeId="0" xr:uid="{00000000-0006-0000-0800-00002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A19" authorId="0" shapeId="0" xr:uid="{00000000-0006-0000-0800-00002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C19" authorId="0" shapeId="0" xr:uid="{00000000-0006-0000-0800-00002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E19" authorId="0" shapeId="0" xr:uid="{00000000-0006-0000-0800-00002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F19" authorId="0" shapeId="0" xr:uid="{00000000-0006-0000-0800-00002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G19" authorId="0" shapeId="0" xr:uid="{00000000-0006-0000-0800-00002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H19" authorId="0" shapeId="0" xr:uid="{00000000-0006-0000-0800-00003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I19" authorId="0" shapeId="0" xr:uid="{00000000-0006-0000-0800-00003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M19" authorId="0" shapeId="0" xr:uid="{00000000-0006-0000-0800-00003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электронного документа с ЭЦП</t>
        </r>
      </text>
    </comment>
    <comment ref="AO19" authorId="0" shapeId="0" xr:uid="{00000000-0006-0000-0800-00003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P19" authorId="0" shapeId="0" xr:uid="{00000000-0006-0000-0800-00003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Q19" authorId="0" shapeId="0" xr:uid="{00000000-0006-0000-0800-00003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R19" authorId="0" shapeId="0" xr:uid="{00000000-0006-0000-0800-00003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S19" authorId="0" shapeId="0" xr:uid="{00000000-0006-0000-0800-00003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информация. Разместить документы с ЭП</t>
        </r>
      </text>
    </comment>
    <comment ref="AU19" authorId="0" shapeId="0" xr:uid="{00000000-0006-0000-0800-00003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V19" authorId="0" shapeId="0" xr:uid="{00000000-0006-0000-0800-00003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W19" authorId="0" shapeId="0" xr:uid="{00000000-0006-0000-0800-00003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X19" authorId="0" shapeId="0" xr:uid="{00000000-0006-0000-0800-00003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информацию в форме электорнного документа с ЭЦП и в соответствии с позаголовками</t>
        </r>
      </text>
    </comment>
    <comment ref="AZ19" authorId="0" shapeId="0" xr:uid="{00000000-0006-0000-0800-00003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требования ФГТ</t>
        </r>
      </text>
    </comment>
    <comment ref="BI19" authorId="0" shapeId="0" xr:uid="{00000000-0006-0000-0800-00003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J19" authorId="0" shapeId="0" xr:uid="{00000000-0006-0000-0800-00003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K19" authorId="0" shapeId="0" xr:uid="{00000000-0006-0000-0800-00003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L19" authorId="0" shapeId="0" xr:uid="{00000000-0006-0000-0800-00004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M19" authorId="0" shapeId="0" xr:uid="{00000000-0006-0000-0800-00004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N19" authorId="0" shapeId="0" xr:uid="{00000000-0006-0000-0800-00004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O19" authorId="0" shapeId="0" xr:uid="{00000000-0006-0000-0800-00004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P19" authorId="0" shapeId="0" xr:uid="{00000000-0006-0000-0800-00004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Q19" authorId="0" shapeId="0" xr:uid="{00000000-0006-0000-0800-00004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CJ19" authorId="0" shapeId="0" xr:uid="{00000000-0006-0000-0800-00004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документ на актуальную дату</t>
        </r>
      </text>
    </comment>
    <comment ref="CK19" authorId="0" shapeId="0" xr:uid="{00000000-0006-0000-0800-00004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документ на актуальную дату</t>
        </r>
      </text>
    </comment>
    <comment ref="CL19" authorId="0" shapeId="0" xr:uid="{00000000-0006-0000-0800-00004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 документ на актуальную дату</t>
        </r>
      </text>
    </comment>
    <comment ref="CM19" authorId="0" shapeId="0" xr:uid="{00000000-0006-0000-0800-00004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CN19" authorId="0" shapeId="0" xr:uid="{00000000-0006-0000-0800-00004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CO19" authorId="0" shapeId="0" xr:uid="{00000000-0006-0000-0800-00004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CP19" authorId="0" shapeId="0" xr:uid="{00000000-0006-0000-0800-00004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K20" authorId="0" shapeId="0" xr:uid="{00000000-0006-0000-0800-00004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подраздел "Международное сотрудничество"; Дополнить название подзаголовка "Образовательные стандарты и требования"</t>
        </r>
      </text>
    </comment>
    <comment ref="N20" authorId="0" shapeId="0" xr:uid="{00000000-0006-0000-0800-00004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T20" authorId="0" shapeId="0" xr:uid="{00000000-0006-0000-0800-00004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схемы</t>
        </r>
      </text>
    </comment>
    <comment ref="W20" authorId="0" shapeId="0" xr:uid="{00000000-0006-0000-0800-00005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X20" authorId="0" shapeId="0" xr:uid="{00000000-0006-0000-0800-00005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Z20" authorId="0" shapeId="0" xr:uid="{00000000-0006-0000-0800-00005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A20" authorId="0" shapeId="0" xr:uid="{00000000-0006-0000-0800-00005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B20" authorId="0" shapeId="0" xr:uid="{00000000-0006-0000-0800-00005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C20" authorId="0" shapeId="0" xr:uid="{00000000-0006-0000-0800-00005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 и с актуальной датой</t>
        </r>
      </text>
    </comment>
    <comment ref="AD20" authorId="0" shapeId="0" xr:uid="{00000000-0006-0000-0800-00005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документы или информацию об отсутствии докум</t>
        </r>
      </text>
    </comment>
    <comment ref="AE20" authorId="0" shapeId="0" xr:uid="{00000000-0006-0000-0800-00005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F20" authorId="0" shapeId="0" xr:uid="{00000000-0006-0000-0800-00005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H20" authorId="0" shapeId="0" xr:uid="{00000000-0006-0000-0800-00005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I20" authorId="0" shapeId="0" xr:uid="{00000000-0006-0000-0800-00005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 с ЭП</t>
        </r>
      </text>
    </comment>
    <comment ref="AM20" authorId="0" shapeId="0" xr:uid="{00000000-0006-0000-0800-00005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электронного документа с ЭЦП</t>
        </r>
      </text>
    </comment>
    <comment ref="AO20" authorId="0" shapeId="0" xr:uid="{00000000-0006-0000-0800-00005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P20" authorId="0" shapeId="0" xr:uid="{00000000-0006-0000-0800-00005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 на актуальную дату</t>
        </r>
      </text>
    </comment>
    <comment ref="AQ20" authorId="0" shapeId="0" xr:uid="{00000000-0006-0000-0800-00005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R20" authorId="0" shapeId="0" xr:uid="{00000000-0006-0000-0800-00005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S20" authorId="0" shapeId="0" xr:uid="{00000000-0006-0000-0800-00006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 с ЭП</t>
        </r>
      </text>
    </comment>
    <comment ref="AU20" authorId="0" shapeId="0" xr:uid="{00000000-0006-0000-0800-00006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 с ЭП</t>
        </r>
      </text>
    </comment>
    <comment ref="AV20" authorId="0" shapeId="0" xr:uid="{00000000-0006-0000-0800-00006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 с ЭП</t>
        </r>
      </text>
    </comment>
    <comment ref="AW20" authorId="0" shapeId="0" xr:uid="{00000000-0006-0000-0800-00006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 с ЭП</t>
        </r>
      </text>
    </comment>
    <comment ref="AX20" authorId="0" shapeId="0" xr:uid="{00000000-0006-0000-0800-00006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 с ЭП</t>
        </r>
      </text>
    </comment>
    <comment ref="AY20" authorId="0" shapeId="0" xr:uid="{00000000-0006-0000-0800-00006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документ</t>
        </r>
      </text>
    </comment>
    <comment ref="AZ20" authorId="0" shapeId="0" xr:uid="{00000000-0006-0000-0800-00006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ФГТ</t>
        </r>
      </text>
    </comment>
    <comment ref="BD20" authorId="0" shapeId="0" xr:uid="{00000000-0006-0000-0800-00006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везде</t>
        </r>
      </text>
    </comment>
    <comment ref="BI20" authorId="0" shapeId="0" xr:uid="{00000000-0006-0000-0800-00006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J20" authorId="0" shapeId="0" xr:uid="{00000000-0006-0000-0800-00006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K20" authorId="0" shapeId="0" xr:uid="{00000000-0006-0000-0800-00006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L20" authorId="0" shapeId="0" xr:uid="{00000000-0006-0000-0800-00006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M20" authorId="0" shapeId="0" xr:uid="{00000000-0006-0000-0800-00006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N20" authorId="0" shapeId="0" xr:uid="{00000000-0006-0000-0800-00006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O20" authorId="0" shapeId="0" xr:uid="{00000000-0006-0000-0800-00006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P20" authorId="0" shapeId="0" xr:uid="{00000000-0006-0000-0800-00006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Q20" authorId="0" shapeId="0" xr:uid="{00000000-0006-0000-0800-00007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форме документа с ЭП</t>
        </r>
      </text>
    </comment>
    <comment ref="BR20" authorId="0" shapeId="0" xr:uid="{00000000-0006-0000-0800-00007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под заголовками</t>
        </r>
      </text>
    </comment>
    <comment ref="BS20" authorId="0" shapeId="0" xr:uid="{00000000-0006-0000-0800-00007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под заголовками</t>
        </r>
      </text>
    </comment>
    <comment ref="BT20" authorId="0" shapeId="0" xr:uid="{00000000-0006-0000-0800-00007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"О библиотеке"</t>
        </r>
      </text>
    </comment>
    <comment ref="BU20" authorId="0" shapeId="0" xr:uid="{00000000-0006-0000-0800-00007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под заголовками</t>
        </r>
      </text>
    </comment>
    <comment ref="BV20" authorId="0" shapeId="0" xr:uid="{00000000-0006-0000-0800-00007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под заголовками</t>
        </r>
      </text>
    </comment>
    <comment ref="BY20" authorId="0" shapeId="0" xr:uid="{00000000-0006-0000-0800-00007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под заголовками</t>
        </r>
      </text>
    </comment>
    <comment ref="BZ20" authorId="0" shapeId="0" xr:uid="{00000000-0006-0000-0800-00007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CA20" authorId="0" shapeId="0" xr:uid="{00000000-0006-0000-0800-00007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отсутстует информация</t>
        </r>
      </text>
    </comment>
    <comment ref="CF20" authorId="0" shapeId="0" xr:uid="{00000000-0006-0000-0800-00007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G20" authorId="0" shapeId="0" xr:uid="{00000000-0006-0000-0800-00007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H20" authorId="0" shapeId="0" xr:uid="{00000000-0006-0000-0800-00007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I20" authorId="0" shapeId="0" xr:uid="{00000000-0006-0000-0800-00007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J20" authorId="0" shapeId="0" xr:uid="{00000000-0006-0000-0800-00007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K20" authorId="0" shapeId="0" xr:uid="{00000000-0006-0000-0800-00007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M20" authorId="0" shapeId="0" xr:uid="{00000000-0006-0000-0800-00007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разметить информацию на актуальную дату</t>
        </r>
      </text>
    </comment>
    <comment ref="CN20" authorId="0" shapeId="0" xr:uid="{00000000-0006-0000-0800-00008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разметить информацию на актуальную дату</t>
        </r>
      </text>
    </comment>
    <comment ref="CO20" authorId="0" shapeId="0" xr:uid="{00000000-0006-0000-0800-00008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разметить информацию на актуальную дату</t>
        </r>
      </text>
    </comment>
    <comment ref="CP20" authorId="0" shapeId="0" xr:uid="{00000000-0006-0000-0800-00008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разметить информацию на актуальную дату</t>
        </r>
      </text>
    </comment>
    <comment ref="CU20" authorId="0" shapeId="0" xr:uid="{00000000-0006-0000-0800-00008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V20" authorId="0" shapeId="0" xr:uid="{00000000-0006-0000-0800-00008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W20" authorId="0" shapeId="0" xr:uid="{00000000-0006-0000-0800-00008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X20" authorId="0" shapeId="0" xr:uid="{00000000-0006-0000-0800-00008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Y20" authorId="0" shapeId="0" xr:uid="{00000000-0006-0000-0800-00008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CZ20" authorId="0" shapeId="0" xr:uid="{00000000-0006-0000-0800-00008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A20" authorId="0" shapeId="0" xr:uid="{00000000-0006-0000-0800-00008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B20" authorId="0" shapeId="0" xr:uid="{00000000-0006-0000-0800-00008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C20" authorId="0" shapeId="0" xr:uid="{00000000-0006-0000-0800-00008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D20" authorId="0" shapeId="0" xr:uid="{00000000-0006-0000-0800-00008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DE20" authorId="0" shapeId="0" xr:uid="{00000000-0006-0000-0800-00008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</commentList>
</comments>
</file>

<file path=xl/sharedStrings.xml><?xml version="1.0" encoding="utf-8"?>
<sst xmlns="http://schemas.openxmlformats.org/spreadsheetml/2006/main" count="201" uniqueCount="184">
  <si>
    <t>Основные сведения</t>
  </si>
  <si>
    <t>Документы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</si>
  <si>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</si>
  <si>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</si>
  <si>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 xml:space="preserve">Платные образовательные услуги </t>
  </si>
  <si>
    <t>Финансово-хозяйственная деятельность</t>
  </si>
  <si>
    <t>Доступная среда</t>
  </si>
  <si>
    <t>Международное сотрудничество</t>
  </si>
  <si>
    <t>ФИО сотрудников</t>
  </si>
  <si>
    <t>Об объектах проведения практических занятий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</si>
  <si>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</si>
  <si>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</si>
  <si>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</si>
  <si>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</si>
  <si>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</si>
  <si>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Версия для слабовидящих</t>
  </si>
  <si>
    <t>Страницы раздела  доступны в информационно-телекоммуникационной сети «Интернет» без дополнительной регистрации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</si>
  <si>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</si>
  <si>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</si>
  <si>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Дата создания ОО</t>
  </si>
  <si>
    <t>Структура ОО (схема/описание)</t>
  </si>
  <si>
    <t>Наименование ОО</t>
  </si>
  <si>
    <t>Адрес официального сайта</t>
  </si>
  <si>
    <t>№ п/п</t>
  </si>
  <si>
    <t>Возможность изменить размер шрифта</t>
  </si>
  <si>
    <t>Возможность смены фона страницы</t>
  </si>
  <si>
    <t>Место нахождения ОО</t>
  </si>
  <si>
    <t>Телефоны ОО</t>
  </si>
  <si>
    <t xml:space="preserve">Режим и график работы ОО </t>
  </si>
  <si>
    <t xml:space="preserve">Информация о поступлении финансовых и материальных средств по итогам финансового года </t>
  </si>
  <si>
    <t xml:space="preserve">Информация о расходовании финансовых и материальных средств по итогам финансового года </t>
  </si>
  <si>
    <t xml:space="preserve">Копия плана ФХД 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</si>
  <si>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</si>
  <si>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</si>
  <si>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</si>
  <si>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>по договорам об оказании платных образовательных услуг</t>
  </si>
  <si>
    <t xml:space="preserve"> за счет бюджетных ассигнований федерального бюджета</t>
  </si>
  <si>
    <t>за счет бюджетных ассигнований бюджетов субъекта РФ</t>
  </si>
  <si>
    <t xml:space="preserve"> за счет бюджетных ассигнований местных бюджетов</t>
  </si>
  <si>
    <t xml:space="preserve"> за счет средств физических и (или) юридических лиц</t>
  </si>
  <si>
    <t xml:space="preserve">Наименование образовательной (ых) программы (программ) </t>
  </si>
  <si>
    <t>Информация о  руководителе ОО, в том числе:</t>
  </si>
  <si>
    <t xml:space="preserve">ФИО </t>
  </si>
  <si>
    <t>наименование должности</t>
  </si>
  <si>
    <t>Информация о  заместителях руководителя ОО (при наличии), в том числе:</t>
  </si>
  <si>
    <r>
      <t xml:space="preserve">Лицензия на осуществление образовательной деятельности с приложениями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</si>
  <si>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t>Об оборудованных учебных кабинетах</t>
  </si>
  <si>
    <t>за счет бюджетов субъектов РФ</t>
  </si>
  <si>
    <t>О специально оборудованных учебных кабинетах</t>
  </si>
  <si>
    <t>Об объектах для проведения практических занятий, приспособленных для использования инвалидами и лицами с ОВЗ</t>
  </si>
  <si>
    <t>О библиотеке(ах),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</si>
  <si>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</si>
  <si>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и лицами с ОВЗ</t>
  </si>
  <si>
    <t>Об обеспечении беспрепятственного доступа доступа в здания ОО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</si>
  <si>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</si>
  <si>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</si>
  <si>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информационно-коммуникационным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</si>
  <si>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</si>
  <si>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количестве жилых помещений в общежитии, интернате, приспособленных для использования инвалидами и лицами с ОВЗ</t>
  </si>
  <si>
    <t>О наличии специальных техническтх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</si>
  <si>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</si>
  <si>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</si>
  <si>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</si>
  <si>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</si>
  <si>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r>
      <t xml:space="preserve">
Отчет о результатах самообследования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</si>
  <si>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
Правила внутреннего трудового распорядка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</si>
  <si>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 
Правила внутреннего распорядка обучающихся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</si>
  <si>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t xml:space="preserve">Устав ОО 
(копия) 
</t>
  </si>
  <si>
    <r>
      <t xml:space="preserve"> календарный учебный график 
</t>
    </r>
    <r>
      <rPr>
        <sz val="10"/>
        <rFont val="Calibri"/>
        <family val="2"/>
        <charset val="204"/>
        <scheme val="minor"/>
      </rPr>
      <t xml:space="preserve"> </t>
    </r>
  </si>
  <si>
    <t xml:space="preserve">учебный план 
</t>
  </si>
  <si>
    <r>
      <t xml:space="preserve">образовательные программы  
</t>
    </r>
    <r>
      <rPr>
        <sz val="10"/>
        <rFont val="Calibri"/>
        <family val="2"/>
        <charset val="204"/>
        <scheme val="minor"/>
      </rPr>
      <t/>
    </r>
  </si>
  <si>
    <r>
      <t>О реализуемых образовательных программах, в том числе о реализуемых адаптированных образовательных программах, с указанием в отношении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</si>
  <si>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занимаемая должность (должности)</t>
  </si>
  <si>
    <r>
      <t>О мерах социальной поддержки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</si>
  <si>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</si>
  <si>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Учредитель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</si>
  <si>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</si>
  <si>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Положения  об органах управления с приложением указанных положений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</si>
  <si>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О заключенных и планируемых к заключению договорах с иностранными и (или) международными организациями по вопросам образования и науки(при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</si>
  <si>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</si>
  <si>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t>Сайт мониторил:
ФИО сотрудника/
тел:</t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</si>
  <si>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</si>
  <si>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t>Образование</t>
  </si>
  <si>
    <t>реализуемые уровни образования</t>
  </si>
  <si>
    <t>нормативные сроки обучения</t>
  </si>
  <si>
    <t>об использовании  ЭО и ДОТ при реализации образовательной программы</t>
  </si>
  <si>
    <t xml:space="preserve">методические и иные документы, разработанные ОО  для обеспечения образовательного процесса
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</si>
  <si>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</si>
  <si>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О местах осуществления образовательной деятельности, в том числе не указанных в приложении к лицензии на осуществление образовательной деятельности в соответствии с частью 4 ст. 91 ФЗ "Об образовании в РФ"</t>
  </si>
  <si>
    <t>Структура и органы управления образовательной организацией</t>
  </si>
  <si>
    <t>Адреса электронной почты ОО</t>
  </si>
  <si>
    <t xml:space="preserve">контактные телефоны </t>
  </si>
  <si>
    <t xml:space="preserve">адрес электронной почты </t>
  </si>
  <si>
    <r>
      <t>собственные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</si>
  <si>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 xml:space="preserve"> сторонние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</si>
  <si>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>Информация о порядке оказания платных образовательных услуг в 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</si>
  <si>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</si>
  <si>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</si>
  <si>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r>
      <t>Локальные нормативные акты (в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)образовательной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</si>
  <si>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t>Об электронных образовательных ресурсах, к которым обеспечивется доступ обучающихся, в том числе:</t>
  </si>
  <si>
    <r>
      <t>Полное и сокращенное</t>
    </r>
    <r>
      <rPr>
        <b/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</si>
  <si>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 xml:space="preserve">:
1.наименования, 
 2. ФИО и должности руководителей, 
3. места нахождения, 4. адреса официальных сайтов в сети «Интернет» и электронной почты) </t>
    </r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</si>
  <si>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«Интернет», адрес электронной почты</t>
    </r>
  </si>
  <si>
    <r>
      <t xml:space="preserve">
Коллективный договор 
(при наличии) 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</si>
  <si>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О библиотеке (ах)</t>
  </si>
  <si>
    <t>** Отобразить (наличие/отсутствие) достоверной информации по данному показателю</t>
  </si>
  <si>
    <t>*** Информация размещается по реализуемым образовательным программам, в том числе по  адаптированным образовательным программам (при их наличии)</t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</si>
  <si>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</si>
  <si>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 xml:space="preserve">Предписания органов, осуществляющих государственный контроль (надзор) в сфере образования, отчёты  об исполнении таких предписаний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/>
    </r>
  </si>
  <si>
    <r>
      <t xml:space="preserve">о языках, на которых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</si>
  <si>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r>
      <t xml:space="preserve">численность обучающихся за счет бюджетных ассигнований бюджетов субъектов РФ 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</si>
  <si>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местных бюджетов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</si>
  <si>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федерального бюджета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</t>
    </r>
    <r>
      <rPr>
        <b/>
        <sz val="10"/>
        <color theme="1"/>
        <rFont val="Calibri"/>
        <family val="2"/>
        <charset val="204"/>
        <scheme val="minor"/>
      </rPr>
      <t>( в том числе с выделением 
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</si>
  <si>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 по договорам об образовании за счет средств физических и (или) юридических лиц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 (в том числе с выделением численности обучающихся, являющихся иностранными гражданами)</t>
    </r>
  </si>
  <si>
    <t>Образовательные стандарты и требования</t>
  </si>
  <si>
    <r>
      <t xml:space="preserve">Информация  о применяемых ФГОС, ФГТ
</t>
    </r>
    <r>
      <rPr>
        <sz val="10"/>
        <color theme="1"/>
        <rFont val="Calibri"/>
        <family val="2"/>
        <charset val="204"/>
        <scheme val="minor"/>
      </rPr>
      <t>с приложением копий или гиперссылок на действующие редакции соответствующих документов</t>
    </r>
  </si>
  <si>
    <t>преподаваемые учебные предметы, курсы, дисциплины (модули)</t>
  </si>
  <si>
    <r>
      <t>ученая степень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</si>
  <si>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ученое звание 
(при наличии</t>
    </r>
    <r>
      <rPr>
        <b/>
        <sz val="10"/>
        <rFont val="Calibri"/>
        <family val="2"/>
        <charset val="204"/>
        <scheme val="minor"/>
      </rPr>
      <t>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</si>
  <si>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(при наличии)</t>
    </r>
  </si>
  <si>
    <r>
      <t>Информация о  персональном составе педагогических работников каждой реализуемой обр.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 (в форме электронного документа):</t>
    </r>
  </si>
  <si>
    <r>
      <t xml:space="preserve">повышение квалификации
</t>
    </r>
    <r>
      <rPr>
        <sz val="10"/>
        <color theme="1"/>
        <rFont val="Calibri"/>
        <family val="2"/>
        <charset val="204"/>
        <scheme val="minor"/>
      </rPr>
      <t>(за последние 
3 года)</t>
    </r>
  </si>
  <si>
    <t xml:space="preserve">уровень (уровни) профессионального образования с указанием наименования направления подготовки и (или) специальности,
квалификация </t>
  </si>
  <si>
    <t xml:space="preserve">продолжительность опыта (лет) работы в профессиональной сфере, соответствующей образовательной деятельности по реализации уч. предметов, курсов, дисциплин (модулей) </t>
  </si>
  <si>
    <t>Текстовая версия нетекстового контента</t>
  </si>
  <si>
    <r>
      <t xml:space="preserve">правила приема обучающихся 
(воспитанников)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</si>
  <si>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(воспитанников)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</si>
  <si>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(воспитанников)</t>
    </r>
  </si>
  <si>
    <t xml:space="preserve"> порядок оформления возникновения, приостановления и прекращения отношений между ОО и обучающимися и/или родителями (законными представителями) несовершеннолетних бучающихся
(воспитанников)
 </t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</si>
  <si>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(воспитанников)</t>
    </r>
    <r>
      <rPr>
        <b/>
        <sz val="10"/>
        <color rgb="FFFF0000"/>
        <rFont val="Calibri"/>
        <family val="2"/>
        <charset val="204"/>
        <scheme val="minor"/>
      </rPr>
      <t>**</t>
    </r>
  </si>
  <si>
    <t>аннотации к рабочим программам 
с приложением рабочих программ</t>
  </si>
  <si>
    <r>
      <t>О численности обучающихся (воспитанников)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</si>
  <si>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об общей численности обучающихся 
(воспитанников)</t>
  </si>
  <si>
    <t>Вакантные места для приема (перевода) обучающихся/воспитанников</t>
  </si>
  <si>
    <r>
      <t>Информация о количестве вакантных мест для приема (перевода) обучающихся/воспитанников по каждой реализуемой образовательной программе, по имеющимся в ОО бюджетным или инным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</si>
  <si>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 электронной подписью</t>
    </r>
  </si>
  <si>
    <t>Сокращенное наименование ОО</t>
  </si>
  <si>
    <t>Муниципальное бюджетное дошкольное образовательное учреждение детский сад № 1 «Светлячок» пгт. Ноглики</t>
  </si>
  <si>
    <t>МБДОУ д/с № 1 «Светлячок» пгт. Ноглики</t>
  </si>
  <si>
    <t>Муниципальное бюджетное дошкольное образовательное учреждение детский сад № 2 «Ромашка» пгт. Ноглики</t>
  </si>
  <si>
    <t>МБДОУ д/с №2 "Ромашка" пгт. Ноглики</t>
  </si>
  <si>
    <t>Муниципальное бюджетное дошкольное образовательное учреждение детский сад № 7 «Островок» пгт. Ноглики</t>
  </si>
  <si>
    <t>МБДОУ д/с № 7 «Островок» пгт.Ноглики</t>
  </si>
  <si>
    <t>Муниципальное бюджетное дошкольное образовательное учреждение детский сад № 9 «Березка» пгт. Ноглики</t>
  </si>
  <si>
    <t>МБДОУ д/с № 9 «Березка» пгт.Ноглики.</t>
  </si>
  <si>
    <t>Муниципальное бюджетное дошкольное образовательное учреждение детский сад № 11 «Сказка» пгт. Ноглики</t>
  </si>
  <si>
    <t>МБДОУ д/с №11 “Сказка” пгт. Ноглики</t>
  </si>
  <si>
    <t>https://skazkanogliki.ru/</t>
  </si>
  <si>
    <t xml:space="preserve">http://ds-svetlyachok.ros-obr.ru </t>
  </si>
  <si>
    <t>https://dsberezka.reg-65.ru/</t>
  </si>
  <si>
    <r>
      <t>Информация об описании реализуемых образовательных программ
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переход по которым позволяет получить доступ к страницам сайта, содержащим информацию: </t>
    </r>
  </si>
  <si>
    <r>
      <t xml:space="preserve">о порядке оказания платных образовательных услуг, в том  числе образец договора </t>
    </r>
    <r>
      <rPr>
        <b/>
        <sz val="10"/>
        <color theme="1"/>
        <rFont val="Calibri"/>
        <family val="2"/>
        <charset val="204"/>
        <scheme val="minor"/>
      </rPr>
      <t>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</si>
  <si>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об установлении размера платы, взимаемой с родителей (законных представителей) за присмотр и уход за детьми, осваивающими обр-е программы дошкольного образования в организациях, осуществляющих образовательную деятельность </t>
    </r>
    <r>
      <rPr>
        <b/>
        <sz val="10"/>
        <rFont val="Calibri"/>
        <family val="2"/>
        <charset val="204"/>
        <scheme val="minor"/>
      </rPr>
      <t>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rFont val="Calibri"/>
        <family val="2"/>
        <charset val="204"/>
        <scheme val="minor"/>
      </rPr>
      <t>,</t>
    </r>
    <r>
      <rPr>
        <b/>
        <sz val="10"/>
        <color rgb="FFFF0000"/>
        <rFont val="Calibri"/>
        <family val="2"/>
        <charset val="204"/>
        <scheme val="minor"/>
      </rPr>
      <t xml:space="preserve"> **</t>
    </r>
    <r>
      <rPr>
        <b/>
        <sz val="10"/>
        <rFont val="Calibri"/>
        <family val="2"/>
        <charset val="204"/>
        <scheme val="minor"/>
      </rPr>
      <t xml:space="preserve">) </t>
    </r>
  </si>
  <si>
    <t>Сумма баллов</t>
  </si>
  <si>
    <t>Процент наполненности сайта</t>
  </si>
  <si>
    <t>Стипендии и меры поддержки обучающихся/
воспитанников</t>
  </si>
  <si>
    <t>http://romashka-nogliki.ru/</t>
  </si>
  <si>
    <t>https://ostrovok-nogliki.ru/</t>
  </si>
  <si>
    <t>Воложанинова Светлана Юрьевна 8 (4242)556-206 доб.506#</t>
  </si>
  <si>
    <t>Средний показатель наполненности по МО (%)</t>
  </si>
  <si>
    <t>Процент наполненности  сайта</t>
  </si>
  <si>
    <t>Наименование ДОО</t>
  </si>
  <si>
    <r>
      <t>70 - 89,99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</si>
  <si>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t>№
 п/п</t>
  </si>
  <si>
    <t>МО</t>
  </si>
  <si>
    <t>Средний показатель наполненности  сайта (%)</t>
  </si>
  <si>
    <t>Северо-Курильский городской округ</t>
  </si>
  <si>
    <t>Углегорский городской округ</t>
  </si>
  <si>
    <t>Городской округ Александровск-Сахалинский</t>
  </si>
  <si>
    <t>Городской округ Охинский</t>
  </si>
  <si>
    <t>Городской округ Долинский</t>
  </si>
  <si>
    <t>Макаровский городской округ</t>
  </si>
  <si>
    <t>Анивский городской округ</t>
  </si>
  <si>
    <t>Городской округ Ногликский</t>
  </si>
  <si>
    <t>Городской округ «город Южно-Сахалинск»</t>
  </si>
  <si>
    <t>Холмский городской округ</t>
  </si>
  <si>
    <t>Тымовский городской округ</t>
  </si>
  <si>
    <t>Корсаковский городской округ</t>
  </si>
  <si>
    <t>Томаринский городской округ</t>
  </si>
  <si>
    <t>Курильский городской округ</t>
  </si>
  <si>
    <t>Городской округ Смирныховский</t>
  </si>
  <si>
    <t>Южно-Курильский городской округ</t>
  </si>
  <si>
    <t>Поронайский городской округ</t>
  </si>
  <si>
    <t>Невельский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</si>
</sst>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Border="0" applyProtection="0"/>
    <xf numFmtId="0" fontId="18" fillId="0" borderId="0"/>
    <xf numFmtId="0" fontId="25" fillId="0" borderId="0"/>
    <xf numFmtId="9" fontId="18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3" borderId="22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" fillId="5" borderId="29" xfId="2" applyFont="1" applyFill="1" applyBorder="1"/>
    <xf numFmtId="0" fontId="1" fillId="6" borderId="30" xfId="2" applyFont="1" applyFill="1" applyBorder="1"/>
    <xf numFmtId="0" fontId="1" fillId="7" borderId="31" xfId="2" applyFont="1" applyFill="1" applyBorder="1"/>
    <xf numFmtId="0" fontId="11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1" fillId="0" borderId="0" xfId="2" applyFont="1" applyFill="1" applyBorder="1"/>
    <xf numFmtId="0" fontId="11" fillId="0" borderId="2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49" fontId="23" fillId="0" borderId="35" xfId="0" applyNumberFormat="1" applyFont="1" applyFill="1" applyBorder="1" applyAlignment="1">
      <alignment horizontal="left" vertical="top" wrapText="1"/>
    </xf>
    <xf numFmtId="49" fontId="23" fillId="0" borderId="36" xfId="0" applyNumberFormat="1" applyFont="1" applyFill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49" fontId="23" fillId="0" borderId="37" xfId="0" applyNumberFormat="1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left" vertical="top" wrapText="1"/>
    </xf>
    <xf numFmtId="1" fontId="7" fillId="7" borderId="3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left"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6" fillId="7" borderId="29" xfId="0" applyFont="1" applyFill="1" applyBorder="1" applyAlignment="1">
      <alignment horizontal="center" vertical="center"/>
    </xf>
    <xf numFmtId="1" fontId="26" fillId="7" borderId="41" xfId="0" applyNumberFormat="1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1" fontId="26" fillId="7" borderId="42" xfId="0" applyNumberFormat="1" applyFont="1" applyFill="1" applyBorder="1" applyAlignment="1">
      <alignment horizontal="center" vertical="center"/>
    </xf>
    <xf numFmtId="1" fontId="26" fillId="7" borderId="43" xfId="0" applyNumberFormat="1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27" fillId="4" borderId="14" xfId="2" applyFont="1" applyFill="1" applyBorder="1" applyAlignment="1">
      <alignment horizontal="center" vertical="center"/>
    </xf>
    <xf numFmtId="164" fontId="27" fillId="4" borderId="18" xfId="2" applyNumberFormat="1" applyFont="1" applyFill="1" applyBorder="1" applyAlignment="1">
      <alignment horizontal="center" vertical="center" wrapText="1"/>
    </xf>
    <xf numFmtId="0" fontId="26" fillId="7" borderId="29" xfId="2" applyFont="1" applyFill="1" applyBorder="1" applyAlignment="1">
      <alignment horizontal="left" vertical="center"/>
    </xf>
    <xf numFmtId="1" fontId="26" fillId="7" borderId="41" xfId="4" applyNumberFormat="1" applyFont="1" applyFill="1" applyBorder="1" applyAlignment="1">
      <alignment horizontal="center" vertical="center"/>
    </xf>
    <xf numFmtId="0" fontId="26" fillId="7" borderId="30" xfId="2" applyFont="1" applyFill="1" applyBorder="1" applyAlignment="1">
      <alignment horizontal="left" vertical="center"/>
    </xf>
    <xf numFmtId="1" fontId="26" fillId="7" borderId="42" xfId="4" applyNumberFormat="1" applyFont="1" applyFill="1" applyBorder="1" applyAlignment="1">
      <alignment horizontal="center" vertical="center"/>
    </xf>
    <xf numFmtId="0" fontId="26" fillId="6" borderId="30" xfId="2" applyFont="1" applyFill="1" applyBorder="1" applyAlignment="1">
      <alignment horizontal="left" vertical="center"/>
    </xf>
    <xf numFmtId="1" fontId="26" fillId="6" borderId="42" xfId="4" applyNumberFormat="1" applyFont="1" applyFill="1" applyBorder="1" applyAlignment="1">
      <alignment horizontal="center" vertical="center"/>
    </xf>
    <xf numFmtId="0" fontId="26" fillId="5" borderId="30" xfId="2" applyFont="1" applyFill="1" applyBorder="1" applyAlignment="1">
      <alignment horizontal="left" vertical="center"/>
    </xf>
    <xf numFmtId="1" fontId="26" fillId="5" borderId="42" xfId="4" applyNumberFormat="1" applyFont="1" applyFill="1" applyBorder="1" applyAlignment="1">
      <alignment horizontal="center" vertical="center"/>
    </xf>
    <xf numFmtId="0" fontId="26" fillId="5" borderId="31" xfId="2" applyFont="1" applyFill="1" applyBorder="1" applyAlignment="1">
      <alignment horizontal="left" vertical="center"/>
    </xf>
    <xf numFmtId="1" fontId="26" fillId="5" borderId="43" xfId="4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26" fillId="7" borderId="8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 xr:uid="{00000000-0005-0000-0000-000002000000}"/>
    <cellStyle name="Обычный 3" xfId="2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solidFill>
                  <a:sysClr val="windowText" lastClr="000000"/>
                </a:solidFill>
                <a:effectLst/>
              </a:rPr>
              <a:t>Распределение МО по среднему показателю (%) наполнения сайтов дошкольных образовательных организаций  </a:t>
            </a:r>
            <a:endParaRPr lang="ru-RU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AD1-4446-A94A-35CE5DC719F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AD1-4446-A94A-35CE5DC719F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AD1-4446-A94A-35CE5DC719F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AD1-4446-A94A-35CE5DC719F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D1-4446-A94A-35CE5DC719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AD1-4446-A94A-35CE5DC719F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AD1-4446-A94A-35CE5DC719F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D1-4446-A94A-35CE5DC719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'Все МО'!$C$8:$C$25</c:f>
              <c:strCache>
                <c:ptCount val="18"/>
                <c:pt idx="0">
                  <c:v>Городской округ Ногликский</c:v>
                </c:pt>
                <c:pt idx="1">
                  <c:v>Городской округ Александровск-Сахалинский</c:v>
                </c:pt>
                <c:pt idx="2">
                  <c:v>Городской округ Долинский</c:v>
                </c:pt>
                <c:pt idx="3">
                  <c:v>Курильский городской округ</c:v>
                </c:pt>
                <c:pt idx="4">
                  <c:v>Анивский городской округ</c:v>
                </c:pt>
                <c:pt idx="5">
                  <c:v>Городской округ «город Южно-Сахалинск»</c:v>
                </c:pt>
                <c:pt idx="6">
                  <c:v>Холмский городской округ</c:v>
                </c:pt>
                <c:pt idx="7">
                  <c:v>Углегорский городской округ</c:v>
                </c:pt>
                <c:pt idx="8">
                  <c:v>Корсаковский городской округ</c:v>
                </c:pt>
                <c:pt idx="9">
                  <c:v>Макаровский городской округ</c:v>
                </c:pt>
                <c:pt idx="10">
                  <c:v>Тымовский городской округ</c:v>
                </c:pt>
                <c:pt idx="11">
                  <c:v>Томаринский городской округ</c:v>
                </c:pt>
                <c:pt idx="12">
                  <c:v>Поронайский городской округ</c:v>
                </c:pt>
                <c:pt idx="13">
                  <c:v>Городской округ Охинский</c:v>
                </c:pt>
                <c:pt idx="14">
                  <c:v>Городской округ Смирныховский</c:v>
                </c:pt>
                <c:pt idx="15">
                  <c:v>Невельский городской округ</c:v>
                </c:pt>
                <c:pt idx="16">
                  <c:v>Северо-Курильский городской округ</c:v>
                </c:pt>
                <c:pt idx="17">
                  <c:v>Южно-Курильский городской округ</c:v>
                </c:pt>
              </c:strCache>
            </c:strRef>
          </c:cat>
          <c:val>
            <c:numRef>
              <c:f>'Все МО'!$D$8:$D$25</c:f>
              <c:numCache>
                <c:formatCode>0</c:formatCode>
                <c:ptCount val="18"/>
                <c:pt idx="0">
                  <c:v>50</c:v>
                </c:pt>
                <c:pt idx="1">
                  <c:v>55</c:v>
                </c:pt>
                <c:pt idx="2">
                  <c:v>57</c:v>
                </c:pt>
                <c:pt idx="3">
                  <c:v>58</c:v>
                </c:pt>
                <c:pt idx="4">
                  <c:v>67</c:v>
                </c:pt>
                <c:pt idx="5">
                  <c:v>68</c:v>
                </c:pt>
                <c:pt idx="6">
                  <c:v>72</c:v>
                </c:pt>
                <c:pt idx="7">
                  <c:v>77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85</c:v>
                </c:pt>
                <c:pt idx="14">
                  <c:v>85</c:v>
                </c:pt>
                <c:pt idx="15">
                  <c:v>88</c:v>
                </c:pt>
                <c:pt idx="16">
                  <c:v>91</c:v>
                </c:pt>
                <c:pt idx="17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1-4446-A94A-35CE5DC71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799184"/>
        <c:axId val="55796688"/>
      </c:barChart>
      <c:catAx>
        <c:axId val="5579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96688"/>
        <c:crosses val="autoZero"/>
        <c:auto val="1"/>
        <c:lblAlgn val="ctr"/>
        <c:lblOffset val="100"/>
        <c:noMultiLvlLbl val="0"/>
      </c:catAx>
      <c:valAx>
        <c:axId val="557966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9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baseline="0">
                <a:solidFill>
                  <a:sysClr val="windowText" lastClr="000000"/>
                </a:solidFill>
                <a:effectLst/>
              </a:rPr>
              <a:t>Распределение образовательных организаций по проценту наполнения сайтов</a:t>
            </a:r>
            <a:endParaRPr lang="ru-RU" sz="16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Ногликский!$C$25:$C$29</c:f>
              <c:strCache>
                <c:ptCount val="5"/>
                <c:pt idx="0">
                  <c:v>МБДОУ д/с №2 "Ромашка" пгт. Ноглики</c:v>
                </c:pt>
                <c:pt idx="1">
                  <c:v>МБДОУ д/с №11 “Сказка” пгт. Ноглики</c:v>
                </c:pt>
                <c:pt idx="2">
                  <c:v>МБДОУ д/с № 1 «Светлячок» пгт. Ноглики</c:v>
                </c:pt>
                <c:pt idx="3">
                  <c:v>МБДОУ д/с № 7 «Островок» пгт.Ноглики</c:v>
                </c:pt>
                <c:pt idx="4">
                  <c:v>МБДОУ д/с № 9 «Березка» пгт.Ноглики.</c:v>
                </c:pt>
              </c:strCache>
            </c:strRef>
          </c:cat>
          <c:val>
            <c:numRef>
              <c:f>Ногликский!$E$25:$E$29</c:f>
              <c:numCache>
                <c:formatCode>0</c:formatCode>
                <c:ptCount val="5"/>
                <c:pt idx="0">
                  <c:v>29.439252336448597</c:v>
                </c:pt>
                <c:pt idx="1">
                  <c:v>46.261682242990652</c:v>
                </c:pt>
                <c:pt idx="2">
                  <c:v>50.934579439252339</c:v>
                </c:pt>
                <c:pt idx="3">
                  <c:v>56.542056074766357</c:v>
                </c:pt>
                <c:pt idx="4">
                  <c:v>66.822429906542055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5-412F-A341-9775A9E82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3359903"/>
        <c:axId val="533361567"/>
      </c:barChart>
      <c:catAx>
        <c:axId val="533359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3361567"/>
        <c:crosses val="autoZero"/>
        <c:auto val="1"/>
        <c:lblAlgn val="ctr"/>
        <c:lblOffset val="100"/>
        <c:noMultiLvlLbl val="0"/>
      </c:catAx>
      <c:valAx>
        <c:axId val="533361567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3359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5</xdr:row>
      <xdr:rowOff>190499</xdr:rowOff>
    </xdr:from>
    <xdr:to>
      <xdr:col>16</xdr:col>
      <xdr:colOff>571499</xdr:colOff>
      <xdr:row>25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1681162</xdr:colOff>
      <xdr:row>30</xdr:row>
      <xdr:rowOff>28575</xdr:rowOff>
    </xdr:from>
    <xdr:to>
      <xdr:col>4</xdr:col>
      <xdr:colOff>666750</xdr:colOff>
      <xdr:row>46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sberezka.reg-65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ds-svetlyachok.ros-obr.ru/" TargetMode="External"/><Relationship Id="rId1" Type="http://schemas.openxmlformats.org/officeDocument/2006/relationships/hyperlink" Target="https://skazkanogliki.ru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2:D25"/>
  <sheetViews>
    <sheetView tabSelected="1" workbookViewId="0">
      <selection activeCell="H4" sqref="H4"/>
    </sheetView>
  </sheetViews>
  <sheetFormatPr defaultRowHeight="15" x14ac:dyDescent="0.25"/>
  <cols>
    <col min="3" max="3" width="55.7109375" customWidth="1"/>
    <col min="4" max="4" width="27.7109375" customWidth="1"/>
  </cols>
  <sheetData>
    <row r="2" spans="2:4" ht="15.75" thickBot="1" x14ac:dyDescent="0.3"/>
    <row r="3" spans="2:4" x14ac:dyDescent="0.25">
      <c r="C3" s="24" t="s">
        <v>96</v>
      </c>
    </row>
    <row r="4" spans="2:4" x14ac:dyDescent="0.25">
      <c r="C4" s="25" t="s">
        <v>162</v>
      </c>
    </row>
    <row r="5" spans="2:4" ht="15.75" thickBot="1" x14ac:dyDescent="0.3">
      <c r="C5" s="26" t="s">
        <v>97</v>
      </c>
    </row>
    <row r="6" spans="2:4" ht="15.75" thickBot="1" x14ac:dyDescent="0.3"/>
    <row r="7" spans="2:4" ht="69" customHeight="1" thickBot="1" x14ac:dyDescent="0.3">
      <c r="B7" s="105" t="s">
        <v>163</v>
      </c>
      <c r="C7" s="106" t="s">
        <v>164</v>
      </c>
      <c r="D7" s="107" t="s">
        <v>165</v>
      </c>
    </row>
    <row r="8" spans="2:4" ht="18.75" x14ac:dyDescent="0.25">
      <c r="B8" s="41">
        <v>1</v>
      </c>
      <c r="C8" s="108" t="s">
        <v>173</v>
      </c>
      <c r="D8" s="109">
        <v>50</v>
      </c>
    </row>
    <row r="9" spans="2:4" ht="18.75" x14ac:dyDescent="0.25">
      <c r="B9" s="42">
        <v>2</v>
      </c>
      <c r="C9" s="110" t="s">
        <v>168</v>
      </c>
      <c r="D9" s="111">
        <v>55</v>
      </c>
    </row>
    <row r="10" spans="2:4" ht="18.75" x14ac:dyDescent="0.25">
      <c r="B10" s="42">
        <v>3</v>
      </c>
      <c r="C10" s="110" t="s">
        <v>170</v>
      </c>
      <c r="D10" s="111">
        <v>57</v>
      </c>
    </row>
    <row r="11" spans="2:4" ht="18.75" x14ac:dyDescent="0.25">
      <c r="B11" s="42">
        <v>4</v>
      </c>
      <c r="C11" s="110" t="s">
        <v>179</v>
      </c>
      <c r="D11" s="111">
        <v>58</v>
      </c>
    </row>
    <row r="12" spans="2:4" ht="18.75" x14ac:dyDescent="0.25">
      <c r="B12" s="42">
        <v>5</v>
      </c>
      <c r="C12" s="110" t="s">
        <v>172</v>
      </c>
      <c r="D12" s="111">
        <v>67</v>
      </c>
    </row>
    <row r="13" spans="2:4" ht="18.75" x14ac:dyDescent="0.25">
      <c r="B13" s="42">
        <v>6</v>
      </c>
      <c r="C13" s="110" t="s">
        <v>174</v>
      </c>
      <c r="D13" s="111">
        <v>68</v>
      </c>
    </row>
    <row r="14" spans="2:4" ht="18.75" x14ac:dyDescent="0.25">
      <c r="B14" s="42">
        <v>7</v>
      </c>
      <c r="C14" s="112" t="s">
        <v>175</v>
      </c>
      <c r="D14" s="113">
        <v>72</v>
      </c>
    </row>
    <row r="15" spans="2:4" ht="18.75" x14ac:dyDescent="0.25">
      <c r="B15" s="42">
        <v>8</v>
      </c>
      <c r="C15" s="112" t="s">
        <v>167</v>
      </c>
      <c r="D15" s="113">
        <v>77</v>
      </c>
    </row>
    <row r="16" spans="2:4" ht="18.75" x14ac:dyDescent="0.25">
      <c r="B16" s="42">
        <v>9</v>
      </c>
      <c r="C16" s="112" t="s">
        <v>177</v>
      </c>
      <c r="D16" s="113">
        <v>80</v>
      </c>
    </row>
    <row r="17" spans="2:4" ht="18.75" x14ac:dyDescent="0.25">
      <c r="B17" s="42">
        <v>10</v>
      </c>
      <c r="C17" s="112" t="s">
        <v>171</v>
      </c>
      <c r="D17" s="113">
        <v>81</v>
      </c>
    </row>
    <row r="18" spans="2:4" ht="18.75" x14ac:dyDescent="0.25">
      <c r="B18" s="42">
        <v>11</v>
      </c>
      <c r="C18" s="112" t="s">
        <v>176</v>
      </c>
      <c r="D18" s="113">
        <v>82</v>
      </c>
    </row>
    <row r="19" spans="2:4" ht="18.75" x14ac:dyDescent="0.25">
      <c r="B19" s="42">
        <v>12</v>
      </c>
      <c r="C19" s="112" t="s">
        <v>178</v>
      </c>
      <c r="D19" s="113">
        <v>82</v>
      </c>
    </row>
    <row r="20" spans="2:4" ht="18.75" x14ac:dyDescent="0.25">
      <c r="B20" s="42">
        <v>13</v>
      </c>
      <c r="C20" s="112" t="s">
        <v>182</v>
      </c>
      <c r="D20" s="113">
        <v>82</v>
      </c>
    </row>
    <row r="21" spans="2:4" ht="18.75" x14ac:dyDescent="0.25">
      <c r="B21" s="42">
        <v>14</v>
      </c>
      <c r="C21" s="112" t="s">
        <v>169</v>
      </c>
      <c r="D21" s="113">
        <v>85</v>
      </c>
    </row>
    <row r="22" spans="2:4" ht="18.75" x14ac:dyDescent="0.25">
      <c r="B22" s="42">
        <v>15</v>
      </c>
      <c r="C22" s="112" t="s">
        <v>180</v>
      </c>
      <c r="D22" s="113">
        <v>85</v>
      </c>
    </row>
    <row r="23" spans="2:4" ht="18.75" x14ac:dyDescent="0.25">
      <c r="B23" s="42">
        <v>16</v>
      </c>
      <c r="C23" s="112" t="s">
        <v>183</v>
      </c>
      <c r="D23" s="113">
        <v>88</v>
      </c>
    </row>
    <row r="24" spans="2:4" ht="18.75" x14ac:dyDescent="0.25">
      <c r="B24" s="42">
        <v>17</v>
      </c>
      <c r="C24" s="114" t="s">
        <v>166</v>
      </c>
      <c r="D24" s="115">
        <v>91</v>
      </c>
    </row>
    <row r="25" spans="2:4" ht="19.5" thickBot="1" x14ac:dyDescent="0.3">
      <c r="B25" s="43">
        <v>18</v>
      </c>
      <c r="C25" s="116" t="s">
        <v>181</v>
      </c>
      <c r="D25" s="117">
        <v>99</v>
      </c>
    </row>
  </sheetData>
  <sortState xmlns:xlrd2="http://schemas.microsoft.com/office/spreadsheetml/2017/richdata2" ref="B8:D25">
    <sortCondition ref="D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B1:DK1134"/>
  <sheetViews>
    <sheetView workbookViewId="0">
      <selection activeCell="D9" sqref="D9"/>
    </sheetView>
  </sheetViews>
  <sheetFormatPr defaultRowHeight="15.75" x14ac:dyDescent="0.25"/>
  <cols>
    <col min="1" max="1" width="11.140625" customWidth="1"/>
    <col min="2" max="2" width="9.140625" style="3"/>
    <col min="3" max="4" width="55.42578125" customWidth="1"/>
    <col min="5" max="5" width="42.140625" customWidth="1"/>
    <col min="6" max="6" width="13.28515625" customWidth="1"/>
    <col min="7" max="7" width="17" customWidth="1"/>
    <col min="8" max="8" width="19.5703125" customWidth="1"/>
    <col min="9" max="9" width="17.5703125" customWidth="1"/>
    <col min="10" max="10" width="19.28515625" customWidth="1"/>
    <col min="11" max="11" width="40.7109375" customWidth="1"/>
    <col min="12" max="12" width="17.28515625" customWidth="1"/>
    <col min="13" max="13" width="14.85546875" customWidth="1"/>
    <col min="14" max="14" width="17.28515625" customWidth="1"/>
    <col min="15" max="15" width="19" customWidth="1"/>
    <col min="16" max="16" width="18.85546875" customWidth="1"/>
    <col min="17" max="17" width="19.7109375" customWidth="1"/>
    <col min="18" max="18" width="18.85546875" customWidth="1"/>
    <col min="19" max="19" width="22.85546875" customWidth="1"/>
    <col min="20" max="29" width="18.28515625" customWidth="1"/>
    <col min="30" max="30" width="19.28515625" customWidth="1"/>
    <col min="31" max="31" width="19.85546875" customWidth="1"/>
    <col min="32" max="32" width="17.140625" customWidth="1"/>
    <col min="33" max="33" width="18" customWidth="1"/>
    <col min="34" max="34" width="15.85546875" customWidth="1"/>
    <col min="35" max="35" width="23.85546875" customWidth="1"/>
    <col min="36" max="37" width="18.140625" customWidth="1"/>
    <col min="38" max="38" width="16.85546875" customWidth="1"/>
    <col min="39" max="41" width="21.42578125" customWidth="1"/>
    <col min="42" max="42" width="16.42578125" customWidth="1"/>
    <col min="43" max="43" width="18.42578125" customWidth="1"/>
    <col min="44" max="44" width="16.42578125" customWidth="1"/>
    <col min="45" max="45" width="18.85546875" customWidth="1"/>
    <col min="46" max="46" width="14.7109375" customWidth="1"/>
    <col min="47" max="47" width="23.7109375" customWidth="1"/>
    <col min="48" max="48" width="23.42578125" customWidth="1"/>
    <col min="49" max="49" width="24.5703125" customWidth="1"/>
    <col min="50" max="50" width="25" customWidth="1"/>
    <col min="51" max="51" width="16.140625" customWidth="1"/>
    <col min="52" max="52" width="41.140625" customWidth="1"/>
    <col min="53" max="79" width="17.42578125" customWidth="1"/>
    <col min="80" max="80" width="37.140625" customWidth="1"/>
    <col min="81" max="81" width="19.5703125" customWidth="1"/>
    <col min="82" max="82" width="23.7109375" customWidth="1"/>
    <col min="83" max="83" width="35.7109375" customWidth="1"/>
    <col min="84" max="90" width="17.42578125" customWidth="1"/>
    <col min="91" max="91" width="15.28515625" customWidth="1"/>
    <col min="92" max="92" width="15.5703125" customWidth="1"/>
    <col min="93" max="93" width="14.42578125" customWidth="1"/>
    <col min="94" max="94" width="17.28515625" customWidth="1"/>
    <col min="95" max="95" width="15.28515625" customWidth="1"/>
    <col min="96" max="96" width="17.7109375" customWidth="1"/>
    <col min="97" max="97" width="15.5703125" customWidth="1"/>
    <col min="98" max="98" width="15.42578125" customWidth="1"/>
    <col min="99" max="100" width="15.85546875" customWidth="1"/>
    <col min="101" max="101" width="18.7109375" customWidth="1"/>
    <col min="102" max="102" width="16.42578125" customWidth="1"/>
    <col min="103" max="103" width="18.85546875" customWidth="1"/>
    <col min="104" max="104" width="17.140625" customWidth="1"/>
    <col min="105" max="105" width="16.7109375" customWidth="1"/>
    <col min="106" max="106" width="18" customWidth="1"/>
    <col min="107" max="107" width="19.5703125" customWidth="1"/>
    <col min="108" max="108" width="18.5703125" customWidth="1"/>
    <col min="109" max="109" width="17.85546875" customWidth="1"/>
    <col min="110" max="112" width="15.7109375" customWidth="1"/>
    <col min="113" max="113" width="23" customWidth="1"/>
    <col min="114" max="114" width="24.28515625" customWidth="1"/>
    <col min="115" max="115" width="32.42578125" customWidth="1"/>
  </cols>
  <sheetData>
    <row r="1" spans="2:115" ht="16.5" thickBot="1" x14ac:dyDescent="0.3">
      <c r="B1" s="2"/>
    </row>
    <row r="2" spans="2:115" s="28" customFormat="1" ht="15.75" customHeight="1" x14ac:dyDescent="0.25">
      <c r="B2" s="2"/>
      <c r="C2" s="137" t="s">
        <v>135</v>
      </c>
      <c r="D2" s="138"/>
      <c r="E2" s="139"/>
      <c r="F2" s="68"/>
      <c r="G2" s="68"/>
      <c r="H2" s="68"/>
      <c r="I2" s="68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2:115" s="28" customFormat="1" ht="18.75" customHeight="1" x14ac:dyDescent="0.3">
      <c r="B3" s="2"/>
      <c r="C3" s="140" t="s">
        <v>105</v>
      </c>
      <c r="D3" s="141"/>
      <c r="E3" s="142"/>
      <c r="F3" s="69"/>
      <c r="G3" s="69"/>
      <c r="H3" s="69"/>
      <c r="I3" s="69"/>
      <c r="J3" s="23"/>
      <c r="K3" s="62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1"/>
    </row>
    <row r="4" spans="2:115" s="28" customFormat="1" ht="19.5" customHeight="1" thickBot="1" x14ac:dyDescent="0.35">
      <c r="B4" s="2"/>
      <c r="C4" s="143" t="s">
        <v>106</v>
      </c>
      <c r="D4" s="144"/>
      <c r="E4" s="145"/>
      <c r="F4" s="68"/>
      <c r="G4" s="68"/>
      <c r="H4" s="68"/>
      <c r="I4" s="68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1"/>
    </row>
    <row r="5" spans="2:115" s="28" customFormat="1" ht="19.5" thickBot="1" x14ac:dyDescent="0.35">
      <c r="B5" s="2"/>
      <c r="C5" s="30"/>
      <c r="D5" s="30"/>
      <c r="E5" s="27"/>
      <c r="F5" s="27"/>
      <c r="G5" s="27"/>
      <c r="H5" s="27"/>
      <c r="I5" s="27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1"/>
    </row>
    <row r="6" spans="2:115" ht="47.25" customHeight="1" thickBot="1" x14ac:dyDescent="0.35">
      <c r="B6" s="2"/>
      <c r="C6" s="151" t="s">
        <v>63</v>
      </c>
      <c r="D6" s="152"/>
      <c r="E6" s="31"/>
      <c r="F6" s="21"/>
      <c r="G6" s="21"/>
      <c r="H6" s="2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1"/>
    </row>
    <row r="7" spans="2:115" ht="19.5" thickBot="1" x14ac:dyDescent="0.35">
      <c r="B7" s="2"/>
      <c r="C7" s="31"/>
      <c r="D7" s="31"/>
      <c r="E7" s="31"/>
      <c r="F7" s="21"/>
      <c r="G7" s="21"/>
      <c r="H7" s="2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1"/>
    </row>
    <row r="8" spans="2:115" ht="18.75" x14ac:dyDescent="0.3">
      <c r="B8" s="2"/>
      <c r="C8" s="24" t="s">
        <v>96</v>
      </c>
      <c r="D8" s="29"/>
      <c r="E8" s="31"/>
      <c r="F8" s="21"/>
      <c r="G8" s="21"/>
      <c r="H8" s="2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1"/>
    </row>
    <row r="9" spans="2:115" ht="18.75" x14ac:dyDescent="0.3">
      <c r="B9" s="2"/>
      <c r="C9" s="25" t="s">
        <v>107</v>
      </c>
      <c r="D9" s="29"/>
      <c r="E9" s="31"/>
      <c r="F9" s="21"/>
      <c r="G9" s="21"/>
      <c r="H9" s="2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1"/>
    </row>
    <row r="10" spans="2:115" ht="19.5" thickBot="1" x14ac:dyDescent="0.35">
      <c r="B10" s="2"/>
      <c r="C10" s="26" t="s">
        <v>97</v>
      </c>
      <c r="D10" s="29"/>
      <c r="E10" s="8"/>
      <c r="F10" s="8"/>
      <c r="G10" s="8"/>
      <c r="H10" s="8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1"/>
    </row>
    <row r="11" spans="2:115" ht="19.5" thickBot="1" x14ac:dyDescent="0.35">
      <c r="B11" s="2"/>
      <c r="C11" s="29"/>
      <c r="D11" s="29"/>
      <c r="E11" s="8"/>
      <c r="F11" s="8"/>
      <c r="G11" s="8"/>
      <c r="H11" s="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1"/>
    </row>
    <row r="12" spans="2:115" ht="82.5" customHeight="1" thickBot="1" x14ac:dyDescent="0.3">
      <c r="B12" s="17" t="s">
        <v>23</v>
      </c>
      <c r="C12" s="146"/>
      <c r="D12" s="136"/>
      <c r="E12" s="147"/>
      <c r="F12" s="135" t="s">
        <v>18</v>
      </c>
      <c r="G12" s="136"/>
      <c r="H12" s="136"/>
      <c r="I12" s="136"/>
      <c r="J12" s="136"/>
      <c r="K12" s="136"/>
      <c r="L12" s="118" t="s">
        <v>0</v>
      </c>
      <c r="M12" s="134"/>
      <c r="N12" s="134"/>
      <c r="O12" s="134"/>
      <c r="P12" s="134"/>
      <c r="Q12" s="134"/>
      <c r="R12" s="134"/>
      <c r="S12" s="119"/>
      <c r="T12" s="118" t="s">
        <v>89</v>
      </c>
      <c r="U12" s="148"/>
      <c r="V12" s="148"/>
      <c r="W12" s="148"/>
      <c r="X12" s="134"/>
      <c r="Y12" s="120" t="s">
        <v>1</v>
      </c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  <c r="AJ12" s="121" t="s">
        <v>82</v>
      </c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2"/>
      <c r="AZ12" s="63" t="s">
        <v>114</v>
      </c>
      <c r="BA12" s="118" t="s">
        <v>2</v>
      </c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5" t="s">
        <v>3</v>
      </c>
      <c r="BS12" s="136"/>
      <c r="BT12" s="136"/>
      <c r="BU12" s="136"/>
      <c r="BV12" s="136"/>
      <c r="BW12" s="136"/>
      <c r="BX12" s="136"/>
      <c r="BY12" s="136"/>
      <c r="BZ12" s="136"/>
      <c r="CA12" s="136"/>
      <c r="CB12" s="64" t="s">
        <v>155</v>
      </c>
      <c r="CC12" s="118" t="s">
        <v>4</v>
      </c>
      <c r="CD12" s="134"/>
      <c r="CE12" s="119"/>
      <c r="CF12" s="118" t="s">
        <v>5</v>
      </c>
      <c r="CG12" s="134"/>
      <c r="CH12" s="134"/>
      <c r="CI12" s="134"/>
      <c r="CJ12" s="134"/>
      <c r="CK12" s="134"/>
      <c r="CL12" s="119"/>
      <c r="CM12" s="118" t="s">
        <v>133</v>
      </c>
      <c r="CN12" s="134"/>
      <c r="CO12" s="134"/>
      <c r="CP12" s="150"/>
      <c r="CQ12" s="118" t="s">
        <v>6</v>
      </c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19"/>
      <c r="DD12" s="118" t="s">
        <v>7</v>
      </c>
      <c r="DE12" s="119"/>
      <c r="DF12" s="120" t="s">
        <v>15</v>
      </c>
      <c r="DG12" s="121"/>
      <c r="DH12" s="122"/>
      <c r="DI12" s="70"/>
      <c r="DJ12" s="70"/>
      <c r="DK12" s="123" t="s">
        <v>80</v>
      </c>
    </row>
    <row r="13" spans="2:115" ht="85.5" customHeight="1" thickBot="1" x14ac:dyDescent="0.4">
      <c r="B13" s="19"/>
      <c r="C13" s="44"/>
      <c r="D13" s="40"/>
      <c r="E13" s="40"/>
      <c r="F13" s="10"/>
      <c r="G13" s="10"/>
      <c r="H13" s="10"/>
      <c r="I13" s="10"/>
      <c r="J13" s="10"/>
      <c r="K13" s="10"/>
      <c r="L13" s="11"/>
      <c r="M13" s="9"/>
      <c r="N13" s="9"/>
      <c r="O13" s="9"/>
      <c r="P13" s="9"/>
      <c r="Q13" s="9"/>
      <c r="R13" s="9"/>
      <c r="S13" s="10"/>
      <c r="T13" s="11"/>
      <c r="U13" s="9"/>
      <c r="V13" s="9"/>
      <c r="W13" s="9"/>
      <c r="X13" s="12"/>
      <c r="Y13" s="13"/>
      <c r="Z13" s="10"/>
      <c r="AA13" s="10"/>
      <c r="AB13" s="10"/>
      <c r="AC13" s="10"/>
      <c r="AD13" s="10"/>
      <c r="AE13" s="126" t="s">
        <v>98</v>
      </c>
      <c r="AF13" s="127"/>
      <c r="AG13" s="127"/>
      <c r="AH13" s="127"/>
      <c r="AI13" s="127"/>
      <c r="AJ13" s="16"/>
      <c r="AK13" s="126" t="s">
        <v>71</v>
      </c>
      <c r="AL13" s="127"/>
      <c r="AM13" s="127"/>
      <c r="AN13" s="155"/>
      <c r="AO13" s="126" t="s">
        <v>150</v>
      </c>
      <c r="AP13" s="127"/>
      <c r="AQ13" s="127"/>
      <c r="AR13" s="127"/>
      <c r="AS13" s="155"/>
      <c r="AT13" s="126" t="s">
        <v>131</v>
      </c>
      <c r="AU13" s="127"/>
      <c r="AV13" s="127"/>
      <c r="AW13" s="127"/>
      <c r="AX13" s="155"/>
      <c r="AY13" s="10"/>
      <c r="AZ13" s="11"/>
      <c r="BA13" s="126" t="s">
        <v>41</v>
      </c>
      <c r="BB13" s="127"/>
      <c r="BC13" s="127"/>
      <c r="BD13" s="128"/>
      <c r="BE13" s="129" t="s">
        <v>44</v>
      </c>
      <c r="BF13" s="127"/>
      <c r="BG13" s="127"/>
      <c r="BH13" s="128"/>
      <c r="BI13" s="129" t="s">
        <v>120</v>
      </c>
      <c r="BJ13" s="127"/>
      <c r="BK13" s="127"/>
      <c r="BL13" s="127"/>
      <c r="BM13" s="127"/>
      <c r="BN13" s="127"/>
      <c r="BO13" s="127"/>
      <c r="BP13" s="127"/>
      <c r="BQ13" s="127"/>
      <c r="BR13" s="13"/>
      <c r="BS13" s="10"/>
      <c r="BT13" s="10"/>
      <c r="BU13" s="10"/>
      <c r="BV13" s="10"/>
      <c r="BW13" s="10"/>
      <c r="BX13" s="10"/>
      <c r="BY13" s="10"/>
      <c r="BZ13" s="129" t="s">
        <v>99</v>
      </c>
      <c r="CA13" s="127"/>
      <c r="CB13" s="65"/>
      <c r="CC13" s="126" t="s">
        <v>95</v>
      </c>
      <c r="CD13" s="127"/>
      <c r="CE13" s="127"/>
      <c r="CF13" s="126" t="s">
        <v>32</v>
      </c>
      <c r="CG13" s="127"/>
      <c r="CH13" s="127"/>
      <c r="CI13" s="128"/>
      <c r="CJ13" s="130"/>
      <c r="CK13" s="131"/>
      <c r="CL13" s="132"/>
      <c r="CM13" s="126" t="s">
        <v>134</v>
      </c>
      <c r="CN13" s="131"/>
      <c r="CO13" s="131"/>
      <c r="CP13" s="132"/>
      <c r="CQ13" s="133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2"/>
      <c r="DD13" s="133"/>
      <c r="DE13" s="132"/>
      <c r="DF13" s="65"/>
      <c r="DG13" s="66"/>
      <c r="DH13" s="67"/>
      <c r="DI13" s="44"/>
      <c r="DJ13" s="44"/>
      <c r="DK13" s="124"/>
    </row>
    <row r="14" spans="2:115" ht="179.25" thickBot="1" x14ac:dyDescent="0.3">
      <c r="B14" s="18"/>
      <c r="C14" s="46" t="s">
        <v>21</v>
      </c>
      <c r="D14" s="46" t="s">
        <v>136</v>
      </c>
      <c r="E14" s="45" t="s">
        <v>22</v>
      </c>
      <c r="F14" s="5" t="s">
        <v>17</v>
      </c>
      <c r="G14" s="5" t="s">
        <v>61</v>
      </c>
      <c r="H14" s="4" t="s">
        <v>81</v>
      </c>
      <c r="I14" s="4" t="s">
        <v>62</v>
      </c>
      <c r="J14" s="4" t="s">
        <v>16</v>
      </c>
      <c r="K14" s="6" t="s">
        <v>87</v>
      </c>
      <c r="L14" s="4" t="s">
        <v>100</v>
      </c>
      <c r="M14" s="4" t="s">
        <v>19</v>
      </c>
      <c r="N14" s="6" t="s">
        <v>75</v>
      </c>
      <c r="O14" s="4" t="s">
        <v>26</v>
      </c>
      <c r="P14" s="7" t="s">
        <v>28</v>
      </c>
      <c r="Q14" s="4" t="s">
        <v>27</v>
      </c>
      <c r="R14" s="6" t="s">
        <v>90</v>
      </c>
      <c r="S14" s="6" t="s">
        <v>88</v>
      </c>
      <c r="T14" s="6" t="s">
        <v>20</v>
      </c>
      <c r="U14" s="15" t="s">
        <v>101</v>
      </c>
      <c r="V14" s="15" t="s">
        <v>76</v>
      </c>
      <c r="W14" s="32" t="s">
        <v>102</v>
      </c>
      <c r="X14" s="15" t="s">
        <v>77</v>
      </c>
      <c r="Y14" s="6" t="s">
        <v>67</v>
      </c>
      <c r="Z14" s="15" t="s">
        <v>66</v>
      </c>
      <c r="AA14" s="15" t="s">
        <v>65</v>
      </c>
      <c r="AB14" s="15" t="s">
        <v>103</v>
      </c>
      <c r="AC14" s="15" t="s">
        <v>64</v>
      </c>
      <c r="AD14" s="20" t="s">
        <v>108</v>
      </c>
      <c r="AE14" s="15" t="s">
        <v>125</v>
      </c>
      <c r="AF14" s="15" t="s">
        <v>126</v>
      </c>
      <c r="AG14" s="15" t="s">
        <v>129</v>
      </c>
      <c r="AH14" s="15" t="s">
        <v>127</v>
      </c>
      <c r="AI14" s="33" t="s">
        <v>128</v>
      </c>
      <c r="AJ14" s="14" t="s">
        <v>40</v>
      </c>
      <c r="AK14" s="34" t="s">
        <v>83</v>
      </c>
      <c r="AL14" s="14" t="s">
        <v>84</v>
      </c>
      <c r="AM14" s="14" t="s">
        <v>109</v>
      </c>
      <c r="AN14" s="14" t="s">
        <v>85</v>
      </c>
      <c r="AO14" s="14" t="s">
        <v>70</v>
      </c>
      <c r="AP14" s="14" t="s">
        <v>69</v>
      </c>
      <c r="AQ14" s="14" t="s">
        <v>130</v>
      </c>
      <c r="AR14" s="14" t="s">
        <v>68</v>
      </c>
      <c r="AS14" s="15" t="s">
        <v>86</v>
      </c>
      <c r="AT14" s="34" t="s">
        <v>132</v>
      </c>
      <c r="AU14" s="34" t="s">
        <v>112</v>
      </c>
      <c r="AV14" s="34" t="s">
        <v>110</v>
      </c>
      <c r="AW14" s="34" t="s">
        <v>111</v>
      </c>
      <c r="AX14" s="34" t="s">
        <v>113</v>
      </c>
      <c r="AY14" s="14" t="s">
        <v>45</v>
      </c>
      <c r="AZ14" s="6" t="s">
        <v>115</v>
      </c>
      <c r="BA14" s="6" t="s">
        <v>42</v>
      </c>
      <c r="BB14" s="15" t="s">
        <v>43</v>
      </c>
      <c r="BC14" s="15" t="s">
        <v>91</v>
      </c>
      <c r="BD14" s="15" t="s">
        <v>92</v>
      </c>
      <c r="BE14" s="6" t="s">
        <v>42</v>
      </c>
      <c r="BF14" s="15" t="s">
        <v>43</v>
      </c>
      <c r="BG14" s="15" t="s">
        <v>91</v>
      </c>
      <c r="BH14" s="15" t="s">
        <v>92</v>
      </c>
      <c r="BI14" s="15" t="s">
        <v>8</v>
      </c>
      <c r="BJ14" s="15" t="s">
        <v>72</v>
      </c>
      <c r="BK14" s="15" t="s">
        <v>116</v>
      </c>
      <c r="BL14" s="15" t="s">
        <v>122</v>
      </c>
      <c r="BM14" s="15" t="s">
        <v>117</v>
      </c>
      <c r="BN14" s="15" t="s">
        <v>118</v>
      </c>
      <c r="BO14" s="15" t="s">
        <v>121</v>
      </c>
      <c r="BP14" s="15" t="s">
        <v>119</v>
      </c>
      <c r="BQ14" s="34" t="s">
        <v>123</v>
      </c>
      <c r="BR14" s="6" t="s">
        <v>46</v>
      </c>
      <c r="BS14" s="15" t="s">
        <v>9</v>
      </c>
      <c r="BT14" s="15" t="s">
        <v>104</v>
      </c>
      <c r="BU14" s="15" t="s">
        <v>10</v>
      </c>
      <c r="BV14" s="15" t="s">
        <v>11</v>
      </c>
      <c r="BW14" s="15" t="s">
        <v>12</v>
      </c>
      <c r="BX14" s="15" t="s">
        <v>13</v>
      </c>
      <c r="BY14" s="15" t="s">
        <v>14</v>
      </c>
      <c r="BZ14" s="15" t="s">
        <v>93</v>
      </c>
      <c r="CA14" s="33" t="s">
        <v>94</v>
      </c>
      <c r="CB14" s="35" t="s">
        <v>73</v>
      </c>
      <c r="CC14" s="6" t="s">
        <v>151</v>
      </c>
      <c r="CD14" s="15" t="s">
        <v>74</v>
      </c>
      <c r="CE14" s="34" t="s">
        <v>152</v>
      </c>
      <c r="CF14" s="6" t="s">
        <v>33</v>
      </c>
      <c r="CG14" s="15" t="s">
        <v>47</v>
      </c>
      <c r="CH14" s="15" t="s">
        <v>34</v>
      </c>
      <c r="CI14" s="15" t="s">
        <v>35</v>
      </c>
      <c r="CJ14" s="15" t="s">
        <v>29</v>
      </c>
      <c r="CK14" s="15" t="s">
        <v>30</v>
      </c>
      <c r="CL14" s="34" t="s">
        <v>31</v>
      </c>
      <c r="CM14" s="6" t="s">
        <v>36</v>
      </c>
      <c r="CN14" s="15" t="s">
        <v>37</v>
      </c>
      <c r="CO14" s="15" t="s">
        <v>38</v>
      </c>
      <c r="CP14" s="34" t="s">
        <v>39</v>
      </c>
      <c r="CQ14" s="36" t="s">
        <v>48</v>
      </c>
      <c r="CR14" s="35" t="s">
        <v>49</v>
      </c>
      <c r="CS14" s="35" t="s">
        <v>50</v>
      </c>
      <c r="CT14" s="35" t="s">
        <v>51</v>
      </c>
      <c r="CU14" s="35" t="s">
        <v>52</v>
      </c>
      <c r="CV14" s="35" t="s">
        <v>53</v>
      </c>
      <c r="CW14" s="35" t="s">
        <v>54</v>
      </c>
      <c r="CX14" s="35" t="s">
        <v>55</v>
      </c>
      <c r="CY14" s="35" t="s">
        <v>56</v>
      </c>
      <c r="CZ14" s="35" t="s">
        <v>57</v>
      </c>
      <c r="DA14" s="35" t="s">
        <v>59</v>
      </c>
      <c r="DB14" s="35" t="s">
        <v>60</v>
      </c>
      <c r="DC14" s="37" t="s">
        <v>58</v>
      </c>
      <c r="DD14" s="36" t="s">
        <v>78</v>
      </c>
      <c r="DE14" s="37" t="s">
        <v>79</v>
      </c>
      <c r="DF14" s="37" t="s">
        <v>24</v>
      </c>
      <c r="DG14" s="38" t="s">
        <v>124</v>
      </c>
      <c r="DH14" s="38" t="s">
        <v>25</v>
      </c>
      <c r="DI14" s="71" t="s">
        <v>153</v>
      </c>
      <c r="DJ14" s="71" t="s">
        <v>154</v>
      </c>
      <c r="DK14" s="125"/>
    </row>
    <row r="15" spans="2:115" ht="16.5" thickBot="1" x14ac:dyDescent="0.3">
      <c r="B15" s="47"/>
      <c r="C15" s="48">
        <v>1</v>
      </c>
      <c r="D15" s="61">
        <v>2</v>
      </c>
      <c r="E15" s="48">
        <v>3</v>
      </c>
      <c r="F15" s="76">
        <v>4</v>
      </c>
      <c r="G15" s="76">
        <v>5</v>
      </c>
      <c r="H15" s="76">
        <v>6</v>
      </c>
      <c r="I15" s="76">
        <v>7</v>
      </c>
      <c r="J15" s="76">
        <v>8</v>
      </c>
      <c r="K15" s="76">
        <v>9</v>
      </c>
      <c r="L15" s="76">
        <v>10</v>
      </c>
      <c r="M15" s="76">
        <v>11</v>
      </c>
      <c r="N15" s="76">
        <v>12</v>
      </c>
      <c r="O15" s="76">
        <v>13</v>
      </c>
      <c r="P15" s="76">
        <v>14</v>
      </c>
      <c r="Q15" s="76">
        <v>15</v>
      </c>
      <c r="R15" s="76">
        <v>16</v>
      </c>
      <c r="S15" s="76">
        <v>17</v>
      </c>
      <c r="T15" s="76">
        <v>18</v>
      </c>
      <c r="U15" s="76">
        <v>19</v>
      </c>
      <c r="V15" s="76">
        <v>20</v>
      </c>
      <c r="W15" s="76">
        <v>21</v>
      </c>
      <c r="X15" s="76">
        <v>22</v>
      </c>
      <c r="Y15" s="76">
        <v>23</v>
      </c>
      <c r="Z15" s="76">
        <v>24</v>
      </c>
      <c r="AA15" s="76">
        <v>25</v>
      </c>
      <c r="AB15" s="76">
        <v>26</v>
      </c>
      <c r="AC15" s="76">
        <v>27</v>
      </c>
      <c r="AD15" s="76">
        <v>28</v>
      </c>
      <c r="AE15" s="76">
        <v>29</v>
      </c>
      <c r="AF15" s="76">
        <v>30</v>
      </c>
      <c r="AG15" s="76">
        <v>31</v>
      </c>
      <c r="AH15" s="76">
        <v>32</v>
      </c>
      <c r="AI15" s="76">
        <v>33</v>
      </c>
      <c r="AJ15" s="76">
        <v>34</v>
      </c>
      <c r="AK15" s="76">
        <v>35</v>
      </c>
      <c r="AL15" s="76">
        <v>36</v>
      </c>
      <c r="AM15" s="76">
        <v>37</v>
      </c>
      <c r="AN15" s="76">
        <v>38</v>
      </c>
      <c r="AO15" s="76">
        <v>39</v>
      </c>
      <c r="AP15" s="76">
        <v>40</v>
      </c>
      <c r="AQ15" s="76">
        <v>41</v>
      </c>
      <c r="AR15" s="76">
        <v>42</v>
      </c>
      <c r="AS15" s="76">
        <v>43</v>
      </c>
      <c r="AT15" s="76">
        <v>44</v>
      </c>
      <c r="AU15" s="76">
        <v>45</v>
      </c>
      <c r="AV15" s="76">
        <v>46</v>
      </c>
      <c r="AW15" s="76">
        <v>47</v>
      </c>
      <c r="AX15" s="76">
        <v>48</v>
      </c>
      <c r="AY15" s="76">
        <v>49</v>
      </c>
      <c r="AZ15" s="76">
        <v>50</v>
      </c>
      <c r="BA15" s="76">
        <v>51</v>
      </c>
      <c r="BB15" s="76">
        <v>52</v>
      </c>
      <c r="BC15" s="76">
        <v>53</v>
      </c>
      <c r="BD15" s="76">
        <v>54</v>
      </c>
      <c r="BE15" s="76">
        <v>55</v>
      </c>
      <c r="BF15" s="76">
        <v>56</v>
      </c>
      <c r="BG15" s="76">
        <v>57</v>
      </c>
      <c r="BH15" s="76">
        <v>58</v>
      </c>
      <c r="BI15" s="76">
        <v>59</v>
      </c>
      <c r="BJ15" s="76">
        <v>60</v>
      </c>
      <c r="BK15" s="76">
        <v>61</v>
      </c>
      <c r="BL15" s="76">
        <v>62</v>
      </c>
      <c r="BM15" s="76">
        <v>63</v>
      </c>
      <c r="BN15" s="76">
        <v>64</v>
      </c>
      <c r="BO15" s="76">
        <v>65</v>
      </c>
      <c r="BP15" s="76">
        <v>66</v>
      </c>
      <c r="BQ15" s="76">
        <v>67</v>
      </c>
      <c r="BR15" s="76">
        <v>68</v>
      </c>
      <c r="BS15" s="76">
        <v>69</v>
      </c>
      <c r="BT15" s="76">
        <v>70</v>
      </c>
      <c r="BU15" s="76">
        <v>71</v>
      </c>
      <c r="BV15" s="76">
        <v>72</v>
      </c>
      <c r="BW15" s="76">
        <v>73</v>
      </c>
      <c r="BX15" s="76">
        <v>74</v>
      </c>
      <c r="BY15" s="76">
        <v>75</v>
      </c>
      <c r="BZ15" s="76">
        <v>76</v>
      </c>
      <c r="CA15" s="76">
        <v>77</v>
      </c>
      <c r="CB15" s="76">
        <v>78</v>
      </c>
      <c r="CC15" s="76">
        <v>79</v>
      </c>
      <c r="CD15" s="76">
        <v>80</v>
      </c>
      <c r="CE15" s="76">
        <v>81</v>
      </c>
      <c r="CF15" s="76">
        <v>82</v>
      </c>
      <c r="CG15" s="76">
        <v>83</v>
      </c>
      <c r="CH15" s="76">
        <v>84</v>
      </c>
      <c r="CI15" s="76">
        <v>85</v>
      </c>
      <c r="CJ15" s="76">
        <v>86</v>
      </c>
      <c r="CK15" s="76">
        <v>87</v>
      </c>
      <c r="CL15" s="76">
        <v>88</v>
      </c>
      <c r="CM15" s="76">
        <v>89</v>
      </c>
      <c r="CN15" s="76">
        <v>90</v>
      </c>
      <c r="CO15" s="76">
        <v>91</v>
      </c>
      <c r="CP15" s="76">
        <v>92</v>
      </c>
      <c r="CQ15" s="76">
        <v>93</v>
      </c>
      <c r="CR15" s="76">
        <v>94</v>
      </c>
      <c r="CS15" s="76">
        <v>95</v>
      </c>
      <c r="CT15" s="76">
        <v>96</v>
      </c>
      <c r="CU15" s="76">
        <v>97</v>
      </c>
      <c r="CV15" s="76">
        <v>98</v>
      </c>
      <c r="CW15" s="76">
        <v>99</v>
      </c>
      <c r="CX15" s="76">
        <v>100</v>
      </c>
      <c r="CY15" s="76">
        <v>101</v>
      </c>
      <c r="CZ15" s="76">
        <v>102</v>
      </c>
      <c r="DA15" s="76">
        <v>103</v>
      </c>
      <c r="DB15" s="76">
        <v>104</v>
      </c>
      <c r="DC15" s="76">
        <v>105</v>
      </c>
      <c r="DD15" s="76">
        <v>106</v>
      </c>
      <c r="DE15" s="76">
        <v>107</v>
      </c>
      <c r="DF15" s="76">
        <v>108</v>
      </c>
      <c r="DG15" s="76">
        <v>109</v>
      </c>
      <c r="DH15" s="77">
        <v>110</v>
      </c>
      <c r="DI15" s="75">
        <v>111</v>
      </c>
      <c r="DJ15" s="48">
        <v>112</v>
      </c>
      <c r="DK15" s="48">
        <v>113</v>
      </c>
    </row>
    <row r="16" spans="2:115" ht="48.75" customHeight="1" x14ac:dyDescent="0.25">
      <c r="B16" s="41">
        <v>1</v>
      </c>
      <c r="C16" s="52" t="s">
        <v>137</v>
      </c>
      <c r="D16" s="55" t="s">
        <v>138</v>
      </c>
      <c r="E16" s="49" t="s">
        <v>148</v>
      </c>
      <c r="F16" s="81">
        <v>2</v>
      </c>
      <c r="G16" s="82">
        <v>2</v>
      </c>
      <c r="H16" s="82">
        <v>2</v>
      </c>
      <c r="I16" s="82">
        <v>2</v>
      </c>
      <c r="J16" s="82">
        <v>2</v>
      </c>
      <c r="K16" s="82">
        <v>2</v>
      </c>
      <c r="L16" s="82">
        <v>2</v>
      </c>
      <c r="M16" s="82">
        <v>2</v>
      </c>
      <c r="N16" s="82">
        <v>1</v>
      </c>
      <c r="O16" s="82">
        <v>2</v>
      </c>
      <c r="P16" s="82">
        <v>2</v>
      </c>
      <c r="Q16" s="82">
        <v>2</v>
      </c>
      <c r="R16" s="82">
        <v>2</v>
      </c>
      <c r="S16" s="82">
        <v>0</v>
      </c>
      <c r="T16" s="82">
        <v>2</v>
      </c>
      <c r="U16" s="82">
        <v>2</v>
      </c>
      <c r="V16" s="82">
        <v>2</v>
      </c>
      <c r="W16" s="82">
        <v>1</v>
      </c>
      <c r="X16" s="82">
        <v>0</v>
      </c>
      <c r="Y16" s="82">
        <v>2</v>
      </c>
      <c r="Z16" s="82">
        <v>0</v>
      </c>
      <c r="AA16" s="82">
        <v>0</v>
      </c>
      <c r="AB16" s="82">
        <v>0</v>
      </c>
      <c r="AC16" s="82">
        <v>0</v>
      </c>
      <c r="AD16" s="82">
        <v>1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2</v>
      </c>
      <c r="AK16" s="82">
        <v>2</v>
      </c>
      <c r="AL16" s="82">
        <v>2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2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2</v>
      </c>
      <c r="BA16" s="82">
        <v>2</v>
      </c>
      <c r="BB16" s="82">
        <v>2</v>
      </c>
      <c r="BC16" s="82">
        <v>2</v>
      </c>
      <c r="BD16" s="82">
        <v>2</v>
      </c>
      <c r="BE16" s="82">
        <v>2</v>
      </c>
      <c r="BF16" s="82">
        <v>2</v>
      </c>
      <c r="BG16" s="82">
        <v>2</v>
      </c>
      <c r="BH16" s="82">
        <v>2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1</v>
      </c>
      <c r="BS16" s="82">
        <v>1</v>
      </c>
      <c r="BT16" s="82">
        <v>0</v>
      </c>
      <c r="BU16" s="82">
        <v>1</v>
      </c>
      <c r="BV16" s="82">
        <v>1</v>
      </c>
      <c r="BW16" s="82">
        <v>0</v>
      </c>
      <c r="BX16" s="82">
        <v>1</v>
      </c>
      <c r="BY16" s="82">
        <v>1</v>
      </c>
      <c r="BZ16" s="82">
        <v>0</v>
      </c>
      <c r="CA16" s="82">
        <v>0</v>
      </c>
      <c r="CB16" s="82">
        <v>2</v>
      </c>
      <c r="CC16" s="82">
        <v>0</v>
      </c>
      <c r="CD16" s="82">
        <v>0</v>
      </c>
      <c r="CE16" s="82">
        <v>0</v>
      </c>
      <c r="CF16" s="82">
        <v>2</v>
      </c>
      <c r="CG16" s="82">
        <v>2</v>
      </c>
      <c r="CH16" s="82">
        <v>2</v>
      </c>
      <c r="CI16" s="82">
        <v>2</v>
      </c>
      <c r="CJ16" s="82">
        <v>0</v>
      </c>
      <c r="CK16" s="82">
        <v>0</v>
      </c>
      <c r="CL16" s="82">
        <v>0</v>
      </c>
      <c r="CM16" s="82">
        <v>2</v>
      </c>
      <c r="CN16" s="82">
        <v>2</v>
      </c>
      <c r="CO16" s="82">
        <v>2</v>
      </c>
      <c r="CP16" s="82">
        <v>2</v>
      </c>
      <c r="CQ16" s="82">
        <v>2</v>
      </c>
      <c r="CR16" s="82">
        <v>2</v>
      </c>
      <c r="CS16" s="82">
        <v>0</v>
      </c>
      <c r="CT16" s="82">
        <v>2</v>
      </c>
      <c r="CU16" s="82">
        <v>0</v>
      </c>
      <c r="CV16" s="82">
        <v>2</v>
      </c>
      <c r="CW16" s="82">
        <v>2</v>
      </c>
      <c r="CX16" s="82">
        <v>2</v>
      </c>
      <c r="CY16" s="82">
        <v>0</v>
      </c>
      <c r="CZ16" s="82">
        <v>2</v>
      </c>
      <c r="DA16" s="82">
        <v>2</v>
      </c>
      <c r="DB16" s="82">
        <v>0</v>
      </c>
      <c r="DC16" s="82">
        <v>0</v>
      </c>
      <c r="DD16" s="82">
        <v>2</v>
      </c>
      <c r="DE16" s="82">
        <v>2</v>
      </c>
      <c r="DF16" s="82">
        <v>2</v>
      </c>
      <c r="DG16" s="82">
        <v>0</v>
      </c>
      <c r="DH16" s="83">
        <v>2</v>
      </c>
      <c r="DI16" s="72">
        <f>SUM(F16:DH16)</f>
        <v>109</v>
      </c>
      <c r="DJ16" s="78">
        <f>DI16*100/(107*2)</f>
        <v>50.934579439252339</v>
      </c>
      <c r="DK16" s="88" t="s">
        <v>158</v>
      </c>
    </row>
    <row r="17" spans="2:115" ht="49.5" customHeight="1" x14ac:dyDescent="0.25">
      <c r="B17" s="42">
        <v>2</v>
      </c>
      <c r="C17" s="54" t="s">
        <v>139</v>
      </c>
      <c r="D17" s="56" t="s">
        <v>140</v>
      </c>
      <c r="E17" s="50" t="s">
        <v>156</v>
      </c>
      <c r="F17" s="59">
        <v>2</v>
      </c>
      <c r="G17" s="84">
        <v>2</v>
      </c>
      <c r="H17" s="84">
        <v>2</v>
      </c>
      <c r="I17" s="84">
        <v>2</v>
      </c>
      <c r="J17" s="84">
        <v>2</v>
      </c>
      <c r="K17" s="84">
        <v>1</v>
      </c>
      <c r="L17" s="84">
        <v>2</v>
      </c>
      <c r="M17" s="84">
        <v>2</v>
      </c>
      <c r="N17" s="84">
        <v>1</v>
      </c>
      <c r="O17" s="84">
        <v>2</v>
      </c>
      <c r="P17" s="84">
        <v>2</v>
      </c>
      <c r="Q17" s="84">
        <v>2</v>
      </c>
      <c r="R17" s="84">
        <v>2</v>
      </c>
      <c r="S17" s="84">
        <v>0</v>
      </c>
      <c r="T17" s="84">
        <v>2</v>
      </c>
      <c r="U17" s="84">
        <v>0</v>
      </c>
      <c r="V17" s="84">
        <v>0</v>
      </c>
      <c r="W17" s="84">
        <v>1</v>
      </c>
      <c r="X17" s="84">
        <v>0</v>
      </c>
      <c r="Y17" s="84">
        <v>2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2</v>
      </c>
      <c r="AK17" s="84">
        <v>2</v>
      </c>
      <c r="AL17" s="84">
        <v>2</v>
      </c>
      <c r="AM17" s="84">
        <v>0</v>
      </c>
      <c r="AN17" s="84">
        <v>2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2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2</v>
      </c>
      <c r="BA17" s="84">
        <v>2</v>
      </c>
      <c r="BB17" s="84">
        <v>2</v>
      </c>
      <c r="BC17" s="84">
        <v>2</v>
      </c>
      <c r="BD17" s="84">
        <v>2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  <c r="CA17" s="84">
        <v>0</v>
      </c>
      <c r="CB17" s="84">
        <v>2</v>
      </c>
      <c r="CC17" s="84">
        <v>0</v>
      </c>
      <c r="CD17" s="84">
        <v>2</v>
      </c>
      <c r="CE17" s="84">
        <v>0</v>
      </c>
      <c r="CF17" s="84">
        <v>0</v>
      </c>
      <c r="CG17" s="84">
        <v>0</v>
      </c>
      <c r="CH17" s="84">
        <v>0</v>
      </c>
      <c r="CI17" s="84">
        <v>0</v>
      </c>
      <c r="CJ17" s="84">
        <v>2</v>
      </c>
      <c r="CK17" s="84">
        <v>2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4">
        <v>0</v>
      </c>
      <c r="CY17" s="84">
        <v>0</v>
      </c>
      <c r="CZ17" s="84">
        <v>0</v>
      </c>
      <c r="DA17" s="84">
        <v>0</v>
      </c>
      <c r="DB17" s="84">
        <v>0</v>
      </c>
      <c r="DC17" s="84">
        <v>0</v>
      </c>
      <c r="DD17" s="84">
        <v>2</v>
      </c>
      <c r="DE17" s="84">
        <v>0</v>
      </c>
      <c r="DF17" s="84">
        <v>2</v>
      </c>
      <c r="DG17" s="84">
        <v>0</v>
      </c>
      <c r="DH17" s="85">
        <v>2</v>
      </c>
      <c r="DI17" s="73">
        <f>SUM(F17:DH17)</f>
        <v>63</v>
      </c>
      <c r="DJ17" s="79">
        <f>DI17*100/(107*2)</f>
        <v>29.439252336448597</v>
      </c>
      <c r="DK17" s="89" t="s">
        <v>158</v>
      </c>
    </row>
    <row r="18" spans="2:115" ht="48" customHeight="1" x14ac:dyDescent="0.25">
      <c r="B18" s="42">
        <v>3</v>
      </c>
      <c r="C18" s="53" t="s">
        <v>141</v>
      </c>
      <c r="D18" s="56" t="s">
        <v>142</v>
      </c>
      <c r="E18" s="50" t="s">
        <v>157</v>
      </c>
      <c r="F18" s="59">
        <v>2</v>
      </c>
      <c r="G18" s="84">
        <v>2</v>
      </c>
      <c r="H18" s="84">
        <v>2</v>
      </c>
      <c r="I18" s="84">
        <v>2</v>
      </c>
      <c r="J18" s="84">
        <v>2</v>
      </c>
      <c r="K18" s="84">
        <v>1</v>
      </c>
      <c r="L18" s="84">
        <v>2</v>
      </c>
      <c r="M18" s="84">
        <v>2</v>
      </c>
      <c r="N18" s="84">
        <v>2</v>
      </c>
      <c r="O18" s="84">
        <v>2</v>
      </c>
      <c r="P18" s="84">
        <v>2</v>
      </c>
      <c r="Q18" s="84">
        <v>2</v>
      </c>
      <c r="R18" s="84">
        <v>2</v>
      </c>
      <c r="S18" s="84">
        <v>2</v>
      </c>
      <c r="T18" s="84">
        <v>2</v>
      </c>
      <c r="U18" s="84">
        <v>2</v>
      </c>
      <c r="V18" s="84">
        <v>2</v>
      </c>
      <c r="W18" s="84">
        <v>1</v>
      </c>
      <c r="X18" s="84">
        <v>0</v>
      </c>
      <c r="Y18" s="84">
        <v>2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2</v>
      </c>
      <c r="AK18" s="84">
        <v>2</v>
      </c>
      <c r="AL18" s="84">
        <v>2</v>
      </c>
      <c r="AM18" s="84">
        <v>0</v>
      </c>
      <c r="AN18" s="84">
        <v>2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2</v>
      </c>
      <c r="AU18" s="84">
        <v>0</v>
      </c>
      <c r="AV18" s="84">
        <v>0</v>
      </c>
      <c r="AW18" s="84">
        <v>0</v>
      </c>
      <c r="AX18" s="84">
        <v>0</v>
      </c>
      <c r="AY18" s="84">
        <v>2</v>
      </c>
      <c r="AZ18" s="84">
        <v>2</v>
      </c>
      <c r="BA18" s="84">
        <v>2</v>
      </c>
      <c r="BB18" s="84">
        <v>2</v>
      </c>
      <c r="BC18" s="84">
        <v>2</v>
      </c>
      <c r="BD18" s="84">
        <v>0</v>
      </c>
      <c r="BE18" s="84">
        <v>2</v>
      </c>
      <c r="BF18" s="84">
        <v>2</v>
      </c>
      <c r="BG18" s="84">
        <v>2</v>
      </c>
      <c r="BH18" s="84">
        <v>2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1</v>
      </c>
      <c r="BS18" s="84">
        <v>1</v>
      </c>
      <c r="BT18" s="84">
        <v>0</v>
      </c>
      <c r="BU18" s="84">
        <v>1</v>
      </c>
      <c r="BV18" s="84">
        <v>1</v>
      </c>
      <c r="BW18" s="84">
        <v>1</v>
      </c>
      <c r="BX18" s="84">
        <v>1</v>
      </c>
      <c r="BY18" s="84">
        <v>1</v>
      </c>
      <c r="BZ18" s="84">
        <v>0</v>
      </c>
      <c r="CA18" s="84">
        <v>0</v>
      </c>
      <c r="CB18" s="84">
        <v>2</v>
      </c>
      <c r="CC18" s="84">
        <v>2</v>
      </c>
      <c r="CD18" s="84">
        <v>2</v>
      </c>
      <c r="CE18" s="84">
        <v>2</v>
      </c>
      <c r="CF18" s="84">
        <v>0</v>
      </c>
      <c r="CG18" s="84">
        <v>0</v>
      </c>
      <c r="CH18" s="84">
        <v>0</v>
      </c>
      <c r="CI18" s="84">
        <v>0</v>
      </c>
      <c r="CJ18" s="84">
        <v>0</v>
      </c>
      <c r="CK18" s="84">
        <v>0</v>
      </c>
      <c r="CL18" s="84">
        <v>0</v>
      </c>
      <c r="CM18" s="84">
        <v>2</v>
      </c>
      <c r="CN18" s="84">
        <v>2</v>
      </c>
      <c r="CO18" s="84">
        <v>2</v>
      </c>
      <c r="CP18" s="84">
        <v>2</v>
      </c>
      <c r="CQ18" s="84">
        <v>2</v>
      </c>
      <c r="CR18" s="84">
        <v>2</v>
      </c>
      <c r="CS18" s="84">
        <v>2</v>
      </c>
      <c r="CT18" s="84">
        <v>2</v>
      </c>
      <c r="CU18" s="84">
        <v>2</v>
      </c>
      <c r="CV18" s="84">
        <v>2</v>
      </c>
      <c r="CW18" s="84">
        <v>2</v>
      </c>
      <c r="CX18" s="84">
        <v>2</v>
      </c>
      <c r="CY18" s="84">
        <v>2</v>
      </c>
      <c r="CZ18" s="84">
        <v>2</v>
      </c>
      <c r="DA18" s="84">
        <v>2</v>
      </c>
      <c r="DB18" s="84">
        <v>2</v>
      </c>
      <c r="DC18" s="84">
        <v>2</v>
      </c>
      <c r="DD18" s="84">
        <v>2</v>
      </c>
      <c r="DE18" s="84">
        <v>2</v>
      </c>
      <c r="DF18" s="84">
        <v>2</v>
      </c>
      <c r="DG18" s="84">
        <v>0</v>
      </c>
      <c r="DH18" s="85">
        <v>2</v>
      </c>
      <c r="DI18" s="73">
        <f>SUM(F18:DH18)</f>
        <v>121</v>
      </c>
      <c r="DJ18" s="79">
        <f>DI18*100/(107*2)</f>
        <v>56.542056074766357</v>
      </c>
      <c r="DK18" s="89" t="s">
        <v>158</v>
      </c>
    </row>
    <row r="19" spans="2:115" ht="51.75" customHeight="1" x14ac:dyDescent="0.25">
      <c r="B19" s="42">
        <v>4</v>
      </c>
      <c r="C19" s="54" t="s">
        <v>143</v>
      </c>
      <c r="D19" s="56" t="s">
        <v>144</v>
      </c>
      <c r="E19" s="50" t="s">
        <v>149</v>
      </c>
      <c r="F19" s="59">
        <v>2</v>
      </c>
      <c r="G19" s="84">
        <v>2</v>
      </c>
      <c r="H19" s="84">
        <v>2</v>
      </c>
      <c r="I19" s="84">
        <v>2</v>
      </c>
      <c r="J19" s="84">
        <v>2</v>
      </c>
      <c r="K19" s="84">
        <v>1</v>
      </c>
      <c r="L19" s="84">
        <v>2</v>
      </c>
      <c r="M19" s="84">
        <v>2</v>
      </c>
      <c r="N19" s="84">
        <v>2</v>
      </c>
      <c r="O19" s="84">
        <v>2</v>
      </c>
      <c r="P19" s="84">
        <v>2</v>
      </c>
      <c r="Q19" s="84">
        <v>2</v>
      </c>
      <c r="R19" s="84">
        <v>2</v>
      </c>
      <c r="S19" s="84">
        <v>2</v>
      </c>
      <c r="T19" s="84">
        <v>2</v>
      </c>
      <c r="U19" s="84">
        <v>2</v>
      </c>
      <c r="V19" s="84">
        <v>2</v>
      </c>
      <c r="W19" s="84">
        <v>2</v>
      </c>
      <c r="X19" s="84">
        <v>0</v>
      </c>
      <c r="Y19" s="84">
        <v>2</v>
      </c>
      <c r="Z19" s="84">
        <v>0</v>
      </c>
      <c r="AA19" s="84">
        <v>0</v>
      </c>
      <c r="AB19" s="84">
        <v>2</v>
      </c>
      <c r="AC19" s="84">
        <v>0</v>
      </c>
      <c r="AD19" s="84">
        <v>2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2</v>
      </c>
      <c r="AK19" s="84">
        <v>2</v>
      </c>
      <c r="AL19" s="84">
        <v>2</v>
      </c>
      <c r="AM19" s="84">
        <v>0</v>
      </c>
      <c r="AN19" s="84">
        <v>2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2</v>
      </c>
      <c r="AU19" s="84">
        <v>0</v>
      </c>
      <c r="AV19" s="84">
        <v>0</v>
      </c>
      <c r="AW19" s="84">
        <v>0</v>
      </c>
      <c r="AX19" s="84">
        <v>0</v>
      </c>
      <c r="AY19" s="84">
        <v>2</v>
      </c>
      <c r="AZ19" s="84">
        <v>2</v>
      </c>
      <c r="BA19" s="84">
        <v>2</v>
      </c>
      <c r="BB19" s="84">
        <v>2</v>
      </c>
      <c r="BC19" s="84">
        <v>2</v>
      </c>
      <c r="BD19" s="84">
        <v>2</v>
      </c>
      <c r="BE19" s="84">
        <v>2</v>
      </c>
      <c r="BF19" s="84">
        <v>2</v>
      </c>
      <c r="BG19" s="84">
        <v>2</v>
      </c>
      <c r="BH19" s="84">
        <v>2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2</v>
      </c>
      <c r="BS19" s="84">
        <v>2</v>
      </c>
      <c r="BT19" s="84">
        <v>2</v>
      </c>
      <c r="BU19" s="84">
        <v>2</v>
      </c>
      <c r="BV19" s="84">
        <v>2</v>
      </c>
      <c r="BW19" s="84">
        <v>2</v>
      </c>
      <c r="BX19" s="84">
        <v>2</v>
      </c>
      <c r="BY19" s="84">
        <v>2</v>
      </c>
      <c r="BZ19" s="84">
        <v>2</v>
      </c>
      <c r="CA19" s="84">
        <v>2</v>
      </c>
      <c r="CB19" s="84">
        <v>2</v>
      </c>
      <c r="CC19" s="84">
        <v>2</v>
      </c>
      <c r="CD19" s="84">
        <v>2</v>
      </c>
      <c r="CE19" s="84">
        <v>2</v>
      </c>
      <c r="CF19" s="84">
        <v>2</v>
      </c>
      <c r="CG19" s="84">
        <v>2</v>
      </c>
      <c r="CH19" s="84">
        <v>2</v>
      </c>
      <c r="CI19" s="84">
        <v>2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2</v>
      </c>
      <c r="CR19" s="84">
        <v>2</v>
      </c>
      <c r="CS19" s="84">
        <v>2</v>
      </c>
      <c r="CT19" s="84">
        <v>2</v>
      </c>
      <c r="CU19" s="84">
        <v>2</v>
      </c>
      <c r="CV19" s="84">
        <v>2</v>
      </c>
      <c r="CW19" s="84">
        <v>2</v>
      </c>
      <c r="CX19" s="84">
        <v>2</v>
      </c>
      <c r="CY19" s="84">
        <v>2</v>
      </c>
      <c r="CZ19" s="84">
        <v>2</v>
      </c>
      <c r="DA19" s="84">
        <v>2</v>
      </c>
      <c r="DB19" s="84">
        <v>2</v>
      </c>
      <c r="DC19" s="84">
        <v>2</v>
      </c>
      <c r="DD19" s="84">
        <v>2</v>
      </c>
      <c r="DE19" s="84">
        <v>2</v>
      </c>
      <c r="DF19" s="84">
        <v>2</v>
      </c>
      <c r="DG19" s="84">
        <v>2</v>
      </c>
      <c r="DH19" s="85">
        <v>2</v>
      </c>
      <c r="DI19" s="73">
        <f>SUM(F19:DH19)</f>
        <v>143</v>
      </c>
      <c r="DJ19" s="79">
        <f>DI19*100/(107*2)</f>
        <v>66.822429906542055</v>
      </c>
      <c r="DK19" s="89" t="s">
        <v>158</v>
      </c>
    </row>
    <row r="20" spans="2:115" ht="51.75" customHeight="1" thickBot="1" x14ac:dyDescent="0.3">
      <c r="B20" s="43">
        <v>5</v>
      </c>
      <c r="C20" s="57" t="s">
        <v>145</v>
      </c>
      <c r="D20" s="58" t="s">
        <v>146</v>
      </c>
      <c r="E20" s="51" t="s">
        <v>147</v>
      </c>
      <c r="F20" s="60">
        <v>2</v>
      </c>
      <c r="G20" s="86">
        <v>2</v>
      </c>
      <c r="H20" s="86">
        <v>2</v>
      </c>
      <c r="I20" s="86">
        <v>2</v>
      </c>
      <c r="J20" s="86">
        <v>2</v>
      </c>
      <c r="K20" s="86">
        <v>1</v>
      </c>
      <c r="L20" s="86">
        <v>2</v>
      </c>
      <c r="M20" s="86">
        <v>2</v>
      </c>
      <c r="N20" s="86">
        <v>1</v>
      </c>
      <c r="O20" s="86">
        <v>2</v>
      </c>
      <c r="P20" s="86">
        <v>2</v>
      </c>
      <c r="Q20" s="86">
        <v>2</v>
      </c>
      <c r="R20" s="86">
        <v>2</v>
      </c>
      <c r="S20" s="86">
        <v>2</v>
      </c>
      <c r="T20" s="86">
        <v>1</v>
      </c>
      <c r="U20" s="86">
        <v>2</v>
      </c>
      <c r="V20" s="86">
        <v>2</v>
      </c>
      <c r="W20" s="86">
        <v>1</v>
      </c>
      <c r="X20" s="86">
        <v>0</v>
      </c>
      <c r="Y20" s="86">
        <v>2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2</v>
      </c>
      <c r="AH20" s="86">
        <v>0</v>
      </c>
      <c r="AI20" s="86">
        <v>0</v>
      </c>
      <c r="AJ20" s="86">
        <v>2</v>
      </c>
      <c r="AK20" s="86">
        <v>2</v>
      </c>
      <c r="AL20" s="86">
        <v>2</v>
      </c>
      <c r="AM20" s="86">
        <v>0</v>
      </c>
      <c r="AN20" s="86">
        <v>2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2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2</v>
      </c>
      <c r="BA20" s="86">
        <v>2</v>
      </c>
      <c r="BB20" s="86">
        <v>2</v>
      </c>
      <c r="BC20" s="86">
        <v>2</v>
      </c>
      <c r="BD20" s="86">
        <v>2</v>
      </c>
      <c r="BE20" s="86">
        <v>2</v>
      </c>
      <c r="BF20" s="86">
        <v>2</v>
      </c>
      <c r="BG20" s="86">
        <v>2</v>
      </c>
      <c r="BH20" s="86">
        <v>2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1</v>
      </c>
      <c r="BS20" s="86">
        <v>1</v>
      </c>
      <c r="BT20" s="86">
        <v>2</v>
      </c>
      <c r="BU20" s="86">
        <v>1</v>
      </c>
      <c r="BV20" s="86">
        <v>1</v>
      </c>
      <c r="BW20" s="86">
        <v>2</v>
      </c>
      <c r="BX20" s="86">
        <v>2</v>
      </c>
      <c r="BY20" s="86">
        <v>1</v>
      </c>
      <c r="BZ20" s="86">
        <v>0</v>
      </c>
      <c r="CA20" s="86">
        <v>0</v>
      </c>
      <c r="CB20" s="86">
        <v>2</v>
      </c>
      <c r="CC20" s="86">
        <v>2</v>
      </c>
      <c r="CD20" s="86">
        <v>2</v>
      </c>
      <c r="CE20" s="86">
        <v>2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2</v>
      </c>
      <c r="CM20" s="86">
        <v>0</v>
      </c>
      <c r="CN20" s="86">
        <v>0</v>
      </c>
      <c r="CO20" s="86">
        <v>0</v>
      </c>
      <c r="CP20" s="86">
        <v>0</v>
      </c>
      <c r="CQ20" s="86">
        <v>2</v>
      </c>
      <c r="CR20" s="86">
        <v>2</v>
      </c>
      <c r="CS20" s="86">
        <v>2</v>
      </c>
      <c r="CT20" s="86">
        <v>2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2</v>
      </c>
      <c r="DG20" s="86">
        <v>2</v>
      </c>
      <c r="DH20" s="87">
        <v>2</v>
      </c>
      <c r="DI20" s="74">
        <f>SUM(F20:DH20)</f>
        <v>99</v>
      </c>
      <c r="DJ20" s="80">
        <f>DI20*100/(107*2)</f>
        <v>46.261682242990652</v>
      </c>
      <c r="DK20" s="90" t="s">
        <v>158</v>
      </c>
    </row>
    <row r="21" spans="2:115" thickBot="1" x14ac:dyDescent="0.3">
      <c r="B21"/>
    </row>
    <row r="22" spans="2:115" ht="21.75" thickBot="1" x14ac:dyDescent="0.35">
      <c r="B22"/>
      <c r="C22" s="153" t="s">
        <v>159</v>
      </c>
      <c r="D22" s="154"/>
      <c r="E22" s="96">
        <f>AVERAGE(E25:E29)</f>
        <v>50</v>
      </c>
    </row>
    <row r="23" spans="2:115" thickBot="1" x14ac:dyDescent="0.3">
      <c r="B23"/>
    </row>
    <row r="24" spans="2:115" ht="24.75" customHeight="1" thickBot="1" x14ac:dyDescent="0.3">
      <c r="B24" s="91" t="s">
        <v>23</v>
      </c>
      <c r="C24" s="92" t="s">
        <v>161</v>
      </c>
      <c r="D24" s="93" t="s">
        <v>153</v>
      </c>
      <c r="E24" s="94" t="s">
        <v>160</v>
      </c>
    </row>
    <row r="25" spans="2:115" ht="18.75" x14ac:dyDescent="0.25">
      <c r="B25" s="41">
        <v>1</v>
      </c>
      <c r="C25" s="98" t="s">
        <v>140</v>
      </c>
      <c r="D25" s="99">
        <v>63</v>
      </c>
      <c r="E25" s="100">
        <v>29.439252336448597</v>
      </c>
    </row>
    <row r="26" spans="2:115" ht="18.75" x14ac:dyDescent="0.25">
      <c r="B26" s="42">
        <v>2</v>
      </c>
      <c r="C26" s="95" t="s">
        <v>146</v>
      </c>
      <c r="D26" s="101">
        <v>99</v>
      </c>
      <c r="E26" s="102">
        <v>46.261682242990652</v>
      </c>
    </row>
    <row r="27" spans="2:115" ht="18.75" x14ac:dyDescent="0.25">
      <c r="B27" s="42">
        <v>3</v>
      </c>
      <c r="C27" s="95" t="s">
        <v>138</v>
      </c>
      <c r="D27" s="101">
        <v>109</v>
      </c>
      <c r="E27" s="102">
        <v>50.934579439252339</v>
      </c>
    </row>
    <row r="28" spans="2:115" ht="18.75" x14ac:dyDescent="0.25">
      <c r="B28" s="42">
        <v>4</v>
      </c>
      <c r="C28" s="95" t="s">
        <v>142</v>
      </c>
      <c r="D28" s="101">
        <v>121</v>
      </c>
      <c r="E28" s="102">
        <v>56.542056074766357</v>
      </c>
    </row>
    <row r="29" spans="2:115" ht="19.5" thickBot="1" x14ac:dyDescent="0.3">
      <c r="B29" s="43">
        <v>5</v>
      </c>
      <c r="C29" s="97" t="s">
        <v>144</v>
      </c>
      <c r="D29" s="104">
        <v>143</v>
      </c>
      <c r="E29" s="103">
        <v>66.822429906542055</v>
      </c>
    </row>
    <row r="30" spans="2:115" ht="15" x14ac:dyDescent="0.25">
      <c r="B30"/>
    </row>
    <row r="31" spans="2:115" ht="15" x14ac:dyDescent="0.25">
      <c r="B31"/>
    </row>
    <row r="32" spans="2:115" ht="15" x14ac:dyDescent="0.25">
      <c r="B32"/>
    </row>
    <row r="33" spans="2:2" ht="15" x14ac:dyDescent="0.25">
      <c r="B33"/>
    </row>
    <row r="34" spans="2:2" ht="15" x14ac:dyDescent="0.25">
      <c r="B34"/>
    </row>
    <row r="35" spans="2:2" ht="15" x14ac:dyDescent="0.25">
      <c r="B35"/>
    </row>
    <row r="36" spans="2:2" ht="15" x14ac:dyDescent="0.25">
      <c r="B36"/>
    </row>
    <row r="37" spans="2:2" ht="15" x14ac:dyDescent="0.25">
      <c r="B37"/>
    </row>
    <row r="38" spans="2:2" ht="15" x14ac:dyDescent="0.25">
      <c r="B38"/>
    </row>
    <row r="39" spans="2:2" ht="15" x14ac:dyDescent="0.25">
      <c r="B39"/>
    </row>
    <row r="40" spans="2:2" ht="15" x14ac:dyDescent="0.25">
      <c r="B40"/>
    </row>
    <row r="41" spans="2:2" ht="15" x14ac:dyDescent="0.25">
      <c r="B41"/>
    </row>
    <row r="42" spans="2:2" ht="15" x14ac:dyDescent="0.25">
      <c r="B42"/>
    </row>
    <row r="43" spans="2:2" ht="15" x14ac:dyDescent="0.25">
      <c r="B43"/>
    </row>
    <row r="44" spans="2:2" ht="15" x14ac:dyDescent="0.25">
      <c r="B44"/>
    </row>
    <row r="45" spans="2:2" ht="15" x14ac:dyDescent="0.25">
      <c r="B45"/>
    </row>
    <row r="46" spans="2:2" ht="15" x14ac:dyDescent="0.25">
      <c r="B46"/>
    </row>
    <row r="47" spans="2:2" ht="15" x14ac:dyDescent="0.25">
      <c r="B47"/>
    </row>
    <row r="48" spans="2:2" ht="15" x14ac:dyDescent="0.25">
      <c r="B48"/>
    </row>
    <row r="49" spans="2:2" ht="15" x14ac:dyDescent="0.25">
      <c r="B49"/>
    </row>
    <row r="50" spans="2:2" ht="15" x14ac:dyDescent="0.25">
      <c r="B50"/>
    </row>
    <row r="51" spans="2:2" ht="15" x14ac:dyDescent="0.25">
      <c r="B51"/>
    </row>
    <row r="52" spans="2:2" ht="15" x14ac:dyDescent="0.25">
      <c r="B52"/>
    </row>
    <row r="53" spans="2:2" ht="15" x14ac:dyDescent="0.25">
      <c r="B53"/>
    </row>
    <row r="54" spans="2:2" ht="15" x14ac:dyDescent="0.25">
      <c r="B54"/>
    </row>
    <row r="55" spans="2:2" ht="15" x14ac:dyDescent="0.25">
      <c r="B55"/>
    </row>
    <row r="56" spans="2:2" ht="15" x14ac:dyDescent="0.25">
      <c r="B56"/>
    </row>
    <row r="57" spans="2:2" ht="15" x14ac:dyDescent="0.25">
      <c r="B57"/>
    </row>
    <row r="58" spans="2:2" ht="15" x14ac:dyDescent="0.25">
      <c r="B58"/>
    </row>
    <row r="59" spans="2:2" ht="15" x14ac:dyDescent="0.25">
      <c r="B59"/>
    </row>
    <row r="60" spans="2:2" ht="15" x14ac:dyDescent="0.25">
      <c r="B60"/>
    </row>
    <row r="61" spans="2:2" ht="15" x14ac:dyDescent="0.25">
      <c r="B61"/>
    </row>
    <row r="62" spans="2:2" ht="15" x14ac:dyDescent="0.25">
      <c r="B62"/>
    </row>
    <row r="63" spans="2:2" ht="15" x14ac:dyDescent="0.25">
      <c r="B63"/>
    </row>
    <row r="64" spans="2:2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</sheetData>
  <sortState xmlns:xlrd2="http://schemas.microsoft.com/office/spreadsheetml/2017/richdata2" ref="B25:E29">
    <sortCondition ref="E25"/>
  </sortState>
  <mergeCells count="35">
    <mergeCell ref="BR12:CA12"/>
    <mergeCell ref="CC12:CE12"/>
    <mergeCell ref="CF12:CL12"/>
    <mergeCell ref="C2:E2"/>
    <mergeCell ref="C3:E3"/>
    <mergeCell ref="L3:CK3"/>
    <mergeCell ref="C4:E4"/>
    <mergeCell ref="C6:D6"/>
    <mergeCell ref="C12:E12"/>
    <mergeCell ref="F12:K12"/>
    <mergeCell ref="L12:S12"/>
    <mergeCell ref="T12:X12"/>
    <mergeCell ref="Y12:AI12"/>
    <mergeCell ref="AK13:AN13"/>
    <mergeCell ref="AO13:AS13"/>
    <mergeCell ref="AT13:AX13"/>
    <mergeCell ref="BA13:BD13"/>
    <mergeCell ref="AJ12:AY12"/>
    <mergeCell ref="BA12:BQ12"/>
    <mergeCell ref="C22:D22"/>
    <mergeCell ref="DK12:DK14"/>
    <mergeCell ref="CF13:CI13"/>
    <mergeCell ref="BE13:BH13"/>
    <mergeCell ref="BI13:BQ13"/>
    <mergeCell ref="BZ13:CA13"/>
    <mergeCell ref="CC13:CE13"/>
    <mergeCell ref="CM13:CP13"/>
    <mergeCell ref="CQ13:DC13"/>
    <mergeCell ref="DD13:DE13"/>
    <mergeCell ref="CM12:CP12"/>
    <mergeCell ref="CQ12:DC12"/>
    <mergeCell ref="DD12:DE12"/>
    <mergeCell ref="DF12:DH12"/>
    <mergeCell ref="CJ13:CL13"/>
    <mergeCell ref="AE13:AI13"/>
  </mergeCells>
  <hyperlinks>
    <hyperlink ref="E20" r:id="rId1" xr:uid="{00000000-0004-0000-0800-000000000000}"/>
    <hyperlink ref="E16" r:id="rId2" xr:uid="{00000000-0004-0000-0800-000001000000}"/>
    <hyperlink ref="E19" r:id="rId3" xr:uid="{00000000-0004-0000-0800-000002000000}"/>
  </hyperlinks>
  <pageMargins left="0.7" right="0.7" top="0.75" bottom="0.75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МО</vt:lpstr>
      <vt:lpstr>Ногликский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2022-05-19T05:17:05Z</dcterms:modified>
</cp:coreProperties>
</file>