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752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76" i="4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</calcChain>
</file>

<file path=xl/sharedStrings.xml><?xml version="1.0" encoding="utf-8"?>
<sst xmlns="http://schemas.openxmlformats.org/spreadsheetml/2006/main" count="5350" uniqueCount="2812">
  <si>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</si>
  <si>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</si>
  <si>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</si>
  <si>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</si>
  <si>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</si>
  <si>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</si>
  <si>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</si>
  <si>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</si>
  <si>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</si>
  <si>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</si>
  <si>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</si>
  <si>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</si>
  <si>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</si>
  <si>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</si>
  <si>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</si>
  <si>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</si>
  <si>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</si>
  <si>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</si>
  <si>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</si>
  <si>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</si>
  <si>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</si>
  <si>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</si>
  <si>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</si>
  <si>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</si>
  <si>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</si>
  <si>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</si>
  <si>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</si>
  <si>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</si>
  <si>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</si>
  <si>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</si>
  <si>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</si>
  <si>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</si>
  <si>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</si>
  <si>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</si>
  <si>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</si>
  <si>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</si>
  <si>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</si>
  <si>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</si>
  <si>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</si>
  <si>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</si>
  <si>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</si>
  <si>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</si>
  <si>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</si>
  <si>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</si>
  <si>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</si>
  <si>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</si>
  <si>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</si>
  <si>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</si>
  <si>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</si>
  <si>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</si>
  <si>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</si>
  <si>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</si>
  <si>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</si>
  <si>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</si>
  <si>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</si>
  <si>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</si>
  <si>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</si>
  <si>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</si>
  <si>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</si>
  <si>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</si>
  <si>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</si>
  <si>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</si>
  <si>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</si>
  <si>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</si>
  <si>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</si>
  <si>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</si>
  <si>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</si>
  <si>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</si>
  <si>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</si>
  <si>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</si>
  <si>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</si>
  <si>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</si>
  <si>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</si>
  <si>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</si>
  <si>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</si>
  <si>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</si>
  <si>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</si>
  <si>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</si>
  <si>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</si>
  <si>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</si>
  <si>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</si>
  <si>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</si>
  <si>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</si>
  <si>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</si>
  <si>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</si>
  <si>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</si>
  <si>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</si>
  <si>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</si>
  <si>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</si>
  <si>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</si>
  <si>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</si>
  <si>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</si>
  <si>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</si>
  <si>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</si>
  <si>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</si>
  <si>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</si>
  <si>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</si>
  <si>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</si>
  <si>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</si>
  <si>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</si>
  <si>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</si>
  <si>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</si>
  <si>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</si>
  <si>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</si>
  <si>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</si>
  <si>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</si>
  <si>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</si>
  <si>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</si>
  <si>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</si>
  <si>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</si>
  <si>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</si>
  <si>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</si>
  <si>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</si>
  <si>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</si>
  <si>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</si>
  <si>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</si>
  <si>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</si>
  <si>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</si>
  <si>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</si>
  <si>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</si>
  <si>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</si>
  <si>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</si>
  <si>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</si>
  <si>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</si>
  <si>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</si>
  <si>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</si>
  <si>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</si>
  <si>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</si>
  <si>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</si>
  <si>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</si>
  <si>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</si>
  <si>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</si>
  <si>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</si>
  <si>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</si>
  <si>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</si>
  <si>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</si>
  <si>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</si>
  <si>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</si>
  <si>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</si>
  <si>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</si>
  <si>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</si>
  <si>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</si>
  <si>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</si>
  <si>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</si>
  <si>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</si>
  <si>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</si>
  <si>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</si>
  <si>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</si>
  <si>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</si>
  <si>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</si>
  <si>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</si>
  <si>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</si>
  <si>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</si>
  <si>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</si>
  <si>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</si>
  <si>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</si>
  <si>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</si>
  <si>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</si>
  <si>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</si>
  <si>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</si>
  <si>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</si>
  <si>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</si>
  <si>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</si>
  <si>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</si>
  <si>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</si>
  <si>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</si>
  <si>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</si>
  <si>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</si>
  <si>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</si>
  <si>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</si>
  <si>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</si>
  <si>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</si>
  <si>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</si>
  <si>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</si>
  <si>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</si>
  <si>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</si>
  <si>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</si>
  <si>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</si>
  <si>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</si>
  <si>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</si>
  <si>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</si>
  <si>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</si>
  <si>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</si>
  <si>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</si>
  <si>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</si>
  <si>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</si>
  <si>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</si>
  <si>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</si>
  <si>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</si>
  <si>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</si>
  <si>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</si>
  <si>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</si>
  <si>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</si>
  <si>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</si>
  <si>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</si>
  <si>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</si>
  <si>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</si>
  <si>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</si>
  <si>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</si>
  <si>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</si>
  <si>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</si>
  <si>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</si>
  <si>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</si>
  <si>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</si>
  <si>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</si>
  <si>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</si>
  <si>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</si>
  <si>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</si>
  <si>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</si>
  <si>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</si>
  <si>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</si>
  <si>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</si>
  <si>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</si>
  <si>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</si>
  <si>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</si>
  <si>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</si>
  <si>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</si>
  <si>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</si>
  <si>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</si>
  <si>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</si>
  <si>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</si>
  <si>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</si>
  <si>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</si>
  <si>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</si>
  <si>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</si>
  <si>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</si>
  <si>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</si>
  <si>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</si>
  <si>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</si>
  <si>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</si>
  <si>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</si>
  <si>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</si>
  <si>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</si>
  <si>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</si>
  <si>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</si>
  <si>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</si>
  <si>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</si>
  <si>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</si>
  <si>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</si>
  <si>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</si>
  <si>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</si>
  <si>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</si>
  <si>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</si>
  <si>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</si>
  <si>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</si>
  <si>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</si>
  <si>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</si>
  <si>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</si>
  <si>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</si>
  <si>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</si>
  <si>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</si>
  <si>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</si>
  <si>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</si>
  <si>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</si>
  <si>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</si>
  <si>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</si>
  <si>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</si>
  <si>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</si>
  <si>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</si>
  <si>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</si>
  <si>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</si>
  <si>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</si>
  <si>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</si>
  <si>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</si>
  <si>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</si>
  <si>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</si>
  <si>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</si>
  <si>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</si>
  <si>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</si>
  <si>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</si>
  <si>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</si>
  <si>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</si>
  <si>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</si>
  <si>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</si>
  <si>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</si>
  <si>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</si>
  <si>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</si>
  <si>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</si>
  <si>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</si>
  <si>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</si>
  <si>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</si>
  <si>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</si>
  <si>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</si>
  <si>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</si>
  <si>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</si>
  <si>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</si>
  <si>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</si>
  <si>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</si>
  <si>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</si>
  <si>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</si>
  <si>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</si>
  <si>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</si>
  <si>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</si>
  <si>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</si>
  <si>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</si>
  <si>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</si>
  <si>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</si>
  <si>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</si>
  <si>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</si>
  <si>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</si>
  <si>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</si>
  <si>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</si>
  <si>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</si>
  <si>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</si>
  <si>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</si>
  <si>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</si>
  <si>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</si>
  <si>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</si>
  <si>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</si>
  <si>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</si>
  <si>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</si>
  <si>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</si>
  <si>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</si>
  <si>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</si>
  <si>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</si>
  <si>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</si>
  <si>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</si>
  <si>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</si>
  <si>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</si>
  <si>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</si>
  <si>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</si>
  <si>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</si>
  <si>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</si>
  <si>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</si>
  <si>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</si>
  <si>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</si>
  <si>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</si>
  <si>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</si>
  <si>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</si>
  <si>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</si>
  <si>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</si>
  <si>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</si>
  <si>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</si>
  <si>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</si>
  <si>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</si>
  <si>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</si>
  <si>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</si>
  <si>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</si>
  <si>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</si>
  <si>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</si>
  <si>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</si>
  <si>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</si>
  <si>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</si>
  <si>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</si>
  <si>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</si>
  <si>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</si>
  <si>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</si>
  <si>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</si>
  <si>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</si>
  <si>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</si>
  <si>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</si>
  <si>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</si>
  <si>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</si>
  <si>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</si>
  <si>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</si>
  <si>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</si>
  <si>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</si>
  <si>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</si>
  <si>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</si>
  <si>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</si>
  <si>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</si>
  <si>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</si>
  <si>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</si>
  <si>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</si>
  <si>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</si>
  <si>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</si>
  <si>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</si>
  <si>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</si>
  <si>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</si>
  <si>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</si>
  <si>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</si>
  <si>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</si>
  <si>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</si>
  <si>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</si>
  <si>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</si>
  <si>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</si>
  <si>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</si>
  <si>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</si>
  <si>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</si>
  <si>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</si>
  <si>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</si>
  <si>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</si>
  <si>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</si>
  <si>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</si>
  <si>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</si>
  <si>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</si>
  <si>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</si>
  <si>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</si>
  <si>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</si>
  <si>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</si>
  <si>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</si>
  <si>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</si>
  <si>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</si>
  <si>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</si>
  <si>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</si>
  <si>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</si>
  <si>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</si>
  <si>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</si>
  <si>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</si>
  <si>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</si>
  <si>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</si>
  <si>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</si>
  <si>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</si>
  <si>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</si>
  <si>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</si>
  <si>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</si>
  <si>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</si>
  <si>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</si>
  <si>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</si>
  <si>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</si>
  <si>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</si>
  <si>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</si>
  <si>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</si>
  <si>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</si>
  <si>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</si>
  <si>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</si>
  <si>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</si>
  <si>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</si>
  <si>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</si>
  <si>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</si>
  <si>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</si>
  <si>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</si>
  <si>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</si>
  <si>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</si>
  <si>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</si>
  <si>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</si>
  <si>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</si>
  <si>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</si>
  <si>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</si>
  <si>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</si>
  <si>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</si>
  <si>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</si>
  <si>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</si>
  <si>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</si>
  <si>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</si>
  <si>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</si>
  <si>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</si>
  <si>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</si>
  <si>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</si>
  <si>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</si>
  <si>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</si>
  <si>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</si>
  <si>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</si>
  <si>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</si>
  <si>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</si>
  <si>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</si>
  <si>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</si>
  <si>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</si>
  <si>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</si>
  <si>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</si>
  <si>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</si>
  <si>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</si>
  <si>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</si>
  <si>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</si>
  <si>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</si>
  <si>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</si>
  <si>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</si>
  <si>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</si>
  <si>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</si>
  <si>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</si>
  <si>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</si>
  <si>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</si>
  <si>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</si>
  <si>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</si>
  <si>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</si>
  <si>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</si>
  <si>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</si>
  <si>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</si>
  <si>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</si>
  <si>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</si>
  <si>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</si>
  <si>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</si>
  <si>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</si>
  <si>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</si>
  <si>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</si>
  <si>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</si>
  <si>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</si>
  <si>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</si>
  <si>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</si>
  <si>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</si>
  <si>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</si>
  <si>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</si>
  <si>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</si>
  <si>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</si>
  <si>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</si>
  <si>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</si>
  <si>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</si>
  <si>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</si>
  <si>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</si>
  <si>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</si>
  <si>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</si>
  <si>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</si>
  <si>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</si>
  <si>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</si>
  <si>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</si>
  <si>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</si>
  <si>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</si>
  <si>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</si>
  <si>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</si>
  <si>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</si>
  <si>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</si>
  <si>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</si>
  <si>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</si>
  <si>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</si>
  <si>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</si>
  <si>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</si>
  <si>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</si>
  <si>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</si>
  <si>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</si>
  <si>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</si>
  <si>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</si>
  <si>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</si>
  <si>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</si>
  <si>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</si>
  <si>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</si>
  <si>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</si>
  <si>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</si>
  <si>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</si>
  <si>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</si>
  <si>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</si>
  <si>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</si>
  <si>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</si>
  <si>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</si>
  <si>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</si>
  <si>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</si>
  <si>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</si>
  <si>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</si>
  <si>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</si>
  <si>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</si>
  <si>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</si>
  <si>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</si>
  <si>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</si>
  <si>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</si>
  <si>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</si>
  <si>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</si>
  <si>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</si>
  <si>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</si>
  <si>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</si>
  <si>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</si>
  <si>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</si>
  <si>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</si>
  <si>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</si>
  <si>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</si>
  <si>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</si>
  <si>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</si>
  <si>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</si>
  <si>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</si>
  <si>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</si>
  <si>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</si>
  <si>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</si>
  <si>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</si>
  <si>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</si>
  <si>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</si>
  <si>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</si>
  <si>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</si>
  <si>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</si>
  <si>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</si>
  <si>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</si>
  <si>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</si>
  <si>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</si>
  <si>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</si>
  <si>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</si>
  <si>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</si>
  <si>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</si>
  <si>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</si>
  <si>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</si>
  <si>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</si>
  <si>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</si>
  <si>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</si>
  <si>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</si>
  <si>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</si>
  <si>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</si>
  <si>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</si>
  <si>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</si>
  <si>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</si>
  <si>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</si>
  <si>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</si>
  <si>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</si>
  <si>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</si>
  <si>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</si>
  <si>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</si>
  <si>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</si>
  <si>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</si>
  <si>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</si>
  <si>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</si>
  <si>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</si>
  <si>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</si>
  <si>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</si>
  <si>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</si>
  <si>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</si>
  <si>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</si>
  <si>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</si>
  <si>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</si>
  <si>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</si>
  <si>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</si>
  <si>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</si>
  <si>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</si>
  <si>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</si>
  <si>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</si>
  <si>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</si>
  <si>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</si>
  <si>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</si>
  <si>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</si>
  <si>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</si>
  <si>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</si>
  <si>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</si>
  <si>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</si>
  <si>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</si>
  <si>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</si>
  <si>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</si>
  <si>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</si>
  <si>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</si>
  <si>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</si>
  <si>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</si>
  <si>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</si>
  <si>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</si>
  <si>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</si>
  <si>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</si>
  <si>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</si>
  <si>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</si>
  <si>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</si>
  <si>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</si>
  <si>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</si>
  <si>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</si>
  <si>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</si>
  <si>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</si>
  <si>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</si>
  <si>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</si>
  <si>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</si>
  <si>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</si>
  <si>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</si>
  <si>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</si>
  <si>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</si>
  <si>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</si>
  <si>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</si>
  <si>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</si>
  <si>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</si>
  <si>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</si>
  <si>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</si>
  <si>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</si>
  <si>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</si>
  <si>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</si>
  <si>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</si>
  <si>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</si>
  <si>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</si>
  <si>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</si>
  <si>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</si>
  <si>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</si>
  <si>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</si>
  <si>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</si>
  <si>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</si>
  <si>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</si>
  <si>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</si>
  <si>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</si>
  <si>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</si>
  <si>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</si>
  <si>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</si>
  <si>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</si>
  <si>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</si>
  <si>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</si>
  <si>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</si>
  <si>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</si>
  <si>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</si>
  <si>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</si>
  <si>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</si>
  <si>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</si>
  <si>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</si>
  <si>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</si>
  <si>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</si>
  <si>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</si>
  <si>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</si>
  <si>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</si>
  <si>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</si>
  <si>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</si>
  <si>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</si>
  <si>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</si>
  <si>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</si>
  <si>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</si>
  <si>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</si>
  <si>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</si>
  <si>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</si>
  <si>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</si>
  <si>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</si>
  <si>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</si>
  <si>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</si>
  <si>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</si>
  <si>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</si>
  <si>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</si>
  <si>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</si>
  <si>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</si>
  <si>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</si>
  <si>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</si>
  <si>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</si>
  <si>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</si>
  <si>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</si>
  <si>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</si>
  <si>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</si>
  <si>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</si>
  <si>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</si>
  <si>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</si>
  <si>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</si>
  <si>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</si>
  <si>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</si>
  <si>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</si>
  <si>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</si>
  <si>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</si>
  <si>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</si>
  <si>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</si>
  <si>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</si>
  <si>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</si>
  <si>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</si>
  <si>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</si>
  <si>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</si>
  <si>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</si>
  <si>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</si>
  <si>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</si>
  <si>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</si>
  <si>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</si>
  <si>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</si>
  <si>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</si>
  <si>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</si>
  <si>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</si>
  <si>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</si>
  <si>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</si>
  <si>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</si>
  <si>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</si>
  <si>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</si>
  <si>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</si>
  <si>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</si>
  <si>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</si>
  <si>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</si>
  <si>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</si>
  <si>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</si>
  <si>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</si>
  <si>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</si>
  <si>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</si>
  <si>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</si>
  <si>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</si>
  <si>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</si>
  <si>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</si>
  <si>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</si>
  <si>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</si>
  <si>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</si>
  <si>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</si>
  <si>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</si>
  <si>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</si>
  <si>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</si>
  <si>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</si>
  <si>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</si>
  <si>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</si>
  <si>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</si>
  <si>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</si>
  <si>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</si>
  <si>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</si>
  <si>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</si>
  <si>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</si>
  <si>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</si>
  <si>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</si>
  <si>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</si>
  <si>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</si>
  <si>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</si>
  <si>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</si>
  <si>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</si>
  <si>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</si>
  <si>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</si>
  <si>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</si>
  <si>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</si>
  <si>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</si>
  <si>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</si>
  <si>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</si>
  <si>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</si>
  <si>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</si>
  <si>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</si>
  <si>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</si>
  <si>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</si>
  <si>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</si>
  <si>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</si>
  <si>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</si>
  <si>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</si>
  <si>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</si>
  <si>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</si>
  <si>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</si>
  <si>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</si>
  <si>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</si>
  <si>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</si>
  <si>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</si>
  <si>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</si>
  <si>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</si>
  <si>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</si>
  <si>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</si>
  <si>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</si>
  <si>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</si>
  <si>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</si>
  <si>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</si>
  <si>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</si>
  <si>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</si>
  <si>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</si>
  <si>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</si>
  <si>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</si>
  <si>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</si>
  <si>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</si>
  <si>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</si>
  <si>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</si>
  <si>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</si>
  <si>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</si>
  <si>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</si>
  <si>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</si>
  <si>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</si>
  <si>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</si>
  <si>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</si>
  <si>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</si>
  <si>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</si>
  <si>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</si>
  <si>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</si>
  <si>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</si>
  <si>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</si>
  <si>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</si>
  <si>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</si>
  <si>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</si>
  <si>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</si>
  <si>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</si>
  <si>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</si>
  <si>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</si>
  <si>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</si>
  <si>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</si>
  <si>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</si>
  <si>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</si>
  <si>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</si>
  <si>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</si>
  <si>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</si>
  <si>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</si>
  <si>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</si>
  <si>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</si>
  <si>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</si>
  <si>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</si>
  <si>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</si>
  <si>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</si>
  <si>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</si>
  <si>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</si>
  <si>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</si>
  <si>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</si>
  <si>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</si>
  <si>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</si>
  <si>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</si>
  <si>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</si>
  <si>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</si>
  <si>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</si>
  <si>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</si>
  <si>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</si>
  <si>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</si>
  <si>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</si>
  <si>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</si>
  <si>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</si>
  <si>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</si>
  <si>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</si>
  <si>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</si>
  <si>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</si>
  <si>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</si>
  <si>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</si>
  <si>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</si>
  <si>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</si>
  <si>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</si>
  <si>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</si>
  <si>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</si>
  <si>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</si>
  <si>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</si>
  <si>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</si>
  <si>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</si>
  <si>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</si>
  <si>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</si>
  <si>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</si>
  <si>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</si>
  <si>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</si>
  <si>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</si>
  <si>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</si>
  <si>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</si>
  <si>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</si>
  <si>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</si>
  <si>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</si>
  <si>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</si>
  <si>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</si>
  <si>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</si>
  <si>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</si>
  <si>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</si>
  <si>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</si>
  <si>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</si>
  <si>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</si>
  <si>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</si>
  <si>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</si>
  <si>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</si>
  <si>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</si>
  <si>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</si>
  <si>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</si>
  <si>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</si>
  <si>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</si>
  <si>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</si>
  <si>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</si>
  <si>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</si>
  <si>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</si>
  <si>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</si>
  <si>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</si>
  <si>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</si>
  <si>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</si>
  <si>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</si>
  <si>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</si>
  <si>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</si>
  <si>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</si>
  <si>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</si>
  <si>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</si>
  <si>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</si>
  <si>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</si>
  <si>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</si>
  <si>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</si>
  <si>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</si>
  <si>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</si>
  <si>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</si>
  <si>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</si>
  <si>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</si>
  <si>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</si>
  <si>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</si>
  <si>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</si>
  <si>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</si>
  <si>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</si>
  <si>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</si>
  <si>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</si>
  <si>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</si>
  <si>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</si>
  <si>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</si>
  <si>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</si>
  <si>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</si>
  <si>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</si>
  <si>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</si>
  <si>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</si>
  <si>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</si>
  <si>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</si>
  <si>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</si>
  <si>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</si>
  <si>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</si>
  <si>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</si>
  <si>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</si>
  <si>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</si>
  <si>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</si>
  <si>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</si>
  <si>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</si>
  <si>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</si>
  <si>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</si>
  <si>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</si>
  <si>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</si>
  <si>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</si>
  <si>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</si>
  <si>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</si>
  <si>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</si>
  <si>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</si>
  <si>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</si>
  <si>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</si>
  <si>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</si>
  <si>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</si>
  <si>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</si>
  <si>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</si>
  <si>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</si>
  <si>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</si>
  <si>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</si>
  <si>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</si>
  <si>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</si>
  <si>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</si>
  <si>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</si>
  <si>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</si>
  <si>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</si>
  <si>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</si>
  <si>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</si>
  <si>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</si>
  <si>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</si>
  <si>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</si>
  <si>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</si>
  <si>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</si>
  <si>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</si>
  <si>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</si>
  <si>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</si>
  <si>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</si>
  <si>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</si>
  <si>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</si>
  <si>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</si>
  <si>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</si>
  <si>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</si>
  <si>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</si>
  <si>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</si>
  <si>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</si>
  <si>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</si>
  <si>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</si>
  <si>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</si>
  <si>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</si>
  <si>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</si>
  <si>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</si>
  <si>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</si>
  <si>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</si>
  <si>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</si>
  <si>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</si>
  <si>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</si>
  <si>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</si>
  <si>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</si>
  <si>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</si>
  <si>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</si>
  <si>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</si>
  <si>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</si>
  <si>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</si>
  <si>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</si>
  <si>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</si>
  <si>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</si>
  <si>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</si>
  <si>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</si>
  <si>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</si>
  <si>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</si>
  <si>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</si>
  <si>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</si>
  <si>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</si>
  <si>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</si>
  <si>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</si>
  <si>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</si>
  <si>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</si>
  <si>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</si>
  <si>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</si>
  <si>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</si>
  <si>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</si>
  <si>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</si>
  <si>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</si>
  <si>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</si>
  <si>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</si>
  <si>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</si>
  <si>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</si>
  <si>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</si>
  <si>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</si>
  <si>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</si>
  <si>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</si>
  <si>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</si>
  <si>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</si>
  <si>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</si>
  <si>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</si>
  <si>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</si>
  <si>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</si>
  <si>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</si>
  <si>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</si>
  <si>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</si>
  <si>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</si>
  <si>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</si>
  <si>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</si>
  <si>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</si>
  <si>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</si>
  <si>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</si>
  <si>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</si>
  <si>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</si>
  <si>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</si>
  <si>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</si>
  <si>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</si>
  <si>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</si>
  <si>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</si>
  <si>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</si>
  <si>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</si>
  <si>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</si>
  <si>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</si>
  <si>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</si>
  <si>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</si>
  <si>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</si>
  <si>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</si>
  <si>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</si>
  <si>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</si>
  <si>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</si>
  <si>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</si>
  <si>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</si>
  <si>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</si>
  <si>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</si>
  <si>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</si>
  <si>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</si>
  <si>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</si>
  <si>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</si>
  <si>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</si>
  <si>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</si>
  <si>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</si>
  <si>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</si>
  <si>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</si>
  <si>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</si>
  <si>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</si>
  <si>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</si>
  <si>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</si>
  <si>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</si>
  <si>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</si>
  <si>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</si>
  <si>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</si>
  <si>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</si>
  <si>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</si>
  <si>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</si>
  <si>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</si>
  <si>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</si>
  <si>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</si>
  <si>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</si>
  <si>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</si>
  <si>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</si>
  <si>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</si>
  <si>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</si>
  <si>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</si>
  <si>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</si>
  <si>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</si>
  <si>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</si>
  <si>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</si>
  <si>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</si>
  <si>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</si>
  <si>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</si>
  <si>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</si>
  <si>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</si>
  <si>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</si>
  <si>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</si>
  <si>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</si>
  <si>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</si>
  <si>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</si>
  <si>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</si>
  <si>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</si>
  <si>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</si>
  <si>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</si>
  <si>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</si>
  <si>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</si>
  <si>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</si>
  <si>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</si>
  <si>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</si>
  <si>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</si>
  <si>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</si>
  <si>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</si>
  <si>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</si>
  <si>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</si>
  <si>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</si>
  <si>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</si>
  <si>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</si>
  <si>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</si>
  <si>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</si>
  <si>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</si>
  <si>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</si>
  <si>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</si>
  <si>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</si>
  <si>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</si>
  <si>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</si>
  <si>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</si>
  <si>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</si>
  <si>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</si>
  <si>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</si>
  <si>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</si>
  <si>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</si>
  <si>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</si>
  <si>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</si>
  <si>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</si>
  <si>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</si>
  <si>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</si>
  <si>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</si>
  <si>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</si>
  <si>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</si>
  <si>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</si>
  <si>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</si>
  <si>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</si>
  <si>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</si>
  <si>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</si>
  <si>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</si>
  <si>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</si>
  <si>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</si>
  <si>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</si>
  <si>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</si>
  <si>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</si>
  <si>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</si>
  <si>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</si>
  <si>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</si>
  <si>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</si>
  <si>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</si>
  <si>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</si>
  <si>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</si>
  <si>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</si>
  <si>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</si>
  <si>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</si>
  <si>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</si>
  <si>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</si>
  <si>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</si>
  <si>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</si>
  <si>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</si>
  <si>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</si>
  <si>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</si>
  <si>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</si>
  <si>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</si>
  <si>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</si>
  <si>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</si>
  <si>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</si>
  <si>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</si>
  <si>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</si>
  <si>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</si>
  <si>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</si>
  <si>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</si>
  <si>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</si>
  <si>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</si>
  <si>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</si>
  <si>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</si>
  <si>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</si>
  <si>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</si>
  <si>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</si>
  <si>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</si>
  <si>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</si>
  <si>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</si>
  <si>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</si>
  <si>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</si>
  <si>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</si>
  <si>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</si>
  <si>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</si>
  <si>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</si>
  <si>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</si>
  <si>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</si>
  <si>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</si>
  <si>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</si>
  <si>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</si>
  <si>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</si>
  <si>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</si>
  <si>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</si>
  <si>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</si>
  <si>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</si>
  <si>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</si>
  <si>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</si>
  <si>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</si>
  <si>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</si>
  <si>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</si>
  <si>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</si>
  <si>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</si>
  <si>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</si>
  <si>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</si>
  <si>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</si>
  <si>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</si>
  <si>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</si>
  <si>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</si>
  <si>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</si>
  <si>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</si>
  <si>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</si>
  <si>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</si>
  <si>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</si>
  <si>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</si>
  <si>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</si>
  <si>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</si>
  <si>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</si>
  <si>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</si>
  <si>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</si>
  <si>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</si>
  <si>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</si>
  <si>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</si>
  <si>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</si>
  <si>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</si>
  <si>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</si>
  <si>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</si>
  <si>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</si>
  <si>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</si>
  <si>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</si>
  <si>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</si>
  <si>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</si>
  <si>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</si>
  <si>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</si>
  <si>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</si>
  <si>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</si>
  <si>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</si>
  <si>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</si>
  <si>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</si>
  <si>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</si>
  <si>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</si>
  <si>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</si>
  <si>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</si>
  <si>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</si>
  <si>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</si>
  <si>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</si>
  <si>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</si>
  <si>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</si>
  <si>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</si>
  <si>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</si>
  <si>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</si>
  <si>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</si>
  <si>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</si>
  <si>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</si>
  <si>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</si>
  <si>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</si>
  <si>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</si>
  <si>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</si>
  <si>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</si>
  <si>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</si>
  <si>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</si>
  <si>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</si>
  <si>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</si>
  <si>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</si>
  <si>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</si>
  <si>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</si>
  <si>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</si>
  <si>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</si>
  <si>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</si>
  <si>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</si>
  <si>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</si>
  <si>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</si>
  <si>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</si>
  <si>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</si>
  <si>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</si>
  <si>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</si>
  <si>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</si>
  <si>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</si>
  <si>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</si>
  <si>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</si>
  <si>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</si>
  <si>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</si>
  <si>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</si>
  <si>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</si>
  <si>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</si>
  <si>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</si>
  <si>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</si>
  <si>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</si>
  <si>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</si>
  <si>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</si>
  <si>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</si>
  <si>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</si>
  <si>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</si>
  <si>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</si>
  <si>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</si>
  <si>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</si>
  <si>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</si>
  <si>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</si>
  <si>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</si>
  <si>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</si>
  <si>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</si>
  <si>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</si>
  <si>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</si>
  <si>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</si>
  <si>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</si>
  <si>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</si>
  <si>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</si>
  <si>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</si>
  <si>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</si>
  <si>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</si>
  <si>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</si>
  <si>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</si>
  <si>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</si>
  <si>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</si>
  <si>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</si>
  <si>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</si>
  <si>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</si>
  <si>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</si>
  <si>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</si>
  <si>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</si>
  <si>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</si>
  <si>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</si>
  <si>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</si>
  <si>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</si>
  <si>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</si>
  <si>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</si>
  <si>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</si>
  <si>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</si>
  <si>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</si>
  <si>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</si>
  <si>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</si>
  <si>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</si>
  <si>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</si>
  <si>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</si>
  <si>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</si>
  <si>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</si>
  <si>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</si>
  <si>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</si>
  <si>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</si>
  <si>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</si>
  <si>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</si>
  <si>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</si>
  <si>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</si>
  <si>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</si>
  <si>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</si>
  <si>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</si>
  <si>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</si>
  <si>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</si>
  <si>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</si>
  <si>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</si>
  <si>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</si>
  <si>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</si>
  <si>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</si>
  <si>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</si>
  <si>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</si>
  <si>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</si>
  <si>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</si>
  <si>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</si>
  <si>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</si>
  <si>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</si>
  <si>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</si>
  <si>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</si>
  <si>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</si>
  <si>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</si>
  <si>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</si>
  <si>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</si>
  <si>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</si>
  <si>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</si>
  <si>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</si>
  <si>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</si>
  <si>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</si>
  <si>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</si>
  <si>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</si>
  <si>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</si>
  <si>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</si>
  <si>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</si>
  <si>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</si>
  <si>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</si>
  <si>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</si>
  <si>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</si>
  <si>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</si>
  <si>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</si>
  <si>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</si>
  <si>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</si>
  <si>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</si>
  <si>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</si>
  <si>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</si>
  <si>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</si>
  <si>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</si>
  <si>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</si>
  <si>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</si>
  <si>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</si>
  <si>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</si>
  <si>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</si>
  <si>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</si>
  <si>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</si>
  <si>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</si>
  <si>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</si>
  <si>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</si>
  <si>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</si>
  <si>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</si>
  <si>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</si>
  <si>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</si>
  <si>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</si>
  <si>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</si>
  <si>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</si>
  <si>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</si>
  <si>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</si>
  <si>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</si>
  <si>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</si>
  <si>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</si>
  <si>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</si>
  <si>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</si>
  <si>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</si>
  <si>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</si>
  <si>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</si>
  <si>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</si>
  <si>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</si>
  <si>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</si>
  <si>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</si>
  <si>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</si>
  <si>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</si>
  <si>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</si>
  <si>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</si>
  <si>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</si>
  <si>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</si>
  <si>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</si>
  <si>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</si>
  <si>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</si>
  <si>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</si>
  <si>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</si>
  <si>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</si>
  <si>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</si>
  <si>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</si>
  <si>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</si>
  <si>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</si>
  <si>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</si>
  <si>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</si>
  <si>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</si>
  <si>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</si>
  <si>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</si>
  <si>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</si>
  <si>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</si>
  <si>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</si>
  <si>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</si>
  <si>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</si>
  <si>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</si>
  <si>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</si>
  <si>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</si>
  <si>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</si>
  <si>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</si>
  <si>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</si>
  <si>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</si>
  <si>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</si>
  <si>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</si>
  <si>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</si>
  <si>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</si>
  <si>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</si>
  <si>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</si>
  <si>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</si>
  <si>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</si>
  <si>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</si>
  <si>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</si>
  <si>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</si>
  <si>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</si>
  <si>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</si>
  <si>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</si>
  <si>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</si>
  <si>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</si>
  <si>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</si>
  <si>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</si>
  <si>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</si>
  <si>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</si>
  <si>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</si>
  <si>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</si>
  <si>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</si>
  <si>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</si>
  <si>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</si>
  <si>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</si>
  <si>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</si>
  <si>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</si>
  <si>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</si>
  <si>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</si>
  <si>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</si>
  <si>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</si>
  <si>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</si>
  <si>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</si>
  <si>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</si>
  <si>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</si>
  <si>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</si>
  <si>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</si>
  <si>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</si>
  <si>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</si>
  <si>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</si>
  <si>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</si>
  <si>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</si>
  <si>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</si>
  <si>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</si>
  <si>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</si>
  <si>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</si>
  <si>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</si>
  <si>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</si>
  <si>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</si>
  <si>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</si>
  <si>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</si>
  <si>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</si>
  <si>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</si>
  <si>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</si>
  <si>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</si>
  <si>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</si>
  <si>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</si>
  <si>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</si>
  <si>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</si>
  <si>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</si>
  <si>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</si>
  <si>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</si>
  <si>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</si>
  <si>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</si>
  <si>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</si>
  <si>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</si>
  <si>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</si>
  <si>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</si>
  <si>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</si>
  <si>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</si>
  <si>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</si>
  <si>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</si>
  <si>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</si>
  <si>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</si>
  <si>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</si>
  <si>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</si>
  <si>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</si>
  <si>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</si>
  <si>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</si>
  <si>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</si>
  <si>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</si>
  <si>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</si>
  <si>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</si>
  <si>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</si>
  <si>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</si>
  <si>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</si>
  <si>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</si>
  <si>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</si>
  <si>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</si>
  <si>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</si>
  <si>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</si>
  <si>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</si>
  <si>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</si>
  <si>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</si>
  <si>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</si>
  <si>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</si>
  <si>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</si>
  <si>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</si>
  <si>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</si>
  <si>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</si>
  <si>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</si>
  <si>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</si>
  <si>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</si>
  <si>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</si>
  <si>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</si>
  <si>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</si>
  <si>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</si>
  <si>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</si>
  <si>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</si>
  <si>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</si>
  <si>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</si>
  <si>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</si>
  <si>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</si>
  <si>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</si>
  <si>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</si>
  <si>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</si>
  <si>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</si>
  <si>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</si>
  <si>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</si>
  <si>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</si>
  <si>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</si>
  <si>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</si>
  <si>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</si>
  <si>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</si>
  <si>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</si>
  <si>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</si>
  <si>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</si>
  <si>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</si>
  <si>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</si>
  <si>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</si>
  <si>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</si>
  <si>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</si>
  <si>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</si>
  <si>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</si>
  <si>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</si>
  <si>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</si>
  <si>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</si>
  <si>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</si>
  <si>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</si>
  <si>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</si>
  <si>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</si>
  <si>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</si>
  <si>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</si>
  <si>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</si>
  <si>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</si>
  <si>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</si>
  <si>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</si>
  <si>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</si>
  <si>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</si>
  <si>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</si>
  <si>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</si>
  <si>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</si>
  <si>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</si>
  <si>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</si>
  <si>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</si>
  <si>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</si>
  <si>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</si>
  <si>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</si>
  <si>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</si>
  <si>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</si>
  <si>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</si>
  <si>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</si>
  <si>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</si>
  <si>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</si>
  <si>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</si>
  <si>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</si>
  <si>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</si>
  <si>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</si>
  <si>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</si>
  <si>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</si>
  <si>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</si>
  <si>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</si>
  <si>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</si>
  <si>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</si>
  <si>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</si>
  <si>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</si>
  <si>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</si>
  <si>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</si>
  <si>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</si>
  <si>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</si>
  <si>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</si>
  <si>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</si>
  <si>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</si>
  <si>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</si>
  <si>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</si>
  <si>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</si>
  <si>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</si>
  <si>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</si>
  <si>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</si>
  <si>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</si>
  <si>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</si>
  <si>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</si>
  <si>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</si>
  <si>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</si>
  <si>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</si>
  <si>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</si>
  <si>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</si>
  <si>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</si>
  <si>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</si>
  <si>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</si>
  <si>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</si>
  <si>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</si>
  <si>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</si>
  <si>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</si>
  <si>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</si>
  <si>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</si>
  <si>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</si>
  <si>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</si>
  <si>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</si>
  <si>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</si>
  <si>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</si>
  <si>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</si>
  <si>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</si>
  <si>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</si>
  <si>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</si>
  <si>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</si>
  <si>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</si>
  <si>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</si>
  <si>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</si>
  <si>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</si>
  <si>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</si>
  <si>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</si>
  <si>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</si>
  <si>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</si>
  <si>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</si>
  <si>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</si>
  <si>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</si>
  <si>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</si>
  <si>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</si>
  <si>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</si>
  <si>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</si>
  <si>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</si>
  <si>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</si>
  <si>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</si>
  <si>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</si>
  <si>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</si>
  <si>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</si>
  <si>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</si>
  <si>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</si>
  <si>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</si>
  <si>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</si>
  <si>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</si>
  <si>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</si>
  <si>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</si>
  <si>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</si>
  <si>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</si>
  <si>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</si>
  <si>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</si>
  <si>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</si>
  <si>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</si>
  <si>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</si>
  <si>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</si>
  <si>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</si>
  <si>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</si>
  <si>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</si>
  <si>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</si>
  <si>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</si>
  <si>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</si>
  <si>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</si>
  <si>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</si>
  <si>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</si>
  <si>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</si>
  <si>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</si>
  <si>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</si>
  <si>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</si>
  <si>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</si>
  <si>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</si>
  <si>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</si>
  <si>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</si>
  <si>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</si>
  <si>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</si>
  <si>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</si>
  <si>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</si>
  <si>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</si>
  <si>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</si>
  <si>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</si>
  <si>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</si>
  <si>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</si>
  <si>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</si>
  <si>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</si>
  <si>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</si>
  <si>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</si>
  <si>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</si>
  <si>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</si>
  <si>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</si>
  <si>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</si>
  <si>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</si>
  <si>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</si>
  <si>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</si>
  <si>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</si>
  <si>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</si>
  <si>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</si>
  <si>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</si>
  <si>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</si>
  <si>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</si>
  <si>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</si>
  <si>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</si>
  <si>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</si>
  <si>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</si>
  <si>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</si>
  <si>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</si>
  <si>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</si>
  <si>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</si>
  <si>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</si>
  <si>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</si>
  <si>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</si>
  <si>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</si>
  <si>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</si>
  <si>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</si>
  <si>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</si>
  <si>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</si>
  <si>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</si>
  <si>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</si>
  <si>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</si>
  <si>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</si>
  <si>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</si>
  <si>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</si>
  <si>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</si>
  <si>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</si>
  <si>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</si>
  <si>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</si>
  <si>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</si>
  <si>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</si>
  <si>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</si>
  <si>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</si>
  <si>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</si>
  <si>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</si>
  <si>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</si>
  <si>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</si>
  <si>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</si>
  <si>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</si>
  <si>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</si>
  <si>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</si>
  <si>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</si>
  <si>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</si>
  <si>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</si>
  <si>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</si>
  <si>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</si>
  <si>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</si>
  <si>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</si>
  <si>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</si>
  <si>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</si>
  <si>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</si>
  <si>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</si>
  <si>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</si>
  <si>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</si>
  <si>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</si>
  <si>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</si>
  <si>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</si>
  <si>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</si>
  <si>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</si>
  <si>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</si>
  <si>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</si>
  <si>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</si>
  <si>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</si>
  <si>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</si>
  <si>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</si>
  <si>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</si>
  <si>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</si>
  <si>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</si>
  <si>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</si>
  <si>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</si>
  <si>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</si>
  <si>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</si>
  <si>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</si>
  <si>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</si>
  <si>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</si>
  <si>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</si>
  <si>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</si>
  <si>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</si>
  <si>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</si>
  <si>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</si>
  <si>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</si>
  <si>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</si>
  <si>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</si>
  <si>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</si>
  <si>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</si>
  <si>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</si>
  <si>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</si>
  <si>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</si>
  <si>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</si>
  <si>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</si>
  <si>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</si>
  <si>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</si>
  <si>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</si>
  <si>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</si>
  <si>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</si>
  <si>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</si>
  <si>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</si>
  <si>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</si>
  <si>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</si>
  <si>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</si>
  <si>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</si>
  <si>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</si>
  <si>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</si>
  <si>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</si>
  <si>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</si>
  <si>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</si>
  <si>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</si>
  <si>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</si>
  <si>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</si>
  <si>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</si>
  <si>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</si>
  <si>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</si>
  <si>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</si>
  <si>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</si>
  <si>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</si>
  <si>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</si>
  <si>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</si>
  <si>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</si>
  <si>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</si>
  <si>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</si>
  <si>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</si>
  <si>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</si>
  <si>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</si>
  <si>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</si>
  <si>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</si>
  <si>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</si>
  <si>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</si>
  <si>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</si>
  <si>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</si>
  <si>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</si>
  <si>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</si>
  <si>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</si>
  <si>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</si>
  <si>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</si>
  <si>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</si>
  <si>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</si>
  <si>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</si>
  <si>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</si>
  <si>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</si>
  <si>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</si>
  <si>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</si>
  <si>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</si>
  <si>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</si>
  <si>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</si>
  <si>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</si>
  <si>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</si>
  <si>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</si>
  <si>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</si>
  <si>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</si>
  <si>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</si>
  <si>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</si>
  <si>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</si>
  <si>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</si>
  <si>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</si>
  <si>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</si>
  <si>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</si>
  <si>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</si>
  <si>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</si>
  <si>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</si>
  <si>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</si>
  <si>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</si>
  <si>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</si>
  <si>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</si>
  <si>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</si>
  <si>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</si>
  <si>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</si>
  <si>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</si>
  <si>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</si>
  <si>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</si>
  <si>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</si>
  <si>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</si>
  <si>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</si>
  <si>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</si>
  <si>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</si>
  <si>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</si>
  <si>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</si>
  <si>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</si>
  <si>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</si>
  <si>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</si>
  <si>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</si>
  <si>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</si>
  <si>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</si>
  <si>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</si>
  <si>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</si>
  <si>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</si>
  <si>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</si>
  <si>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</si>
  <si>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</si>
  <si>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</si>
  <si>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</si>
  <si>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</si>
  <si>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</si>
  <si>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</si>
  <si>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</si>
  <si>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</si>
  <si>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</si>
  <si>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</si>
  <si>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</si>
  <si>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</si>
  <si>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</si>
  <si>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</si>
  <si>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</si>
  <si>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</si>
  <si>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</si>
  <si>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</si>
  <si>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</si>
  <si>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</si>
  <si>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</si>
  <si>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</si>
  <si>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</si>
  <si>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</si>
  <si>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</si>
  <si>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</si>
  <si>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</si>
  <si>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</si>
  <si>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</si>
  <si>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</si>
  <si>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</si>
  <si>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</si>
  <si>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</si>
  <si>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</si>
  <si>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</si>
  <si>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</si>
  <si>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</si>
  <si>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</si>
  <si>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</si>
  <si>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</si>
  <si>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</si>
  <si>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</si>
  <si>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</si>
  <si>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</si>
  <si>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</si>
  <si>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</si>
  <si>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</si>
  <si>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</si>
  <si>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</si>
  <si>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</si>
  <si>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</si>
  <si>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</si>
  <si>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</si>
  <si>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</si>
  <si>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</si>
  <si>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</si>
  <si>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</si>
  <si>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</si>
  <si>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</si>
  <si>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</si>
  <si>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</si>
  <si>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</si>
  <si>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</si>
  <si>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</si>
  <si>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</si>
  <si>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</si>
  <si>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</si>
  <si>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</si>
  <si>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</si>
  <si>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</si>
  <si>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</si>
  <si>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</si>
  <si>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</si>
  <si>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</si>
  <si>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</si>
  <si>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</si>
  <si>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</si>
  <si>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</si>
  <si>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</si>
  <si>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</si>
  <si>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</si>
  <si>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</si>
  <si>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</si>
  <si>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</si>
  <si>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</si>
  <si>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</si>
  <si>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</si>
  <si>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</si>
  <si>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</si>
  <si>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</si>
  <si>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</si>
  <si>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</si>
  <si>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</si>
  <si>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</si>
  <si>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</si>
  <si>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</si>
  <si>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</si>
  <si>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</si>
  <si>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</si>
  <si>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</si>
  <si>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</si>
  <si>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</si>
  <si>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</si>
  <si>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</si>
  <si>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</si>
  <si>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</si>
  <si>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</si>
  <si>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</si>
  <si>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</si>
  <si>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</si>
  <si>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</si>
  <si>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</si>
  <si>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</si>
  <si>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</si>
  <si>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</si>
  <si>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</si>
  <si>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</si>
  <si>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</si>
  <si>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</si>
  <si>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</si>
  <si>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</si>
  <si>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</si>
  <si>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</si>
  <si>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</si>
  <si>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</si>
  <si>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</si>
  <si>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</si>
  <si>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</si>
  <si>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</si>
  <si>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</si>
  <si>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</si>
  <si>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</si>
  <si>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</si>
  <si>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</si>
  <si>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</si>
  <si>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</si>
  <si>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</si>
  <si>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</si>
  <si>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</si>
  <si>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</si>
  <si>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</si>
  <si>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</si>
  <si>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</si>
  <si>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</si>
  <si>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</si>
  <si>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</si>
  <si>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</si>
  <si>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</si>
  <si>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</si>
  <si>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</si>
  <si>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</si>
  <si>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</si>
  <si>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</si>
  <si>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</si>
  <si>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</si>
  <si>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</si>
  <si>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</si>
  <si>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</si>
  <si>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</si>
  <si>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</si>
  <si>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</si>
  <si>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</si>
  <si>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</si>
  <si>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</si>
  <si>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</si>
  <si>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</si>
  <si>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</si>
  <si>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</si>
  <si>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</si>
  <si>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</si>
  <si>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</si>
  <si>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</si>
  <si>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</si>
  <si>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</si>
  <si>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</si>
  <si>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</si>
  <si>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</si>
  <si>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</si>
  <si>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</si>
  <si>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</si>
  <si>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</si>
  <si>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</si>
  <si>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</si>
  <si>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</si>
  <si>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</si>
  <si>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</si>
  <si>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</si>
  <si>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</si>
  <si>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</si>
  <si>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</si>
  <si>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</si>
  <si>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</si>
  <si>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</si>
  <si>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</si>
  <si>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</si>
  <si>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</si>
  <si>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</si>
  <si>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</si>
  <si>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</si>
  <si>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</si>
  <si>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</si>
  <si>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</si>
  <si>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</si>
  <si>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</si>
  <si>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</si>
  <si>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</si>
  <si>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</si>
  <si>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</si>
  <si>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</si>
  <si>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</si>
  <si>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</si>
  <si>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</si>
  <si>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</si>
  <si>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</si>
  <si>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</si>
  <si>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</si>
  <si>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</si>
  <si>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</si>
  <si>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</si>
  <si>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</si>
  <si>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</si>
  <si>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</si>
  <si>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</si>
  <si>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</si>
  <si>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</si>
  <si>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</si>
  <si>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</si>
  <si>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</si>
  <si>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</si>
  <si>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</si>
  <si>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</si>
  <si>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</si>
  <si>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</si>
  <si>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</si>
  <si>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</si>
  <si>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</si>
  <si>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</si>
  <si>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</si>
  <si>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</si>
  <si>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</si>
  <si>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</si>
  <si>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</si>
  <si>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</si>
  <si>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</si>
  <si>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</si>
  <si>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</si>
  <si>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</si>
  <si>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</si>
  <si>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</si>
  <si>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</si>
  <si>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</si>
  <si>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</si>
  <si>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</si>
  <si>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</si>
  <si>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</si>
  <si>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</si>
  <si>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</si>
  <si>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</si>
  <si>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</si>
  <si>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</si>
  <si>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</si>
  <si>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</si>
  <si>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</si>
  <si>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</si>
  <si>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</si>
  <si>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</si>
  <si>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</si>
  <si>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</si>
  <si>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</si>
  <si>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</si>
  <si>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</si>
  <si>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</si>
  <si>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</si>
  <si>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</si>
  <si>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</si>
  <si>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</si>
  <si>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</si>
  <si>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</si>
  <si>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</si>
  <si>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</si>
  <si>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</si>
  <si>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</si>
  <si>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</si>
  <si>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</si>
  <si>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</si>
  <si>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</si>
  <si>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</si>
  <si>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</si>
  <si>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</si>
  <si>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</si>
  <si>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</si>
  <si>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</si>
  <si>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</si>
  <si>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</si>
  <si>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</si>
  <si>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</si>
  <si>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</si>
  <si>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</si>
  <si>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</si>
  <si>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</si>
  <si>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</si>
  <si>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</si>
  <si>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</si>
  <si>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</si>
  <si>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</si>
  <si>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</si>
  <si>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</si>
  <si>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</si>
  <si>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</si>
  <si>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</si>
  <si>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</si>
  <si>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</si>
  <si>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</si>
  <si>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</si>
  <si>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</si>
  <si>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</si>
  <si>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</si>
  <si>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</si>
  <si>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</si>
  <si>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</si>
  <si>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</si>
  <si>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</si>
  <si>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</si>
  <si>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</si>
  <si>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</si>
  <si>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</si>
  <si>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</si>
  <si>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</si>
  <si>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</si>
  <si>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</si>
  <si>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</si>
  <si>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</si>
  <si>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</si>
  <si>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</si>
  <si>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</si>
  <si>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</si>
  <si>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</si>
  <si>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</si>
  <si>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</si>
  <si>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</si>
  <si>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</si>
  <si>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</si>
  <si>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</si>
  <si>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</si>
  <si>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</si>
  <si>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</si>
  <si>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</si>
  <si>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</si>
  <si>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</si>
  <si>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</si>
  <si>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</si>
  <si>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</si>
  <si>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</si>
  <si>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</si>
  <si>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</si>
  <si>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</si>
  <si>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</si>
  <si>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</si>
  <si>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</si>
  <si>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</si>
  <si>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</si>
  <si>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</si>
  <si>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</si>
  <si>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</si>
  <si>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</si>
  <si>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</si>
  <si>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</si>
  <si>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</si>
  <si>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</si>
  <si>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</si>
  <si>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</si>
  <si>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</si>
  <si>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</si>
  <si>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</si>
  <si>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</si>
  <si>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</si>
  <si>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</si>
  <si>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</si>
  <si>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</si>
  <si>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</si>
  <si>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</si>
  <si>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</si>
  <si>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</si>
  <si>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</si>
  <si>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</si>
  <si>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</si>
  <si>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</si>
  <si>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</si>
  <si>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</si>
  <si>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</si>
  <si>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</si>
  <si>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</si>
  <si>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</si>
  <si>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</si>
  <si>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</si>
  <si>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</si>
  <si>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</si>
  <si>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</si>
  <si>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</si>
  <si>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</si>
  <si>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</si>
  <si>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</si>
  <si>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</si>
  <si>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</si>
  <si>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</si>
  <si>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</si>
  <si>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</si>
  <si>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</si>
  <si>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</si>
  <si>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</si>
  <si>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</si>
  <si>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</si>
  <si>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</si>
  <si>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</si>
  <si>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</si>
  <si>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</si>
  <si>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</si>
  <si>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</si>
  <si>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</si>
  <si>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</si>
  <si>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</si>
  <si>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</si>
  <si>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</si>
  <si>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</si>
  <si>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</si>
  <si>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</si>
  <si>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</si>
  <si>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</si>
  <si>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</si>
  <si>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</si>
  <si>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</si>
  <si>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</si>
  <si>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</si>
  <si>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</si>
  <si>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</si>
  <si>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</si>
  <si>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</si>
  <si>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</si>
  <si>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</si>
  <si>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</si>
  <si>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</si>
  <si>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</si>
  <si>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</si>
  <si>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</si>
  <si>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</si>
  <si>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</si>
  <si>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</si>
  <si>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</si>
  <si>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</si>
  <si>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</si>
  <si>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</si>
  <si>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</si>
  <si>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</si>
  <si>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</si>
  <si>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</si>
  <si>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</si>
  <si>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</si>
  <si>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</si>
  <si>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</si>
  <si>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</si>
  <si>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</si>
  <si>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</si>
  <si>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</si>
  <si>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</si>
  <si>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</si>
  <si>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</si>
  <si>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</si>
  <si>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</si>
  <si>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</si>
  <si>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</si>
  <si>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</si>
  <si>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</si>
  <si>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</si>
  <si>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</si>
  <si>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</si>
  <si>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</si>
  <si>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</si>
  <si>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</si>
  <si>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</si>
  <si>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</si>
  <si>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</si>
  <si>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</si>
  <si>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</si>
  <si>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</si>
  <si>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</si>
  <si>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</si>
  <si>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</si>
  <si>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</si>
  <si>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</si>
  <si>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</si>
  <si>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</si>
  <si>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</si>
  <si>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</si>
  <si>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</si>
  <si>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</si>
  <si>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</si>
  <si>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</si>
  <si>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</si>
  <si>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</si>
  <si>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</si>
  <si>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</si>
  <si>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</si>
  <si>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</si>
  <si>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</si>
  <si>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</si>
  <si>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</si>
  <si>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</si>
  <si>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</si>
  <si>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</si>
  <si>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</si>
  <si>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</si>
  <si>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</si>
  <si>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</si>
  <si>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</si>
  <si>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</si>
  <si>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</si>
  <si>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</si>
  <si>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</si>
  <si>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</si>
  <si>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</si>
  <si>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</si>
  <si>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</si>
  <si>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</si>
  <si>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</si>
  <si>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</si>
  <si>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</si>
  <si>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</si>
  <si>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</si>
  <si>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</si>
  <si>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</si>
  <si>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</si>
  <si>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</si>
  <si>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</si>
  <si>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</si>
  <si>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</si>
  <si>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</si>
  <si>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</si>
  <si>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</si>
  <si>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</si>
  <si>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</si>
  <si>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</si>
  <si>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</si>
  <si>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</si>
  <si>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</si>
  <si>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</si>
  <si>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</si>
  <si>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</si>
  <si>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</si>
  <si>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</si>
  <si>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</si>
  <si>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</si>
  <si>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</si>
  <si>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</si>
  <si>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</si>
  <si>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</si>
  <si>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</si>
  <si>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</si>
  <si>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</si>
  <si>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</si>
  <si>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</si>
  <si>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</si>
  <si>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</si>
  <si>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</si>
  <si>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</si>
  <si>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</si>
  <si>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</si>
  <si>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</si>
  <si>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</si>
  <si>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</si>
  <si>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</si>
  <si>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</si>
  <si>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</si>
  <si>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</si>
  <si>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</si>
  <si>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</si>
  <si>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</si>
  <si>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</si>
  <si>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</si>
  <si>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</si>
  <si>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</si>
  <si>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</si>
  <si>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</si>
  <si>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</si>
  <si>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</si>
  <si>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</si>
  <si>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</si>
  <si>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</si>
  <si>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</si>
  <si>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</si>
  <si>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</si>
  <si>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</si>
  <si>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</si>
  <si>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</si>
  <si>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</si>
  <si>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</si>
  <si>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</si>
  <si>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</si>
  <si>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</si>
  <si>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</si>
  <si>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</si>
  <si>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</si>
  <si>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</si>
  <si>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</si>
  <si>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</si>
  <si>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</si>
  <si>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</si>
  <si>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</si>
  <si>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</si>
  <si>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</si>
  <si>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</si>
  <si>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</si>
  <si>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</si>
  <si>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</si>
  <si>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</si>
  <si>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</si>
  <si>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</si>
  <si>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</si>
  <si>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</si>
  <si>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</si>
  <si>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</si>
  <si>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</si>
  <si>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</si>
  <si>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</si>
  <si>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</si>
  <si>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</si>
  <si>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</si>
  <si>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</si>
  <si>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</si>
  <si>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</si>
  <si>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</si>
  <si>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</si>
  <si>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</si>
  <si>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</si>
  <si>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</si>
  <si>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</si>
  <si>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</si>
  <si>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</si>
  <si>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</si>
  <si>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</si>
  <si>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</si>
  <si>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</si>
  <si>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</si>
  <si>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</si>
  <si>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</si>
  <si>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</si>
  <si>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</si>
  <si>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</si>
  <si>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</si>
  <si>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</si>
  <si>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</si>
  <si>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</si>
  <si>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</si>
  <si>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</si>
  <si>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</si>
  <si>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</si>
  <si>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</si>
  <si>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</si>
  <si>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</si>
  <si>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</si>
  <si>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</si>
  <si>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</si>
  <si>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</si>
  <si>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</si>
  <si>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</si>
  <si>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</si>
  <si>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</si>
  <si>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</si>
  <si>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</si>
  <si>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</si>
  <si>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</si>
  <si>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</si>
  <si>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</si>
  <si>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</si>
  <si>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</si>
  <si>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</si>
  <si>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</si>
  <si>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</si>
  <si>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</si>
  <si>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</si>
  <si>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</si>
  <si>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</si>
  <si>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</si>
  <si>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</si>
  <si>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</si>
  <si>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</si>
  <si>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</si>
  <si>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</si>
  <si>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</si>
  <si>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</si>
  <si>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</si>
  <si>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</si>
  <si>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</si>
  <si>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</si>
  <si>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</si>
  <si>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</si>
  <si>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</si>
  <si>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</si>
  <si>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</si>
  <si>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</si>
  <si>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</si>
  <si>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</si>
  <si>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</si>
  <si>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</si>
  <si>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</si>
  <si>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</si>
  <si>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</si>
  <si>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</si>
  <si>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</si>
  <si>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</si>
  <si>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</si>
  <si>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</si>
  <si>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</si>
  <si>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</si>
  <si>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</si>
  <si>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</si>
  <si>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</si>
  <si>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</si>
  <si>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</si>
  <si>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</si>
  <si>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</si>
  <si>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</si>
  <si>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</si>
  <si>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</si>
  <si>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</si>
  <si>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</si>
  <si>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</si>
  <si>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</si>
  <si>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</si>
  <si>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</si>
  <si>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</si>
  <si>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</si>
  <si>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</si>
  <si>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</si>
  <si>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</si>
  <si>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</si>
  <si>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</si>
  <si>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</si>
  <si>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</si>
  <si>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</si>
  <si>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</si>
  <si>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</si>
  <si>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</si>
  <si>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</si>
  <si>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</si>
  <si>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</si>
  <si>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</si>
  <si>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</si>
  <si>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</si>
  <si>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</si>
  <si>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</si>
  <si>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</si>
  <si>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</si>
  <si>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</si>
  <si>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</si>
  <si>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</si>
  <si>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</si>
  <si>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</si>
  <si>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</si>
  <si>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</si>
  <si>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</si>
  <si>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</si>
  <si>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</si>
  <si>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</si>
  <si>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</si>
  <si>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</si>
  <si>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</si>
  <si>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</si>
  <si>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</si>
  <si>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</si>
  <si>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</si>
  <si>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</si>
  <si>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</si>
  <si>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</si>
  <si>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</si>
  <si>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</si>
  <si>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</si>
  <si>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</si>
  <si>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</si>
  <si>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</si>
  <si>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</si>
  <si>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</si>
  <si>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</si>
  <si>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</si>
  <si>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</si>
  <si>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</si>
  <si>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</si>
  <si>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</si>
  <si>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</si>
  <si>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</si>
  <si>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</si>
  <si>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</si>
  <si>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</si>
  <si>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</si>
  <si>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</si>
  <si>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</si>
  <si>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</si>
  <si>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</si>
  <si>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</si>
  <si>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</si>
  <si>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</si>
  <si>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</si>
  <si>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</si>
  <si>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</si>
  <si>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</si>
  <si>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</si>
  <si>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</si>
  <si>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</si>
  <si>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</si>
  <si>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</si>
  <si>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</si>
  <si>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</si>
  <si>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</si>
  <si>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</si>
  <si>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</si>
  <si>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</si>
  <si>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</si>
  <si>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</si>
  <si>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</si>
  <si>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</si>
  <si>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</si>
  <si>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</si>
  <si>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</si>
  <si>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</si>
  <si>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</si>
  <si>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</si>
  <si>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</si>
  <si>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</si>
  <si>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</si>
  <si>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</si>
  <si>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</si>
  <si>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</si>
  <si>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</si>
  <si>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</si>
  <si>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</si>
  <si>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</si>
  <si>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</si>
  <si>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</si>
  <si>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</si>
  <si>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</si>
  <si>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</si>
  <si>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</si>
  <si>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</si>
  <si>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</si>
  <si>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</si>
  <si>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</si>
  <si>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</si>
  <si>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</si>
  <si>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</si>
  <si>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</si>
  <si>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</si>
  <si>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астрономия</t>
  </si>
  <si>
    <t>10</t>
  </si>
  <si>
    <t>Выставкина</t>
  </si>
  <si>
    <t>Элеонора</t>
  </si>
  <si>
    <t>Вячеславовна</t>
  </si>
  <si>
    <t xml:space="preserve">участник </t>
  </si>
  <si>
    <t>Белоусов</t>
  </si>
  <si>
    <t>Леонид</t>
  </si>
  <si>
    <t>Александрович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</si>
</sst>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3"/>
  <sheetViews>
    <sheetView showGridLines="0" tabSelected="1" zoomScale="70" zoomScaleNormal="70" workbookViewId="0">
      <selection activeCell="A12" sqref="A12:M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7" t="s">
        <v>2803</v>
      </c>
      <c r="D3" s="48"/>
      <c r="E3" s="2"/>
      <c r="F3" s="2" t="s">
        <v>9</v>
      </c>
      <c r="G3" s="39" t="s">
        <v>2804</v>
      </c>
      <c r="H3" s="18"/>
      <c r="I3" s="18"/>
      <c r="J3" s="34"/>
      <c r="K3" s="34"/>
      <c r="L3" s="16"/>
      <c r="M3" s="1"/>
    </row>
    <row r="4" spans="1:13">
      <c r="B4" s="49">
        <v>44847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2801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2805</v>
      </c>
      <c r="D10" s="41" t="s">
        <v>2806</v>
      </c>
      <c r="E10" s="41" t="s">
        <v>2807</v>
      </c>
      <c r="F10" s="42" t="s">
        <v>324</v>
      </c>
      <c r="G10" s="43">
        <v>38861</v>
      </c>
      <c r="H10" s="42" t="s">
        <v>65</v>
      </c>
      <c r="I10" s="42" t="s">
        <v>316</v>
      </c>
      <c r="J10" s="44" t="s">
        <v>2799</v>
      </c>
      <c r="K10" s="46">
        <v>10</v>
      </c>
      <c r="L10" s="41" t="s">
        <v>2808</v>
      </c>
      <c r="M10" s="45">
        <v>30</v>
      </c>
    </row>
    <row r="11" spans="1:13" ht="36">
      <c r="A11" s="10" t="s">
        <v>52</v>
      </c>
      <c r="B11" s="11">
        <v>2</v>
      </c>
      <c r="C11" s="41" t="s">
        <v>2809</v>
      </c>
      <c r="D11" s="41" t="s">
        <v>2810</v>
      </c>
      <c r="E11" s="41" t="s">
        <v>2811</v>
      </c>
      <c r="F11" s="42" t="s">
        <v>323</v>
      </c>
      <c r="G11" s="43">
        <v>39014</v>
      </c>
      <c r="H11" s="42" t="s">
        <v>65</v>
      </c>
      <c r="I11" s="42" t="s">
        <v>316</v>
      </c>
      <c r="J11" s="44" t="s">
        <v>2800</v>
      </c>
      <c r="K11" s="46">
        <v>10</v>
      </c>
      <c r="L11" s="41" t="s">
        <v>2808</v>
      </c>
      <c r="M11" s="45">
        <v>29</v>
      </c>
    </row>
    <row r="12" spans="1:13">
      <c r="A12" s="10"/>
      <c r="B12" s="11">
        <v>9</v>
      </c>
      <c r="C12" s="12"/>
      <c r="D12" s="12"/>
      <c r="E12" s="12"/>
      <c r="F12" s="17"/>
      <c r="G12" s="17"/>
      <c r="H12" s="17"/>
      <c r="I12" s="17"/>
      <c r="J12" s="37"/>
      <c r="K12" s="37"/>
      <c r="L12" s="12"/>
      <c r="M12" s="13"/>
    </row>
    <row r="13" spans="1:13">
      <c r="A13" s="10"/>
      <c r="B13" s="11">
        <v>10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>
      <c r="A14" s="10"/>
      <c r="B14" s="11">
        <v>11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12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13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14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15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16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17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18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19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20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21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22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23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24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25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26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27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28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29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30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31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32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33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34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35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36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37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38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39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40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41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42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43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44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45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46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47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48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49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50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51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52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53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54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55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56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57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58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59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60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61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62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63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64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65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66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67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68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69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70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71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72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73</v>
      </c>
      <c r="C76" s="12"/>
      <c r="D76" s="12"/>
      <c r="E76" s="12"/>
      <c r="F76" s="17"/>
      <c r="G76" s="17"/>
      <c r="H76" s="17"/>
      <c r="I76" s="17"/>
      <c r="J76" s="37" t="e">
        <f>VLOOKUP(#REF!,ОО!C:E,3,FALSE)</f>
        <v>#REF!</v>
      </c>
      <c r="K76" s="37"/>
      <c r="L76" s="12"/>
      <c r="M76" s="13"/>
    </row>
    <row r="77" spans="1:13">
      <c r="A77" s="10"/>
      <c r="B77" s="11">
        <v>74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>
      <c r="A78" s="10"/>
      <c r="B78" s="11">
        <v>75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>
      <c r="A79" s="10"/>
      <c r="B79" s="11">
        <v>76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77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78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79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80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81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82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83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84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85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86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87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88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89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90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91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92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93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94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95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96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97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98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99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100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101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102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103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104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105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106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107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108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109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110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111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112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113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114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115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116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117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118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119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120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121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122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123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124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125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126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127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128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129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130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131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132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133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134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135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136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137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138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139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140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141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142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143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144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145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146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147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148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149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150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151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152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153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154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155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156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157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158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159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160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161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162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163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164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165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166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167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168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169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170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171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172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173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174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175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176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177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178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179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180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181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182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183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184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185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186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187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188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189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190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191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192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193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194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195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196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197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198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199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200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201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202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203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204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205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206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207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208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209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210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211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212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213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214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215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216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217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218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219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220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221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222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223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224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225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226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227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228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229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230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231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232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233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234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235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236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237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238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239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240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241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242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243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244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245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246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247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248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249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250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251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252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253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254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255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256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257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258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259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260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261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262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263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264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265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266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267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268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269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270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271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272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273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274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275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276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277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278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279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280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281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282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283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284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285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286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287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288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289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290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291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292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293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294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295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296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297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298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299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300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301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302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303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304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305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306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307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308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309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310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311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312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313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314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315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316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317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318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319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320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321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322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323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324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325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326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327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328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329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330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331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332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333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334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335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336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337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338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339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340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341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342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343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344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345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346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347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348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349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350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351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352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353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354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355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356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357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358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359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360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361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362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363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364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365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366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367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368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369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370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371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372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373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374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375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376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377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378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379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380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381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382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383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384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385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386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387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388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389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390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391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392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393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394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395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396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397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398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399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400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401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402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403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404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405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406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407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408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409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410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411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412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413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414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415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416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417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418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419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420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421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422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423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424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425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426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427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428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429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430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431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432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433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434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435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436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437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438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439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440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441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442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443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444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445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446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447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448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449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450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451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452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453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454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455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456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457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458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459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460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461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462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463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464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465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466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467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468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469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470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471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472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473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474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475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476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477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478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479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480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481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482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483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484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485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486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487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488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489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490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491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492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493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494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495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496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497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498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499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500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3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2022-10-27T06:08:03Z</dcterms:modified>
</cp:coreProperties>
</file>