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5" yWindow="180" windowWidth="12120" windowHeight="8445" tabRatio="867" activeTab="0"/>
  </bookViews>
  <sheets>
    <sheet name="данные поселений" sheetId="1" r:id="rId1"/>
  </sheets>
  <definedNames>
    <definedName name="_xlnm.Print_Titles" localSheetId="0">'данные поселений'!$A:$B</definedName>
    <definedName name="_xlnm.Print_Area" localSheetId="0">'данные поселений'!$A$1:$G$24</definedName>
  </definedNames>
  <calcPr fullCalcOnLoad="1"/>
</workbook>
</file>

<file path=xl/sharedStrings.xml><?xml version="1.0" encoding="utf-8"?>
<sst xmlns="http://schemas.openxmlformats.org/spreadsheetml/2006/main" count="23" uniqueCount="23">
  <si>
    <t>Наименование</t>
  </si>
  <si>
    <t>территорий</t>
  </si>
  <si>
    <t>ВСЕГО</t>
  </si>
  <si>
    <t>№ п/п</t>
  </si>
  <si>
    <t>Наименование поселения</t>
  </si>
  <si>
    <t>Ленинградское</t>
  </si>
  <si>
    <t>Крыловское</t>
  </si>
  <si>
    <t>Новоплатнировское</t>
  </si>
  <si>
    <t>Уманское</t>
  </si>
  <si>
    <t>Новоуманское</t>
  </si>
  <si>
    <t>Куликовское</t>
  </si>
  <si>
    <t>Восточное</t>
  </si>
  <si>
    <t>Образцовое</t>
  </si>
  <si>
    <t>Первомайское</t>
  </si>
  <si>
    <t>Белохуторское</t>
  </si>
  <si>
    <t>Коржовское</t>
  </si>
  <si>
    <t>Западное</t>
  </si>
  <si>
    <t>Площадь территории</t>
  </si>
  <si>
    <t>Протяженность дорог</t>
  </si>
  <si>
    <t>Численность населения</t>
  </si>
  <si>
    <t>Кубатура зданий администрации</t>
  </si>
  <si>
    <t>Кубатура (соцкульт сфера)</t>
  </si>
  <si>
    <t>Исходные данные для проведения расчетов распределния межбюджетных трансфертов на 2012 год (после сверки исходных данных)</t>
  </si>
</sst>
</file>

<file path=xl/styles.xml><?xml version="1.0" encoding="utf-8"?>
<styleSheet xmlns="http://schemas.openxmlformats.org/spreadsheetml/2006/main">
  <numFmts count="6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"/>
    <numFmt numFmtId="165" formatCode="#,##0.0;\-#,##0.0;;\ "/>
    <numFmt numFmtId="166" formatCode="0.0"/>
    <numFmt numFmtId="167" formatCode="0_)"/>
    <numFmt numFmtId="168" formatCode="0.0_)"/>
    <numFmt numFmtId="169" formatCode="0.000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0_)"/>
    <numFmt numFmtId="179" formatCode="0.00000"/>
    <numFmt numFmtId="180" formatCode="0.0000"/>
    <numFmt numFmtId="181" formatCode="0.000_)"/>
    <numFmt numFmtId="182" formatCode="0.0000_)"/>
    <numFmt numFmtId="183" formatCode="0;\-0;;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#,##0.0"/>
    <numFmt numFmtId="189" formatCode="0.000000"/>
    <numFmt numFmtId="190" formatCode="0.0000000"/>
    <numFmt numFmtId="191" formatCode="0.0000000000"/>
    <numFmt numFmtId="192" formatCode="0.00000000000"/>
    <numFmt numFmtId="193" formatCode="0.000000000"/>
    <numFmt numFmtId="194" formatCode="0.00000000"/>
    <numFmt numFmtId="195" formatCode="#,##0_ ;[Red]\-#,##0\ "/>
    <numFmt numFmtId="196" formatCode="#,##0.00_ ;[Red]\-#,##0.00\ "/>
    <numFmt numFmtId="197" formatCode="#,##0.0_ ;[Red]\-#,##0.0\ "/>
    <numFmt numFmtId="198" formatCode="#,##0.000"/>
    <numFmt numFmtId="199" formatCode="#,##0.000_ ;[Red]\-#,##0.000\ "/>
    <numFmt numFmtId="200" formatCode="#,##0.0000_ ;[Red]\-#,##0.0000\ "/>
    <numFmt numFmtId="201" formatCode="_-* #,##0_р_._-;\-* #,##0_р_._-;_-* &quot;-&quot;??_р_._-;_-@_-"/>
    <numFmt numFmtId="202" formatCode="#,##0_ ;\-#,##0\ "/>
    <numFmt numFmtId="203" formatCode="#,##0.00000"/>
    <numFmt numFmtId="204" formatCode="_(* #,##0_);_(* \(#,##0\);_(* &quot;-&quot;??_);_(@_)"/>
    <numFmt numFmtId="205" formatCode="_(* #,##0.0_);_(* \(#,##0.0\);_(* &quot;-&quot;??_);_(@_)"/>
    <numFmt numFmtId="206" formatCode="#,##0.00000_ ;[Red]\-#,##0.00000\ "/>
    <numFmt numFmtId="207" formatCode="#,##0.0_р_.;\-#,##0.0_р_."/>
    <numFmt numFmtId="208" formatCode="0.00_ ;[Red]\-0.00\ "/>
    <numFmt numFmtId="209" formatCode="&quot;€&quot;#,##0;\-&quot;€&quot;#,##0"/>
    <numFmt numFmtId="210" formatCode="&quot;€&quot;#,##0;[Red]\-&quot;€&quot;#,##0"/>
    <numFmt numFmtId="211" formatCode="&quot;€&quot;#,##0.00;\-&quot;€&quot;#,##0.00"/>
    <numFmt numFmtId="212" formatCode="&quot;€&quot;#,##0.00;[Red]\-&quot;€&quot;#,##0.00"/>
    <numFmt numFmtId="213" formatCode="_-&quot;€&quot;* #,##0_-;\-&quot;€&quot;* #,##0_-;_-&quot;€&quot;* &quot;-&quot;_-;_-@_-"/>
    <numFmt numFmtId="214" formatCode="_-* #,##0_-;\-* #,##0_-;_-* &quot;-&quot;_-;_-@_-"/>
    <numFmt numFmtId="215" formatCode="_-&quot;€&quot;* #,##0.00_-;\-&quot;€&quot;* #,##0.00_-;_-&quot;€&quot;* &quot;-&quot;??_-;_-@_-"/>
    <numFmt numFmtId="216" formatCode="_-* #,##0.00_-;\-* #,##0.00_-;_-* &quot;-&quot;??_-;_-@_-"/>
    <numFmt numFmtId="217" formatCode="0_ ;\-0\ "/>
  </numFmts>
  <fonts count="7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Tahoma"/>
      <family val="0"/>
    </font>
    <font>
      <u val="single"/>
      <sz val="10"/>
      <color indexed="36"/>
      <name val="Arial Cyr"/>
      <family val="0"/>
    </font>
    <font>
      <sz val="16"/>
      <name val="Tahoma"/>
      <family val="2"/>
    </font>
    <font>
      <sz val="12"/>
      <name val="Tahoma"/>
      <family val="2"/>
    </font>
    <font>
      <sz val="8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18" applyFont="1" applyFill="1">
      <alignment/>
      <protection/>
    </xf>
    <xf numFmtId="0" fontId="2" fillId="0" borderId="1" xfId="18" applyFont="1" applyFill="1" applyBorder="1" applyAlignment="1">
      <alignment horizontal="center" vertical="center" wrapText="1"/>
      <protection/>
    </xf>
    <xf numFmtId="0" fontId="2" fillId="0" borderId="0" xfId="18" applyFont="1" applyFill="1" applyAlignment="1">
      <alignment horizontal="center" vertical="center" wrapText="1"/>
      <protection/>
    </xf>
    <xf numFmtId="0" fontId="5" fillId="0" borderId="0" xfId="18" applyFont="1" applyFill="1">
      <alignment/>
      <protection/>
    </xf>
    <xf numFmtId="0" fontId="5" fillId="2" borderId="1" xfId="18" applyFont="1" applyFill="1" applyBorder="1" applyAlignment="1" applyProtection="1">
      <alignment horizontal="center"/>
      <protection locked="0"/>
    </xf>
    <xf numFmtId="0" fontId="5" fillId="2" borderId="1" xfId="18" applyFont="1" applyFill="1" applyBorder="1" applyAlignment="1" applyProtection="1">
      <alignment horizontal="left"/>
      <protection locked="0"/>
    </xf>
    <xf numFmtId="169" fontId="5" fillId="2" borderId="1" xfId="18" applyNumberFormat="1" applyFont="1" applyFill="1" applyBorder="1">
      <alignment/>
      <protection/>
    </xf>
    <xf numFmtId="169" fontId="5" fillId="2" borderId="1" xfId="18" applyNumberFormat="1" applyFont="1" applyFill="1" applyBorder="1" applyAlignment="1">
      <alignment horizontal="center"/>
      <protection/>
    </xf>
    <xf numFmtId="2" fontId="5" fillId="2" borderId="1" xfId="18" applyNumberFormat="1" applyFont="1" applyFill="1" applyBorder="1" applyAlignment="1">
      <alignment horizontal="center"/>
      <protection/>
    </xf>
    <xf numFmtId="0" fontId="5" fillId="0" borderId="1" xfId="0" applyFont="1" applyBorder="1" applyAlignment="1">
      <alignment horizontal="center"/>
    </xf>
    <xf numFmtId="0" fontId="5" fillId="0" borderId="1" xfId="18" applyFont="1" applyFill="1" applyBorder="1" applyAlignment="1" applyProtection="1">
      <alignment horizontal="center"/>
      <protection locked="0"/>
    </xf>
    <xf numFmtId="0" fontId="5" fillId="0" borderId="1" xfId="18" applyFont="1" applyFill="1" applyBorder="1" applyAlignment="1" applyProtection="1">
      <alignment horizontal="left" wrapText="1"/>
      <protection locked="0"/>
    </xf>
    <xf numFmtId="166" fontId="5" fillId="0" borderId="1" xfId="18" applyNumberFormat="1" applyFont="1" applyFill="1" applyBorder="1">
      <alignment/>
      <protection/>
    </xf>
    <xf numFmtId="2" fontId="5" fillId="0" borderId="1" xfId="18" applyNumberFormat="1" applyFont="1" applyFill="1" applyBorder="1">
      <alignment/>
      <protection/>
    </xf>
    <xf numFmtId="169" fontId="5" fillId="0" borderId="1" xfId="18" applyNumberFormat="1" applyFont="1" applyFill="1" applyBorder="1" applyAlignment="1">
      <alignment horizontal="center"/>
      <protection/>
    </xf>
    <xf numFmtId="2" fontId="5" fillId="0" borderId="1" xfId="18" applyNumberFormat="1" applyFont="1" applyFill="1" applyBorder="1" applyAlignment="1">
      <alignment horizontal="center"/>
      <protection/>
    </xf>
    <xf numFmtId="0" fontId="5" fillId="0" borderId="1" xfId="18" applyFont="1" applyFill="1" applyBorder="1">
      <alignment/>
      <protection/>
    </xf>
    <xf numFmtId="0" fontId="2" fillId="3" borderId="0" xfId="18" applyFont="1" applyFill="1">
      <alignment/>
      <protection/>
    </xf>
    <xf numFmtId="0" fontId="2" fillId="0" borderId="0" xfId="18" applyFont="1" applyFill="1" applyAlignment="1">
      <alignment horizontal="center"/>
      <protection/>
    </xf>
    <xf numFmtId="0" fontId="4" fillId="0" borderId="2" xfId="18" applyFont="1" applyFill="1" applyBorder="1" applyAlignment="1">
      <alignment horizontal="center" vertical="center" wrapText="1"/>
      <protection/>
    </xf>
    <xf numFmtId="0" fontId="2" fillId="0" borderId="1" xfId="18" applyFont="1" applyFill="1" applyBorder="1" applyAlignment="1">
      <alignment horizontal="center" vertical="center" wrapText="1"/>
      <protection/>
    </xf>
    <xf numFmtId="1" fontId="6" fillId="0" borderId="3" xfId="0" applyNumberFormat="1" applyFont="1" applyFill="1" applyBorder="1" applyAlignment="1">
      <alignment horizontal="center" vertical="center" wrapText="1"/>
    </xf>
    <xf numFmtId="1" fontId="6" fillId="0" borderId="4" xfId="0" applyNumberFormat="1" applyFont="1" applyFill="1" applyBorder="1" applyAlignment="1">
      <alignment horizontal="center" vertical="center" wrapText="1"/>
    </xf>
    <xf numFmtId="1" fontId="6" fillId="0" borderId="5" xfId="0" applyNumberFormat="1" applyFont="1" applyFill="1" applyBorder="1" applyAlignment="1">
      <alignment horizontal="center" vertical="center" wrapText="1"/>
    </xf>
    <xf numFmtId="0" fontId="5" fillId="4" borderId="1" xfId="18" applyFont="1" applyFill="1" applyBorder="1" applyAlignment="1" applyProtection="1">
      <alignment horizontal="left" wrapText="1"/>
      <protection locked="0"/>
    </xf>
    <xf numFmtId="0" fontId="5" fillId="4" borderId="1" xfId="0" applyFont="1" applyFill="1" applyBorder="1" applyAlignment="1">
      <alignment horizontal="center"/>
    </xf>
    <xf numFmtId="2" fontId="5" fillId="4" borderId="1" xfId="18" applyNumberFormat="1" applyFont="1" applyFill="1" applyBorder="1" applyAlignment="1">
      <alignment horizontal="center"/>
      <protection/>
    </xf>
  </cellXfs>
  <cellStyles count="9">
    <cellStyle name="Normal" xfId="0"/>
    <cellStyle name="Hyperlink" xfId="15"/>
    <cellStyle name="Currency" xfId="16"/>
    <cellStyle name="Currency [0]" xfId="17"/>
    <cellStyle name="Обычный_коммун_цены_на_01.04.05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G28"/>
  <sheetViews>
    <sheetView showZeros="0" tabSelected="1" view="pageBreakPreview" zoomScaleSheetLayoutView="100" workbookViewId="0" topLeftCell="A1">
      <pane xSplit="2" ySplit="9" topLeftCell="C10" activePane="bottomRight" state="frozen"/>
      <selection pane="topLeft" activeCell="F44" sqref="F44"/>
      <selection pane="topRight" activeCell="F44" sqref="F44"/>
      <selection pane="bottomLeft" activeCell="F44" sqref="F44"/>
      <selection pane="bottomRight" activeCell="A5" sqref="A5:A9"/>
    </sheetView>
  </sheetViews>
  <sheetFormatPr defaultColWidth="9.00390625" defaultRowHeight="12.75"/>
  <cols>
    <col min="1" max="1" width="3.875" style="1" customWidth="1"/>
    <col min="2" max="2" width="29.375" style="1" customWidth="1"/>
    <col min="3" max="3" width="15.00390625" style="1" customWidth="1"/>
    <col min="4" max="4" width="13.375" style="1" customWidth="1"/>
    <col min="5" max="5" width="13.00390625" style="1" customWidth="1"/>
    <col min="6" max="6" width="14.75390625" style="1" customWidth="1"/>
    <col min="7" max="7" width="14.625" style="1" customWidth="1"/>
    <col min="8" max="16384" width="9.125" style="1" customWidth="1"/>
  </cols>
  <sheetData>
    <row r="1" spans="6:7" ht="12.75">
      <c r="F1" s="19"/>
      <c r="G1" s="19"/>
    </row>
    <row r="4" spans="1:7" ht="54.75" customHeight="1">
      <c r="A4" s="20" t="s">
        <v>22</v>
      </c>
      <c r="B4" s="20"/>
      <c r="C4" s="20"/>
      <c r="D4" s="20"/>
      <c r="E4" s="20"/>
      <c r="F4" s="20"/>
      <c r="G4" s="20"/>
    </row>
    <row r="5" spans="1:7" ht="12.75" customHeight="1">
      <c r="A5" s="22" t="s">
        <v>3</v>
      </c>
      <c r="B5" s="21" t="s">
        <v>4</v>
      </c>
      <c r="C5" s="21" t="s">
        <v>19</v>
      </c>
      <c r="D5" s="21" t="s">
        <v>20</v>
      </c>
      <c r="E5" s="21" t="s">
        <v>21</v>
      </c>
      <c r="F5" s="21" t="s">
        <v>17</v>
      </c>
      <c r="G5" s="21" t="s">
        <v>18</v>
      </c>
    </row>
    <row r="6" spans="1:7" ht="12.75" customHeight="1">
      <c r="A6" s="23"/>
      <c r="B6" s="21" t="s">
        <v>0</v>
      </c>
      <c r="C6" s="21"/>
      <c r="D6" s="21"/>
      <c r="E6" s="21"/>
      <c r="F6" s="21"/>
      <c r="G6" s="21"/>
    </row>
    <row r="7" spans="1:7" ht="12.75">
      <c r="A7" s="23"/>
      <c r="B7" s="21" t="s">
        <v>1</v>
      </c>
      <c r="C7" s="21"/>
      <c r="D7" s="21"/>
      <c r="E7" s="21"/>
      <c r="F7" s="21"/>
      <c r="G7" s="21"/>
    </row>
    <row r="8" spans="1:7" ht="12.75">
      <c r="A8" s="23"/>
      <c r="B8" s="21"/>
      <c r="C8" s="21"/>
      <c r="D8" s="21"/>
      <c r="E8" s="21"/>
      <c r="F8" s="21"/>
      <c r="G8" s="21"/>
    </row>
    <row r="9" spans="1:7" ht="13.5" customHeight="1">
      <c r="A9" s="24"/>
      <c r="B9" s="21"/>
      <c r="C9" s="21"/>
      <c r="D9" s="21"/>
      <c r="E9" s="21"/>
      <c r="F9" s="21"/>
      <c r="G9" s="21"/>
    </row>
    <row r="10" spans="1:7" s="3" customFormat="1" ht="12.75">
      <c r="A10" s="2"/>
      <c r="B10" s="2">
        <v>1</v>
      </c>
      <c r="C10" s="2">
        <v>2</v>
      </c>
      <c r="D10" s="2">
        <v>3</v>
      </c>
      <c r="E10" s="2">
        <v>4</v>
      </c>
      <c r="F10" s="2">
        <v>5</v>
      </c>
      <c r="G10" s="2">
        <v>6</v>
      </c>
    </row>
    <row r="11" spans="1:7" s="4" customFormat="1" ht="15">
      <c r="A11" s="11"/>
      <c r="B11" s="12"/>
      <c r="C11" s="13"/>
      <c r="D11" s="13"/>
      <c r="E11" s="14"/>
      <c r="F11" s="14"/>
      <c r="G11" s="17"/>
    </row>
    <row r="12" spans="1:7" s="4" customFormat="1" ht="15">
      <c r="A12" s="11">
        <v>1</v>
      </c>
      <c r="B12" s="12" t="s">
        <v>5</v>
      </c>
      <c r="C12" s="15">
        <v>35.711</v>
      </c>
      <c r="D12" s="10">
        <v>2.091</v>
      </c>
      <c r="E12" s="10">
        <v>71.581</v>
      </c>
      <c r="F12" s="16">
        <v>38941.71</v>
      </c>
      <c r="G12" s="16">
        <v>216.432</v>
      </c>
    </row>
    <row r="13" spans="1:7" s="4" customFormat="1" ht="15">
      <c r="A13" s="11">
        <f aca="true" t="shared" si="0" ref="A13:A21">A12+1</f>
        <v>2</v>
      </c>
      <c r="B13" s="25" t="s">
        <v>6</v>
      </c>
      <c r="C13" s="15">
        <v>6.385</v>
      </c>
      <c r="D13" s="26">
        <v>1.139</v>
      </c>
      <c r="E13" s="26">
        <v>4.47</v>
      </c>
      <c r="F13" s="27">
        <v>18561</v>
      </c>
      <c r="G13" s="16">
        <v>78.96</v>
      </c>
    </row>
    <row r="14" spans="1:7" s="4" customFormat="1" ht="15">
      <c r="A14" s="11">
        <f t="shared" si="0"/>
        <v>3</v>
      </c>
      <c r="B14" s="12" t="s">
        <v>7</v>
      </c>
      <c r="C14" s="15">
        <v>3.986</v>
      </c>
      <c r="D14" s="10">
        <v>1.6</v>
      </c>
      <c r="E14" s="10">
        <v>13.296</v>
      </c>
      <c r="F14" s="16">
        <v>13458</v>
      </c>
      <c r="G14" s="16">
        <v>28.27</v>
      </c>
    </row>
    <row r="15" spans="1:7" s="4" customFormat="1" ht="15">
      <c r="A15" s="11">
        <f t="shared" si="0"/>
        <v>4</v>
      </c>
      <c r="B15" s="12" t="s">
        <v>8</v>
      </c>
      <c r="C15" s="15">
        <v>1.428</v>
      </c>
      <c r="D15" s="10">
        <v>0.599</v>
      </c>
      <c r="E15" s="10">
        <v>2.007</v>
      </c>
      <c r="F15" s="16">
        <v>5753</v>
      </c>
      <c r="G15" s="16">
        <v>13.9</v>
      </c>
    </row>
    <row r="16" spans="1:7" s="4" customFormat="1" ht="15">
      <c r="A16" s="11">
        <f t="shared" si="0"/>
        <v>5</v>
      </c>
      <c r="B16" s="12" t="s">
        <v>9</v>
      </c>
      <c r="C16" s="15">
        <v>3.577</v>
      </c>
      <c r="D16" s="10">
        <v>2.084</v>
      </c>
      <c r="E16" s="10">
        <v>2.861</v>
      </c>
      <c r="F16" s="16">
        <v>12809.45</v>
      </c>
      <c r="G16" s="16">
        <v>20.19</v>
      </c>
    </row>
    <row r="17" spans="1:7" s="4" customFormat="1" ht="15">
      <c r="A17" s="11">
        <f t="shared" si="0"/>
        <v>6</v>
      </c>
      <c r="B17" s="12" t="s">
        <v>10</v>
      </c>
      <c r="C17" s="15">
        <v>1.831</v>
      </c>
      <c r="D17" s="10">
        <v>0.375</v>
      </c>
      <c r="E17" s="10">
        <v>6.427</v>
      </c>
      <c r="F17" s="16">
        <v>5747.77</v>
      </c>
      <c r="G17" s="16">
        <v>13.6</v>
      </c>
    </row>
    <row r="18" spans="1:7" s="4" customFormat="1" ht="15">
      <c r="A18" s="11">
        <f t="shared" si="0"/>
        <v>7</v>
      </c>
      <c r="B18" s="12" t="s">
        <v>11</v>
      </c>
      <c r="C18" s="15">
        <v>1.446</v>
      </c>
      <c r="D18" s="10"/>
      <c r="E18" s="10">
        <v>11.869</v>
      </c>
      <c r="F18" s="16">
        <v>6032</v>
      </c>
      <c r="G18" s="16">
        <v>17.2</v>
      </c>
    </row>
    <row r="19" spans="1:7" s="4" customFormat="1" ht="15">
      <c r="A19" s="11">
        <f t="shared" si="0"/>
        <v>8</v>
      </c>
      <c r="B19" s="12" t="s">
        <v>12</v>
      </c>
      <c r="C19" s="15">
        <v>1.636</v>
      </c>
      <c r="D19" s="10"/>
      <c r="E19" s="10">
        <v>6.049</v>
      </c>
      <c r="F19" s="16">
        <v>7586</v>
      </c>
      <c r="G19" s="16">
        <v>16.25</v>
      </c>
    </row>
    <row r="20" spans="1:7" s="4" customFormat="1" ht="15">
      <c r="A20" s="11">
        <f t="shared" si="0"/>
        <v>9</v>
      </c>
      <c r="B20" s="12" t="s">
        <v>13</v>
      </c>
      <c r="C20" s="15">
        <v>1.964</v>
      </c>
      <c r="D20" s="10">
        <v>0.582</v>
      </c>
      <c r="E20" s="10">
        <v>13.007</v>
      </c>
      <c r="F20" s="16">
        <v>8352</v>
      </c>
      <c r="G20" s="16">
        <v>20</v>
      </c>
    </row>
    <row r="21" spans="1:7" s="4" customFormat="1" ht="15">
      <c r="A21" s="11">
        <f t="shared" si="0"/>
        <v>10</v>
      </c>
      <c r="B21" s="25" t="s">
        <v>14</v>
      </c>
      <c r="C21" s="15">
        <v>1.391</v>
      </c>
      <c r="D21" s="10">
        <v>0.327</v>
      </c>
      <c r="E21" s="10">
        <v>5.777</v>
      </c>
      <c r="F21" s="16">
        <v>6675.79</v>
      </c>
      <c r="G21" s="27">
        <v>13.2</v>
      </c>
    </row>
    <row r="22" spans="1:7" s="4" customFormat="1" ht="15">
      <c r="A22" s="11">
        <v>11</v>
      </c>
      <c r="B22" s="12" t="s">
        <v>15</v>
      </c>
      <c r="C22" s="15">
        <v>1.167</v>
      </c>
      <c r="D22" s="10"/>
      <c r="E22" s="10">
        <v>8.343</v>
      </c>
      <c r="F22" s="16">
        <v>5233.91</v>
      </c>
      <c r="G22" s="16">
        <v>12</v>
      </c>
    </row>
    <row r="23" spans="1:7" s="4" customFormat="1" ht="15">
      <c r="A23" s="11">
        <v>12</v>
      </c>
      <c r="B23" s="12" t="s">
        <v>16</v>
      </c>
      <c r="C23" s="15">
        <v>1.02</v>
      </c>
      <c r="D23" s="10">
        <v>0.335</v>
      </c>
      <c r="E23" s="10">
        <v>5.175</v>
      </c>
      <c r="F23" s="16">
        <v>11397</v>
      </c>
      <c r="G23" s="16">
        <v>13.6</v>
      </c>
    </row>
    <row r="24" spans="1:7" s="4" customFormat="1" ht="15" customHeight="1">
      <c r="A24" s="5"/>
      <c r="B24" s="6" t="s">
        <v>2</v>
      </c>
      <c r="C24" s="8">
        <f>SUM(C11:C23)</f>
        <v>61.541999999999994</v>
      </c>
      <c r="D24" s="9">
        <f>SUM(D11:D23)</f>
        <v>9.132000000000001</v>
      </c>
      <c r="E24" s="9">
        <f>SUM(E11:E23)</f>
        <v>150.86200000000002</v>
      </c>
      <c r="F24" s="9">
        <f>SUM(F11:F23)</f>
        <v>140547.63</v>
      </c>
      <c r="G24" s="7">
        <f>SUM(G11:G23)</f>
        <v>463.602</v>
      </c>
    </row>
    <row r="28" ht="12.75">
      <c r="F28" s="18"/>
    </row>
  </sheetData>
  <mergeCells count="9">
    <mergeCell ref="F1:G1"/>
    <mergeCell ref="A4:G4"/>
    <mergeCell ref="G5:G9"/>
    <mergeCell ref="F5:F9"/>
    <mergeCell ref="B5:B9"/>
    <mergeCell ref="C5:C9"/>
    <mergeCell ref="D5:D9"/>
    <mergeCell ref="E5:E9"/>
    <mergeCell ref="A5:A9"/>
  </mergeCells>
  <printOptions/>
  <pageMargins left="0.3937007874015748" right="0.1968503937007874" top="0.31496062992125984" bottom="0.15748031496062992" header="0" footer="0"/>
  <pageSetup fitToHeight="1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Воякин Георгий Валерьевич</dc:creator>
  <cp:keywords/>
  <dc:description/>
  <cp:lastModifiedBy>USER</cp:lastModifiedBy>
  <cp:lastPrinted>2011-10-21T05:50:54Z</cp:lastPrinted>
  <dcterms:created xsi:type="dcterms:W3CDTF">2005-05-03T12:47:21Z</dcterms:created>
  <dcterms:modified xsi:type="dcterms:W3CDTF">2011-10-21T05:51:01Z</dcterms:modified>
  <cp:category/>
  <cp:version/>
  <cp:contentType/>
  <cp:contentStatus/>
</cp:coreProperties>
</file>