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5480" windowHeight="8940"/>
  </bookViews>
  <sheets>
    <sheet name="Целевые показатели " sheetId="2" r:id="rId1"/>
  </sheets>
  <definedNames>
    <definedName name="__xlnm.Print_Area_1" localSheetId="0">#REF!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_xlnm.Print_Titles_4" localSheetId="0">#REF!</definedName>
    <definedName name="__xlnm.Print_Titles_4">#REF!</definedName>
    <definedName name="_1Excel_BuiltIn_Print_Area_1_1" localSheetId="0">#REF!</definedName>
    <definedName name="_1Excel_BuiltIn_Print_Area_1_1">#REF!</definedName>
    <definedName name="_2Excel_BuiltIn_Print_Titles_1_1" localSheetId="0">#REF!</definedName>
    <definedName name="_2Excel_BuiltIn_Print_Titles_1_1">#REF!</definedName>
    <definedName name="_xlnm._FilterDatabase" localSheetId="0" hidden="1">'Целевые показатели '!$A$6:$E$23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Excel_BuiltIn_Print_Titles_4" localSheetId="0">#REF!</definedName>
    <definedName name="Excel_BuiltIn_Print_Titles_4">#REF!</definedName>
    <definedName name="А1" localSheetId="0">#REF!</definedName>
    <definedName name="А1">#REF!</definedName>
    <definedName name="АА" localSheetId="0">#REF!</definedName>
    <definedName name="АА">#REF!</definedName>
    <definedName name="_xlnm.Print_Titles" localSheetId="0">'Целевые показатели '!$6:$6</definedName>
    <definedName name="_xlnm.Print_Area" localSheetId="0">'Целевые показатели '!$A$1:$H$25</definedName>
  </definedNames>
  <calcPr calcId="145621"/>
</workbook>
</file>

<file path=xl/calcChain.xml><?xml version="1.0" encoding="utf-8"?>
<calcChain xmlns="http://schemas.openxmlformats.org/spreadsheetml/2006/main">
  <c r="E25" i="2" l="1"/>
  <c r="E24" i="2" l="1"/>
  <c r="D7" i="2" l="1"/>
  <c r="C7" i="2"/>
  <c r="E23" i="2" l="1"/>
  <c r="E15" i="2"/>
  <c r="E14" i="2"/>
  <c r="E13" i="2"/>
  <c r="E12" i="2"/>
  <c r="E7" i="2" l="1"/>
  <c r="E17" i="2"/>
  <c r="E8" i="2"/>
  <c r="E21" i="2"/>
  <c r="E16" i="2"/>
  <c r="E11" i="2"/>
  <c r="E9" i="2"/>
  <c r="E18" i="2"/>
  <c r="E20" i="2"/>
  <c r="E19" i="2"/>
  <c r="E22" i="2"/>
  <c r="F19" i="2" l="1"/>
  <c r="G19" i="2"/>
</calcChain>
</file>

<file path=xl/sharedStrings.xml><?xml version="1.0" encoding="utf-8"?>
<sst xmlns="http://schemas.openxmlformats.org/spreadsheetml/2006/main" count="43" uniqueCount="43">
  <si>
    <t>ВСЕГО</t>
  </si>
  <si>
    <t>Количество достигнутых целевых показателей  в полном объеме</t>
  </si>
  <si>
    <t>Наименование государственной программы Краснодарского края</t>
  </si>
  <si>
    <t>к Сводному докладу</t>
  </si>
  <si>
    <t>Приложение № 2</t>
  </si>
  <si>
    <t>№ п/п</t>
  </si>
  <si>
    <t>2</t>
  </si>
  <si>
    <t>6</t>
  </si>
  <si>
    <t>14</t>
  </si>
  <si>
    <t>Количество предусмотренных целевых показателей</t>
  </si>
  <si>
    <t xml:space="preserve">Средняя степень достижения целевых показателей </t>
  </si>
  <si>
    <t>9</t>
  </si>
  <si>
    <t>10</t>
  </si>
  <si>
    <t>11</t>
  </si>
  <si>
    <t>12</t>
  </si>
  <si>
    <t>15</t>
  </si>
  <si>
    <t>4</t>
  </si>
  <si>
    <t>5</t>
  </si>
  <si>
    <t>7</t>
  </si>
  <si>
    <t>8</t>
  </si>
  <si>
    <t>Обеспечение жильем молодых семей в муниципальном образовании Ленинградский район</t>
  </si>
  <si>
    <t>Дети Ленинградского района</t>
  </si>
  <si>
    <t>16</t>
  </si>
  <si>
    <t>18</t>
  </si>
  <si>
    <t>Поддержка социально ориентированных некоммерческих организаций, осуществляющих свою деятельность в муниципальном образовании Ленинградский район</t>
  </si>
  <si>
    <t>Развитие культуры Ленинградского района</t>
  </si>
  <si>
    <t>Молодежь Ленинградского района</t>
  </si>
  <si>
    <t>Комплексные меры по профилактике правонарушений, укреплению правопорядка и противодействию незаконному обороту наркотиков на территории муниципального образования Ленинградский район</t>
  </si>
  <si>
    <t>Гармонизация межнациональных отношений и развитие национальных культур в муниципальном образовании Ленинградский район</t>
  </si>
  <si>
    <t>Противодействие коррупции в Ленинградском районе</t>
  </si>
  <si>
    <t>Поддержка малого и среднего предпринимательства в муниципальном образовании Ленинградский район</t>
  </si>
  <si>
    <t>Развитие образования в муниципальном образовании Ленинградский район</t>
  </si>
  <si>
    <t>Развитие сельского хозяйства в муниципальном образовании Ленинградский район</t>
  </si>
  <si>
    <t>Развитие здравоохранения Ленинградского района</t>
  </si>
  <si>
    <t>Развитие физической культуры и спорта в муниципальном образовании Ленинградский район</t>
  </si>
  <si>
    <t>Комплексное и устойчивое развитие муниципального образования Ленинградский район в сфере строительства, архитектуры и дорожного хозяйства</t>
  </si>
  <si>
    <t>Обеспечение безопасности населения муниципального образования Ленинградский район</t>
  </si>
  <si>
    <t>Содействие занятости населения муниципального образования Ленинградский район</t>
  </si>
  <si>
    <t>13</t>
  </si>
  <si>
    <t>Доступная среда в муниципальном образовании Ленинградский район</t>
  </si>
  <si>
    <t>19</t>
  </si>
  <si>
    <t>Развитие архивного дела в муниципальном образовании Ленинградский район</t>
  </si>
  <si>
    <t xml:space="preserve">Информация о средней степени достижения целевых показателей 
муниципальных программ администрации муниципального образования Ленинградский район                            в 2018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</si>
</sst>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%"/>
    <numFmt numFmtId="166" formatCode="_(* #,##0_);_(* \(#,##0\);_(* &quot;-&quot;_);_(@_)"/>
    <numFmt numFmtId="167" formatCode="_(&quot;$&quot;* #,##0_);_(&quot;$&quot;* \(#,##0\);_(&quot;$&quot;* &quot;-&quot;_);_(@_)"/>
    <numFmt numFmtId="168" formatCode="_(* #,##0.00_);_(* \(#,##0.00\);_(* &quot;-&quot;??_);_(@_)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9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9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12" fillId="0" borderId="0"/>
    <xf numFmtId="0" fontId="2" fillId="0" borderId="0"/>
    <xf numFmtId="0" fontId="4" fillId="2" borderId="3" applyNumberFormat="0" applyFont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38" fontId="14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8">
    <xf numFmtId="0" fontId="0" fillId="0" borderId="0" xfId="0"/>
    <xf numFmtId="0" fontId="15" fillId="0" borderId="0" xfId="0" applyFont="1" applyFill="1" applyAlignment="1">
      <alignment vertical="top"/>
    </xf>
    <xf numFmtId="0" fontId="15" fillId="0" borderId="2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horizontal="right" vertical="top"/>
    </xf>
    <xf numFmtId="49" fontId="17" fillId="0" borderId="2" xfId="0" applyNumberFormat="1" applyFont="1" applyFill="1" applyBorder="1" applyAlignment="1">
      <alignment horizontal="center" vertical="top" wrapText="1"/>
    </xf>
    <xf numFmtId="0" fontId="15" fillId="3" borderId="0" xfId="0" applyFont="1" applyFill="1" applyAlignment="1">
      <alignment horizontal="center" vertical="top"/>
    </xf>
    <xf numFmtId="0" fontId="15" fillId="3" borderId="0" xfId="0" applyFont="1" applyFill="1" applyAlignment="1">
      <alignment vertical="top"/>
    </xf>
    <xf numFmtId="0" fontId="15" fillId="0" borderId="4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165" fontId="15" fillId="0" borderId="2" xfId="1" applyNumberFormat="1" applyFont="1" applyFill="1" applyBorder="1" applyAlignment="1">
      <alignment horizontal="center" vertical="top"/>
    </xf>
    <xf numFmtId="165" fontId="15" fillId="0" borderId="7" xfId="1" applyNumberFormat="1" applyFont="1" applyFill="1" applyBorder="1" applyAlignment="1">
      <alignment horizontal="center" vertical="top"/>
    </xf>
    <xf numFmtId="0" fontId="15" fillId="0" borderId="6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right" vertical="top"/>
    </xf>
    <xf numFmtId="0" fontId="16" fillId="0" borderId="0" xfId="0" applyFont="1" applyAlignment="1">
      <alignment horizontal="center" vertical="top" wrapText="1"/>
    </xf>
  </cellXfs>
  <cellStyles count="56">
    <cellStyle name="Comma [0]" xfId="2"/>
    <cellStyle name="Currency [0]" xfId="3"/>
    <cellStyle name="Excel Built-in Normal" xfId="4"/>
    <cellStyle name="Normal_Sheet1" xfId="5"/>
    <cellStyle name="Гиперссылка 2" xfId="6"/>
    <cellStyle name="Гиперссылка 3" xfId="7"/>
    <cellStyle name="Обычный" xfId="0" builtinId="0"/>
    <cellStyle name="Обычный 10" xfId="8"/>
    <cellStyle name="Обычный 11" xfId="9"/>
    <cellStyle name="Обычный 12" xfId="10"/>
    <cellStyle name="Обычный 2" xfId="11"/>
    <cellStyle name="Обычный 2 2" xfId="12"/>
    <cellStyle name="Обычный 2 2 2" xfId="13"/>
    <cellStyle name="Обычный 2 2 3" xfId="14"/>
    <cellStyle name="Обычный 2 3" xfId="15"/>
    <cellStyle name="Обычный 2 3 2" xfId="16"/>
    <cellStyle name="Обычный 2 3 3" xfId="17"/>
    <cellStyle name="Обычный 2 4" xfId="18"/>
    <cellStyle name="Обычный 2 5" xfId="19"/>
    <cellStyle name="Обычный 2 6" xfId="20"/>
    <cellStyle name="Обычный 2 7" xfId="21"/>
    <cellStyle name="Обычный 2 8" xfId="22"/>
    <cellStyle name="Обычный 3" xfId="23"/>
    <cellStyle name="Обычный 3 2" xfId="24"/>
    <cellStyle name="Обычный 3 3" xfId="25"/>
    <cellStyle name="Обычный 3 4" xfId="26"/>
    <cellStyle name="Обычный 4" xfId="27"/>
    <cellStyle name="Обычный 4 2" xfId="28"/>
    <cellStyle name="Обычный 5" xfId="29"/>
    <cellStyle name="Обычный 5 2" xfId="30"/>
    <cellStyle name="Обычный 5 3" xfId="31"/>
    <cellStyle name="Обычный 6" xfId="32"/>
    <cellStyle name="Обычный 7" xfId="33"/>
    <cellStyle name="Обычный 8" xfId="34"/>
    <cellStyle name="Обычный 9" xfId="35"/>
    <cellStyle name="Примечание 2" xfId="36"/>
    <cellStyle name="Процентный" xfId="1" builtinId="5"/>
    <cellStyle name="Процентный 2" xfId="37"/>
    <cellStyle name="Процентный 3" xfId="38"/>
    <cellStyle name="Стиль 1" xfId="39"/>
    <cellStyle name="Тысячи [0]_молодежная практика" xfId="40"/>
    <cellStyle name="Тысячи_Код меню" xfId="41"/>
    <cellStyle name="Финансовый 2" xfId="42"/>
    <cellStyle name="Финансовый 2 2" xfId="43"/>
    <cellStyle name="Финансовый 3" xfId="44"/>
    <cellStyle name="Финансовый 3 2" xfId="45"/>
    <cellStyle name="Финансовый 3 3" xfId="46"/>
    <cellStyle name="Финансовый 3 4" xfId="47"/>
    <cellStyle name="Финансовый 3 5" xfId="48"/>
    <cellStyle name="Финансовый 3 6" xfId="49"/>
    <cellStyle name="Финансовый 3 7" xfId="50"/>
    <cellStyle name="Финансовый 4" xfId="51"/>
    <cellStyle name="Финансовый 4 2" xfId="52"/>
    <cellStyle name="Финансовый 5" xfId="53"/>
    <cellStyle name="Финансовый 6" xfId="54"/>
    <cellStyle name="Финансовый 7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BreakPreview" zoomScale="85" zoomScaleNormal="70" zoomScaleSheetLayoutView="85" workbookViewId="0">
      <pane xSplit="2" ySplit="6" topLeftCell="C7" activePane="bottomRight" state="frozen"/>
      <selection pane="topRight" activeCell="C1" sqref="C1"/>
      <selection pane="bottomLeft" activeCell="A3" sqref="A3"/>
      <selection pane="bottomRight" activeCell="A5" sqref="A5:E5"/>
    </sheetView>
  </sheetViews>
  <sheetFormatPr defaultColWidth="8.85546875" defaultRowHeight="15.75" x14ac:dyDescent="0.25"/>
  <cols>
    <col min="1" max="1" width="4.28515625" style="1" customWidth="1"/>
    <col min="2" max="2" width="51.85546875" style="1" customWidth="1"/>
    <col min="3" max="3" width="18.28515625" style="1" customWidth="1"/>
    <col min="4" max="4" width="19" style="1" customWidth="1"/>
    <col min="5" max="5" width="19.28515625" style="1" customWidth="1"/>
    <col min="6" max="8" width="8.85546875" style="1" hidden="1" customWidth="1"/>
    <col min="9" max="16384" width="8.85546875" style="1"/>
  </cols>
  <sheetData>
    <row r="1" spans="1:5" x14ac:dyDescent="0.25">
      <c r="D1" s="16" t="s">
        <v>4</v>
      </c>
      <c r="E1" s="16"/>
    </row>
    <row r="2" spans="1:5" x14ac:dyDescent="0.25">
      <c r="D2" s="16" t="s">
        <v>3</v>
      </c>
      <c r="E2" s="16"/>
    </row>
    <row r="3" spans="1:5" x14ac:dyDescent="0.25">
      <c r="D3" s="5"/>
      <c r="E3" s="5"/>
    </row>
    <row r="4" spans="1:5" ht="57" customHeight="1" x14ac:dyDescent="0.25">
      <c r="A4" s="17" t="s">
        <v>42</v>
      </c>
      <c r="B4" s="17"/>
      <c r="C4" s="17"/>
      <c r="D4" s="17"/>
      <c r="E4" s="17"/>
    </row>
    <row r="5" spans="1:5" x14ac:dyDescent="0.25">
      <c r="A5" s="15"/>
      <c r="B5" s="15"/>
      <c r="C5" s="15"/>
      <c r="D5" s="15"/>
      <c r="E5" s="15"/>
    </row>
    <row r="6" spans="1:5" s="4" customFormat="1" ht="78.75" x14ac:dyDescent="0.25">
      <c r="A6" s="3" t="s">
        <v>5</v>
      </c>
      <c r="B6" s="3" t="s">
        <v>2</v>
      </c>
      <c r="C6" s="3" t="s">
        <v>9</v>
      </c>
      <c r="D6" s="3" t="s">
        <v>1</v>
      </c>
      <c r="E6" s="3" t="s">
        <v>10</v>
      </c>
    </row>
    <row r="7" spans="1:5" s="4" customFormat="1" x14ac:dyDescent="0.25">
      <c r="A7" s="3"/>
      <c r="B7" s="3" t="s">
        <v>0</v>
      </c>
      <c r="C7" s="3">
        <f>SUM(C8:C24)</f>
        <v>111</v>
      </c>
      <c r="D7" s="3">
        <f>SUM(D8:D24)</f>
        <v>90</v>
      </c>
      <c r="E7" s="12">
        <f t="shared" ref="E7:E19" si="0">(D7/C7)</f>
        <v>0.81081081081081086</v>
      </c>
    </row>
    <row r="8" spans="1:5" s="4" customFormat="1" x14ac:dyDescent="0.25">
      <c r="A8" s="6">
        <v>1</v>
      </c>
      <c r="B8" s="9" t="s">
        <v>25</v>
      </c>
      <c r="C8" s="2">
        <v>10</v>
      </c>
      <c r="D8" s="2">
        <v>10</v>
      </c>
      <c r="E8" s="12">
        <f t="shared" si="0"/>
        <v>1</v>
      </c>
    </row>
    <row r="9" spans="1:5" s="4" customFormat="1" x14ac:dyDescent="0.25">
      <c r="A9" s="6" t="s">
        <v>6</v>
      </c>
      <c r="B9" s="9" t="s">
        <v>26</v>
      </c>
      <c r="C9" s="2">
        <v>7</v>
      </c>
      <c r="D9" s="2">
        <v>7</v>
      </c>
      <c r="E9" s="12">
        <f t="shared" si="0"/>
        <v>1</v>
      </c>
    </row>
    <row r="10" spans="1:5" s="4" customFormat="1" ht="78.75" x14ac:dyDescent="0.25">
      <c r="A10" s="6">
        <v>3</v>
      </c>
      <c r="B10" s="9" t="s">
        <v>27</v>
      </c>
      <c r="C10" s="2">
        <v>0</v>
      </c>
      <c r="D10" s="2">
        <v>0</v>
      </c>
      <c r="E10" s="12"/>
    </row>
    <row r="11" spans="1:5" s="4" customFormat="1" ht="46.5" customHeight="1" x14ac:dyDescent="0.25">
      <c r="A11" s="6" t="s">
        <v>16</v>
      </c>
      <c r="B11" s="9" t="s">
        <v>28</v>
      </c>
      <c r="C11" s="2">
        <v>3</v>
      </c>
      <c r="D11" s="2">
        <v>2</v>
      </c>
      <c r="E11" s="12">
        <f t="shared" si="0"/>
        <v>0.66666666666666663</v>
      </c>
    </row>
    <row r="12" spans="1:5" s="4" customFormat="1" ht="63" x14ac:dyDescent="0.25">
      <c r="A12" s="6" t="s">
        <v>17</v>
      </c>
      <c r="B12" s="9" t="s">
        <v>24</v>
      </c>
      <c r="C12" s="3">
        <v>1</v>
      </c>
      <c r="D12" s="3">
        <v>1</v>
      </c>
      <c r="E12" s="12">
        <f t="shared" si="0"/>
        <v>1</v>
      </c>
    </row>
    <row r="13" spans="1:5" s="4" customFormat="1" ht="36" customHeight="1" x14ac:dyDescent="0.25">
      <c r="A13" s="6" t="s">
        <v>7</v>
      </c>
      <c r="B13" s="9" t="s">
        <v>20</v>
      </c>
      <c r="C13" s="3">
        <v>3</v>
      </c>
      <c r="D13" s="3">
        <v>3</v>
      </c>
      <c r="E13" s="12">
        <f t="shared" si="0"/>
        <v>1</v>
      </c>
    </row>
    <row r="14" spans="1:5" s="4" customFormat="1" ht="28.5" customHeight="1" x14ac:dyDescent="0.25">
      <c r="A14" s="6" t="s">
        <v>18</v>
      </c>
      <c r="B14" s="9" t="s">
        <v>29</v>
      </c>
      <c r="C14" s="3">
        <v>3</v>
      </c>
      <c r="D14" s="3">
        <v>2</v>
      </c>
      <c r="E14" s="12">
        <f t="shared" si="0"/>
        <v>0.66666666666666663</v>
      </c>
    </row>
    <row r="15" spans="1:5" s="7" customFormat="1" x14ac:dyDescent="0.25">
      <c r="A15" s="6" t="s">
        <v>19</v>
      </c>
      <c r="B15" s="9" t="s">
        <v>21</v>
      </c>
      <c r="C15" s="3">
        <v>5</v>
      </c>
      <c r="D15" s="3">
        <v>5</v>
      </c>
      <c r="E15" s="12">
        <f t="shared" si="0"/>
        <v>1</v>
      </c>
    </row>
    <row r="16" spans="1:5" s="4" customFormat="1" ht="47.25" x14ac:dyDescent="0.25">
      <c r="A16" s="6" t="s">
        <v>11</v>
      </c>
      <c r="B16" s="9" t="s">
        <v>30</v>
      </c>
      <c r="C16" s="2">
        <v>6</v>
      </c>
      <c r="D16" s="2">
        <v>5</v>
      </c>
      <c r="E16" s="12">
        <f t="shared" si="0"/>
        <v>0.83333333333333337</v>
      </c>
    </row>
    <row r="17" spans="1:8" s="4" customFormat="1" ht="30.75" customHeight="1" x14ac:dyDescent="0.25">
      <c r="A17" s="6" t="s">
        <v>12</v>
      </c>
      <c r="B17" s="9" t="s">
        <v>31</v>
      </c>
      <c r="C17" s="2">
        <v>13</v>
      </c>
      <c r="D17" s="2">
        <v>11</v>
      </c>
      <c r="E17" s="12">
        <f t="shared" si="0"/>
        <v>0.84615384615384615</v>
      </c>
    </row>
    <row r="18" spans="1:8" s="7" customFormat="1" ht="31.5" x14ac:dyDescent="0.25">
      <c r="A18" s="6" t="s">
        <v>13</v>
      </c>
      <c r="B18" s="9" t="s">
        <v>32</v>
      </c>
      <c r="C18" s="2">
        <v>14</v>
      </c>
      <c r="D18" s="2">
        <v>8</v>
      </c>
      <c r="E18" s="12">
        <f t="shared" si="0"/>
        <v>0.5714285714285714</v>
      </c>
    </row>
    <row r="19" spans="1:8" ht="20.25" customHeight="1" x14ac:dyDescent="0.25">
      <c r="A19" s="6" t="s">
        <v>14</v>
      </c>
      <c r="B19" s="9" t="s">
        <v>33</v>
      </c>
      <c r="C19" s="2">
        <v>16</v>
      </c>
      <c r="D19" s="2">
        <v>13</v>
      </c>
      <c r="E19" s="12">
        <f t="shared" si="0"/>
        <v>0.8125</v>
      </c>
      <c r="F19" s="1">
        <f>SUM(C20:C23)</f>
        <v>27</v>
      </c>
      <c r="G19" s="1">
        <f>SUM(D20:D23)</f>
        <v>20</v>
      </c>
    </row>
    <row r="20" spans="1:8" s="4" customFormat="1" ht="33" customHeight="1" x14ac:dyDescent="0.25">
      <c r="A20" s="6" t="s">
        <v>38</v>
      </c>
      <c r="B20" s="9" t="s">
        <v>34</v>
      </c>
      <c r="C20" s="2">
        <v>16</v>
      </c>
      <c r="D20" s="2">
        <v>12</v>
      </c>
      <c r="E20" s="12">
        <f t="shared" ref="E20:E24" si="1">(D20/C20)</f>
        <v>0.75</v>
      </c>
    </row>
    <row r="21" spans="1:8" ht="63" x14ac:dyDescent="0.25">
      <c r="A21" s="6" t="s">
        <v>8</v>
      </c>
      <c r="B21" s="11" t="s">
        <v>35</v>
      </c>
      <c r="C21" s="2">
        <v>4</v>
      </c>
      <c r="D21" s="2">
        <v>3</v>
      </c>
      <c r="E21" s="12">
        <f t="shared" si="1"/>
        <v>0.75</v>
      </c>
    </row>
    <row r="22" spans="1:8" s="7" customFormat="1" ht="47.25" x14ac:dyDescent="0.25">
      <c r="A22" s="6" t="s">
        <v>15</v>
      </c>
      <c r="B22" s="9" t="s">
        <v>36</v>
      </c>
      <c r="C22" s="2">
        <v>4</v>
      </c>
      <c r="D22" s="2">
        <v>4</v>
      </c>
      <c r="E22" s="12">
        <f t="shared" si="1"/>
        <v>1</v>
      </c>
    </row>
    <row r="23" spans="1:8" s="4" customFormat="1" ht="31.5" x14ac:dyDescent="0.25">
      <c r="A23" s="6" t="s">
        <v>22</v>
      </c>
      <c r="B23" s="14" t="s">
        <v>37</v>
      </c>
      <c r="C23" s="2">
        <v>3</v>
      </c>
      <c r="D23" s="2">
        <v>1</v>
      </c>
      <c r="E23" s="12">
        <f t="shared" si="1"/>
        <v>0.33333333333333331</v>
      </c>
    </row>
    <row r="24" spans="1:8" ht="31.5" x14ac:dyDescent="0.25">
      <c r="A24" s="6" t="s">
        <v>23</v>
      </c>
      <c r="B24" s="10" t="s">
        <v>39</v>
      </c>
      <c r="C24" s="2">
        <v>3</v>
      </c>
      <c r="D24" s="2">
        <v>3</v>
      </c>
      <c r="E24" s="13">
        <f t="shared" si="1"/>
        <v>1</v>
      </c>
    </row>
    <row r="25" spans="1:8" ht="31.5" x14ac:dyDescent="0.25">
      <c r="A25" s="6" t="s">
        <v>40</v>
      </c>
      <c r="B25" s="10" t="s">
        <v>41</v>
      </c>
      <c r="C25" s="2">
        <v>4</v>
      </c>
      <c r="D25" s="2">
        <v>3</v>
      </c>
      <c r="E25" s="13">
        <f t="shared" ref="E25" si="2">(D25/C25)</f>
        <v>0.75</v>
      </c>
      <c r="F25" s="8"/>
      <c r="G25" s="8"/>
      <c r="H25" s="8"/>
    </row>
  </sheetData>
  <autoFilter ref="A6:E23">
    <sortState ref="A7:F31">
      <sortCondition descending="1" ref="E6:E33"/>
    </sortState>
  </autoFilter>
  <mergeCells count="4">
    <mergeCell ref="A5:E5"/>
    <mergeCell ref="D1:E1"/>
    <mergeCell ref="D2:E2"/>
    <mergeCell ref="A4:E4"/>
  </mergeCells>
  <pageMargins left="0.11811023622047245" right="0.19685039370078741" top="0.39370078740157483" bottom="0.3937007874015748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Целевые показатели </vt:lpstr>
      <vt:lpstr>'Целевые показатели '!Заголовки_для_печати</vt:lpstr>
      <vt:lpstr>'Целевые показатели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Администрация МО</cp:lastModifiedBy>
  <cp:lastPrinted>2019-03-20T07:09:36Z</cp:lastPrinted>
  <dcterms:created xsi:type="dcterms:W3CDTF">2015-05-06T10:52:02Z</dcterms:created>
  <dcterms:modified xsi:type="dcterms:W3CDTF">2019-03-20T07:09:39Z</dcterms:modified>
</cp:coreProperties>
</file>