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2" Target="docProps/app.xml" Type="http://schemas.openxmlformats.org/officeDocument/2006/relationships/extended-properties"/>
  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БАЗА" r:id="rId1" sheetId="1" state="visible"/>
  </sheets>
  <definedNames>
    <definedName hidden="false" name="ссылка">#REF!</definedName>
    <definedName hidden="true" localSheetId="0" name="_xlnm._FilterDatabase">'БАЗА'!$A$1:$AT$152</definedName>
  </definedNames>
  <calcPr calcCompleted="true" calcMode="auto" calcOnSave="fals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<sst xmlns="http://schemas.openxmlformats.org/spreadsheetml/2006/main" xmlns:a="http://schemas.openxmlformats.org/drawingml/2006/main" xmlns:a15="http://schemas.microsoft.com/office/drawing/2012/main" xmlns:asvg="http://schemas.microsoft.com/office/drawing/2016/SVG/main" xmlns:c="http://schemas.openxmlformats.org/drawingml/2006/chart" xmlns:co="http://ncloudtech.com" xmlns:co-ooxml="http://ncloudtech.com/ooxml" xmlns:m="http://schemas.openxmlformats.org/officeDocument/2006/math" xmlns:mc="http://schemas.openxmlformats.org/markup-compatibility/2006" xmlns:o="urn:schemas-microsoft-com:office:office" xmlns:p="http://schemas.openxmlformats.org/presentationml/2006/main" xmlns:pic="http://schemas.openxmlformats.org/drawingml/2006/picture" xmlns:r="http://schemas.openxmlformats.org/officeDocument/2006/relationships" xmlns:s="http://schemas.openxmlformats.org/officeDocument/2006/sharedTypes" xmlns:sl="http://schemas.openxmlformats.org/schemaLibrary/2006/main" xmlns:v="urn:schemas-microsoft-com:vml" xmlns:w="http://schemas.openxmlformats.org/wordprocessingml/2006/main" xmlns:w10="urn:schemas-microsoft-com:office:word" xmlns:w14="http://schemas.microsoft.com/office/word/2010/wordml" xmlns:w15="http://schemas.microsoft.com/office/word/2012/wordml" xmlns:wp="http://schemas.openxmlformats.org/drawingml/2006/wordprocessingDrawing" xmlns:wpg="http://schemas.microsoft.com/office/word/2010/wordprocessingGroup" xmlns:wps="http://schemas.microsoft.com/office/word/2010/wordprocessingShape" xmlns:x="urn:schemas-microsoft-com:office:excel" xmlns:x12ac="http://schemas.microsoft.com/office/spreadsheetml/2011/1/ac" xmlns:x14="http://schemas.microsoft.com/office/spreadsheetml/2009/9/main" xmlns:xdr="http://schemas.openxmlformats.org/drawingml/2006/spreadsheetDrawing" xmlns:xm="http://schemas.microsoft.com/office/excel/2006/main" mc:Ignorable="co co-ooxml w14 x14 w15">
  <si>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>задолженность по ЗП</t>
  </si>
  <si>
    <t>Наименование города, района</t>
  </si>
  <si>
    <t>Отрасль</t>
  </si>
  <si>
    <t>№ дела</t>
  </si>
  <si>
    <t>№ дела для ссылки</t>
  </si>
  <si>
    <t>Ссылка</t>
  </si>
  <si>
    <t>ИНН</t>
  </si>
  <si>
    <t xml:space="preserve">Наименование организации </t>
  </si>
  <si>
    <t>Значимое</t>
  </si>
  <si>
    <t>Процедура</t>
  </si>
  <si>
    <t>Дата введения процедуры</t>
  </si>
  <si>
    <t>Расположение имущества</t>
  </si>
  <si>
    <t>Вид имущества</t>
  </si>
  <si>
    <t>Назначение имущества</t>
  </si>
  <si>
    <t>Состав имущества</t>
  </si>
  <si>
    <t>Инвентаризация</t>
  </si>
  <si>
    <t>Оценка</t>
  </si>
  <si>
    <t>Первые торги (аукцион, конкурс)</t>
  </si>
  <si>
    <t>Результат первых торгов (аукцион, конкурс)</t>
  </si>
  <si>
    <t>Вторые торги (аукцион, конкурс)</t>
  </si>
  <si>
    <t>Результат вторых торгов (аукцион, конкурс)</t>
  </si>
  <si>
    <t>Третьи торги (публичное предложение)</t>
  </si>
  <si>
    <t>Результат третьих торгов (публичное предложение)</t>
  </si>
  <si>
    <t>Четвертые торги (публичное предложение)</t>
  </si>
  <si>
    <t>Результат четвертых торгов (публичное предложение)</t>
  </si>
  <si>
    <t>Дата проведения</t>
  </si>
  <si>
    <t>Балансовая стоимость (тыс.руб.)</t>
  </si>
  <si>
    <t>Предмет оценки</t>
  </si>
  <si>
    <t>Стоимость (тыс.руб.)</t>
  </si>
  <si>
    <t>Вид торгов</t>
  </si>
  <si>
    <t>Результат</t>
  </si>
  <si>
    <t>Абинский район</t>
  </si>
  <si>
    <t>сельское хозяйство</t>
  </si>
  <si>
    <t>А32-9142/2011</t>
  </si>
  <si>
    <t>%D0%9032-9142/2011</t>
  </si>
  <si>
    <t>ООО "Казачье подворье"</t>
  </si>
  <si>
    <t>КП</t>
  </si>
  <si>
    <t>Земля</t>
  </si>
  <si>
    <t>Для сельскохозяйственного производства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</si>
  <si>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	</t>
  </si>
  <si>
    <t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</t>
  </si>
  <si>
    <t xml:space="preserve"> оценка</t>
  </si>
  <si>
    <t>строительство</t>
  </si>
  <si>
    <t>А32-63443/2023</t>
  </si>
  <si>
    <t>%D0%9032-63443/2023</t>
  </si>
  <si>
    <t>ООО "АБИНСТРОЙ"</t>
  </si>
  <si>
    <t>Оборудование</t>
  </si>
  <si>
    <t>Комплекс по производству полимерных труб и др. оборудование.</t>
  </si>
  <si>
    <t>инвентаризация</t>
  </si>
  <si>
    <t>Производственный комплекс по производству полимерных труб, основные средства ООО «Абинстрой», Товарно-материальные ценности ООО «Абинстрой</t>
  </si>
  <si>
    <t>оценка</t>
  </si>
  <si>
    <t>аукцион</t>
  </si>
  <si>
    <t>торги 1</t>
  </si>
  <si>
    <t>не состоялись</t>
  </si>
  <si>
    <t>результат 1</t>
  </si>
  <si>
    <t>торги 2</t>
  </si>
  <si>
    <t>результат 2</t>
  </si>
  <si>
    <t>торги 3</t>
  </si>
  <si>
    <t>результат 3</t>
  </si>
  <si>
    <t>торги 4</t>
  </si>
  <si>
    <t>результат 4</t>
  </si>
  <si>
    <t>Сооружения</t>
  </si>
  <si>
    <t>Газопровод</t>
  </si>
  <si>
    <t>37 сооружений (газопроводы, катодные станции).</t>
  </si>
  <si>
    <t>ТМЦ</t>
  </si>
  <si>
    <t>Большой перечень ТМЦ (производственного назначения, запасы).</t>
  </si>
  <si>
    <t>Анапа город-курорт</t>
  </si>
  <si>
    <t>индивидуальный предприниматель</t>
  </si>
  <si>
    <t>А32-52036/2022</t>
  </si>
  <si>
    <t>%D0%9032-52036/2022</t>
  </si>
  <si>
    <t>ИП Алексеенко Антон Александрович</t>
  </si>
  <si>
    <t>РИ</t>
  </si>
  <si>
    <t>Имущественный комплекс</t>
  </si>
  <si>
    <t>Хлебокомбинат</t>
  </si>
  <si>
    <r>
      <t>Здание хлебокомбината с пристройками, назначение: нежилое здание, площадь: 747,5 кв. м, этаж: № 1, в том числе подземных 0, годзавершения строительства 1947, год ввода в эксплуатацию по завершении строительства 1947, кадастровый номер 23:01:0505018:1055. Адрес:Краснодарский край, г. Абинск, ул. Речная, д. 1</t>
    </r>
    <r>
      <t xml:space="preserve">
</t>
    </r>
    <r>
      <t>Право аренды земельного участка: земельный участок, категория земель: земли населенных пунктов, разрешенное использование: Эксплуатация хлебокомбината, площадь: 3515+/- 43 кв. м, кадастровый номер: 23:01:0505018:10, адрес: установлено относительно ориентира, расположенного в границах участка. Ориентир жилой дом</t>
    </r>
    <r>
      <t xml:space="preserve">
</t>
    </r>
    <r>
      <t>Упаковочная машина Hoba Holly типа HPL-20 в комплектации: хлеборезательный агрегат Hoba Holly Slicer HAS-5 2014 г.в. Заводской номер: 0600. Инвентарный номер АБ00007</t>
    </r>
    <r>
      <t xml:space="preserve">
</t>
    </r>
    <r>
      <t>Печь Revent 724 G 2014 г.в. Заводской номер: 11.2431.455. Инвентарный номер АБ00012</t>
    </r>
    <r>
      <t xml:space="preserve">
</t>
    </r>
    <r>
      <t>Печь Revent 725 G 2015 г.в. Заводской номер:11.2531.002. Инвентарный номер АБ00013</t>
    </r>
  </si>
  <si>
    <t>утверждение цены</t>
  </si>
  <si>
    <t>ЗП</t>
  </si>
  <si>
    <t>Апшеронский район</t>
  </si>
  <si>
    <t>промышленность</t>
  </si>
  <si>
    <t>А32-1935/2017</t>
  </si>
  <si>
    <t>%D0%9032-1935/2017</t>
  </si>
  <si>
    <t>АО Производственно-деревообрабатывающий комплекс "АПШЕРОНСК" (АО ПДК "АПШЕРОНСК")</t>
  </si>
  <si>
    <t>Большой перечень производственного оборудования и транспорта предприятия по производству пиломатериалов.</t>
  </si>
  <si>
    <t>Большой перечень ТМЦ ценностей предпприятия (инвентаризационные описи 27-68).</t>
  </si>
  <si>
    <r>
      <t>1. Земельные участки в собственности (не залог) – 129 участков, стоимость 14 528,4 тыс. руб.</t>
    </r>
    <r>
      <t xml:space="preserve">
</t>
    </r>
    <r>
      <t>2. Подстанции. Сложносоставные ОС Оборудование подстанции (в собствен-ности организации, залог в пользу Государственной корпорации развития "ВЭБ.РФ"), стоимостью 282 408,7 тыс. руб.</t>
    </r>
    <r>
      <t xml:space="preserve">
</t>
    </r>
    <r>
      <t>3. Волоконно-оптическая линия связи, стоимостью 902,6 тыс. руб.</t>
    </r>
    <r>
      <t xml:space="preserve">
</t>
    </r>
    <r>
      <t>4. Здания, сооружения (в собственности организации. Залог в пользу Госу-дарственной корпорации развития "ВЭБ.РФ") – 45 объектов, стоимостью                3 596 907,5 тыс. руб.</t>
    </r>
    <r>
      <t xml:space="preserve">
</t>
    </r>
    <r>
      <t>5. Здания, сооружения (в собственности организации. Залог в пользу Госу-дарственной корпорации развития "ВЭБ.РФ") – 33 объекта, стоимостью               1 875 985,1 тыс. руб.</t>
    </r>
    <r>
      <t xml:space="preserve">
</t>
    </r>
    <r>
      <t>6. Здания, сооружения (не залог) – 44 объекта, стоимостью 8 649,2 тыс. руб.</t>
    </r>
    <r>
      <t xml:space="preserve">
</t>
    </r>
    <r>
      <t>7. Земельные участки, прочие ОС (не залог) – 29 позиций, стоимостью                        6 829,9 тыс. руб.</t>
    </r>
    <r>
      <t xml:space="preserve">
</t>
    </r>
    <r>
      <t>8. Транспортные средства, Машины и оборудование (кроме офисного) (залог в пользу Государственной корпорации развития "ВЭБ.РФ") – 79 позиций, стоимостью 251 949,4 тыс. руб.</t>
    </r>
    <r>
      <t xml:space="preserve">
</t>
    </r>
    <r>
      <t>9. Очистные сооружения производственных стоков (залог в пользу Государ-ственной корпорации развития "ВЭБ.РФ"), стоимостью 169 052 тыс. руб.</t>
    </r>
    <r>
      <t xml:space="preserve">
</t>
    </r>
    <r>
      <t>10. Прочие ОС (залог в пользу Государственной корпорации развития "ВЭБ.РФ") – 31 позиция, стоимостью 182 256,9 тыс. руб.</t>
    </r>
    <r>
      <t xml:space="preserve">
</t>
    </r>
    <r>
      <t>11. Прочие ОС (не залог) – 117 позиций, стоимостью 15 667,3 тыс. руб.</t>
    </r>
    <r>
      <t xml:space="preserve">
</t>
    </r>
    <r>
      <t>12. Прочие ОС (залог в пользу Государственной корпорации развития "ВЭБ.РФ") – 21 позиция, стоимостью 2 732,3 тыс. руб.</t>
    </r>
    <r>
      <t xml:space="preserve">
</t>
    </r>
    <r>
      <t>13. Лесные участки, принятые во временное пользования по Договорам арен-ды лесных участков для заготовки древесины (арендодатель - Министерство природных ресурсов Краснодарского края л/с 04181А88010) – 3 договора аренды (лесные участки Горячеключевского лесничества, лесные участки Бе-лореченского лесничества, лесные участки Мостовского лесничества), стои-мостью 444 345,8 тыс. руб.</t>
    </r>
    <r>
      <t xml:space="preserve">
</t>
    </r>
    <r>
      <t>14. Земельный участок, принятый по Договору аренды земельного участка государственной собственности несельскохозяйственного назначения от Му-ниципального образования Апшеронского района (залог в пользу Государ-ственной корпорации развития "ВЭБ.РФ") – 1 участок (Земельный участок, 481 453,0 кв.м. Земли населенных пунктов - Для размещения производствен-ных объектов), стоимостью 196 153,6 тыс. руб.</t>
    </r>
    <r>
      <t xml:space="preserve">
</t>
    </r>
    <r>
      <t>15. Земельные участки, принятые по Договорам аренды земельного участка государственной собственности несельскохозяйственного назначения от             Муниципального образования Апшеронского района (залог в пользу Госу-дарственной корпорации развития "ВЭБ.РФ") – 2 участка, стоимостью              225 тыс. руб.</t>
    </r>
    <r>
      <t xml:space="preserve">
</t>
    </r>
    <r>
      <t>16. Земельные участки, принятые по Договорам аренды земельного участка государственной собственности несельскохозяйственного назначения от Му-ниципального образования Апшеронского района (не залог) – 3 участка, сто-имостью 2 786,5 тыс. руб.</t>
    </r>
    <r>
      <t xml:space="preserve">
</t>
    </r>
    <r>
      <t>17. Нематериальные активы (Web-сайт ЗАО ПДК "Апшеронск" Домен:               A-PDK.COM) – стоимостью 200 тыс. руб.</t>
    </r>
    <r>
      <t xml:space="preserve">
</t>
    </r>
    <r>
      <t>18. Товарный знак – стоимостью 268 тыс. руб.</t>
    </r>
    <r>
      <t xml:space="preserve">
</t>
    </r>
    <r>
      <t>19.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55 позиций (14 023 шт), стоимостью 17 171,8 тыс. руб.</t>
    </r>
    <r>
      <t xml:space="preserve">
</t>
    </r>
    <r>
      <t>20. Сырье и материалы; Тара и тарные материалы; Запасные части; Прочие материалы; Строительные материалы; Инвентарь и хозяйственные принад-лежности; Специальная оснастка и специальная одежда на складе (не залог) – 27 позиций (16 885,34 шт), стоимостью 4 512,9 тыс. руб.</t>
    </r>
    <r>
      <t xml:space="preserve">
</t>
    </r>
    <r>
      <t>21.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70 позиций (165,5 шт), стоимостью 136 364,7 тыс. руб.</t>
    </r>
    <r>
      <t xml:space="preserve">
</t>
    </r>
    <r>
      <t>22. Тара и тарные материалы; Запасные части; Прочие материалы; Строитель-ные материалы; Инвентарь и хозяйственные принадлежности (не залог) –             288 позиции (45 758,258 шт), стоимостью 16 549,7 тыс. руб.</t>
    </r>
    <r>
      <t xml:space="preserve">
</t>
    </r>
    <r>
      <t>23.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84 позиции (162,34 шт), стоимостью 229 081,5 тыс. руб.</t>
    </r>
    <r>
      <t xml:space="preserve">
</t>
    </r>
    <r>
      <t>24. Тара и тарные материалы; Запасные части; Прочие материалы; Строитель-ные материалы; Инвентарь и хозяйственные принадлежности (не залог) –           580 позиций (77 935,34 шт), стоимостью 65 820,5 тыс. руб.</t>
    </r>
    <r>
      <t xml:space="preserve">
</t>
    </r>
    <r>
      <t>25.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1537 позиции (91 947,852 шт), стоимостью 106 058,7 тыс. руб.</t>
    </r>
    <r>
      <t xml:space="preserve">
</t>
    </r>
    <r>
      <t>26. Дебиторская задолженность в размере 402 548,8 тыс. руб. (155 дебитора).</t>
    </r>
    <r>
      <t xml:space="preserve">
</t>
    </r>
    <r>
      <t>27. Основные средства (вновь установленные) (не залог) – 12 позиций, стои-мость отсутствует.</t>
    </r>
    <r>
      <t xml:space="preserve">
</t>
    </r>
    <r>
      <t>28. Основные средства (вновь установленные) (залог в пользу Государствен-ной корпорации развития "ВЭБ.РФ") – 14 позиций, стоимость отсутствует.</t>
    </r>
    <r>
      <t xml:space="preserve">
</t>
    </r>
    <r>
      <t>29. Сложносоставные ОС, технологическое оборудование пожаротушения (залог в пользу Государственной корпорации развития "ВЭБ.РФ") – 671 шт, стоимость отсутствует.</t>
    </r>
    <r>
      <t xml:space="preserve">
</t>
    </r>
    <r>
      <t>30. Сложносоставные оборудование, станции очистки воды, насосной стан-ции пожаротушения (залог в пользу Государственной корпорации развития "ВЭБ.РФ") – 133 шт, стоимостью 43 379,6 тыс. руб.</t>
    </r>
    <r>
      <t xml:space="preserve">
</t>
    </r>
    <r>
      <t>31. Вновь установленные ТМЦ (залог в пользу Государственной корпорации развития "ВЭБ.РФ") – 899 шт, стоимость отсутствует.</t>
    </r>
    <r>
      <t xml:space="preserve">
</t>
    </r>
    <r>
      <t>32. Вновь установленные ТМЦ (не залог) – 3403 позиции (86 152 шт), стои-мость отсутствует.</t>
    </r>
    <r>
      <t xml:space="preserve">
</t>
    </r>
    <r>
      <t>33. Финансовые вложения - Займы, векселя на сумму 60 126,2 тыс. руб.;           Акции, паи и доли в УК – стоимостью 1 269,1 тыс. руб.</t>
    </r>
    <r>
      <t xml:space="preserve">
</t>
    </r>
    <r>
      <t xml:space="preserve">
</t>
    </r>
  </si>
  <si>
    <r>
      <t>1. Сложносоставные ОС Электроучасток (не залог) – 297 шт, стоимость отсутствует.</t>
    </r>
    <r>
      <t xml:space="preserve">
</t>
    </r>
    <r>
      <t>2. Сложносоставные ОС Электроучасток (не залог) – 82 шт, стоимость от-сутствует.</t>
    </r>
  </si>
  <si>
    <t>Белореченский район</t>
  </si>
  <si>
    <t>А32-32482/2020</t>
  </si>
  <si>
    <t>%D0%9032-32482/2020</t>
  </si>
  <si>
    <t>230306635718</t>
  </si>
  <si>
    <t>ИП Коваленко Александр Викторович</t>
  </si>
  <si>
    <t>Для эксплуатации здания столовой</t>
  </si>
  <si>
    <t xml:space="preserve">Право аренды земельного участка, площадь 1 088 кв. м, кадастровый номер: 23:39:0203002:818, категория земель: земли населённых пунктов, Использование: для эксплуатации здания столовой по адресу:Краснодарский край, Белореченский район, пос.Первомайский, ул.Победы,8; Здание (столовая), кадастровый номер: 23:39:0203002:678, литер А, этажность: 1, площадь 291 кв.м., адрес:Краснодарский край, Белореченский район, пос.Первомайский, ул.Победы, строение 8 </t>
  </si>
  <si>
    <t>нет</t>
  </si>
  <si>
    <t>Не состоялись</t>
  </si>
  <si>
    <t>Производственная база</t>
  </si>
  <si>
    <t>Право аренды земельного участка, площадь 19000 кв.м., кадастровый номер: 23:39:0203002:313,категория земель: земли населённых пунктов, использование: для эксплуатации здания конторы, столярного цеха, склада адрес: Краснодарский край, Белореченский район, пос.Первомайский; Здание (склад), площадь 464,1кв.м., кадастровый номер:23:39:0000000:763, адрес: Краснодарский край, Белореченский район, пос.Первомайский; Здание (столярный цех), площадь 195,5кв.м., кадастровый номер: 23:39:0000000:764, адрес: Краснодарский край, Белореченский район, пос.Первомайский; Здание, площадь 111,7кв.м., кадастровый номер: 23:39:0203002:581, адрес: Краснодарский край, Белореченский район, пос.Первомайский, ул.Красноармейская, д.1/2; Здание, площадь 391,8 кв.м., кадастровый номер:23:39:0203002:582,адрес: Краснодарский край, Белореченский район, пос.Первомайский, ул.Красноармейская, д.1/2.</t>
  </si>
  <si>
    <t xml:space="preserve">страховая и финансовая деятельность </t>
  </si>
  <si>
    <t>А32-22746/2023</t>
  </si>
  <si>
    <t>%D0%9032-22746/2023</t>
  </si>
  <si>
    <t>2368002471</t>
  </si>
  <si>
    <t>ЗАО "НДК-ГИПС"</t>
  </si>
  <si>
    <r>
      <t>Для размещения и эксплуатации производственных объектов</t>
    </r>
    <r>
      <t xml:space="preserve">
</t>
    </r>
  </si>
  <si>
    <t xml:space="preserve">земельный участок, площадь 75 697 кв.м., кадастровый номер: 23:39:0705001:1300, адрес (местоположение) объекта: Краснодарский край, Белореченский район, Родниковское с/п </t>
  </si>
  <si>
    <t>08.09.2025-17.12.2025</t>
  </si>
  <si>
    <t>ПП</t>
  </si>
  <si>
    <t>Брюховецкий район</t>
  </si>
  <si>
    <t>потребительская сфера</t>
  </si>
  <si>
    <t>А32-9257/2023</t>
  </si>
  <si>
    <t>%D0%9032-9257/2023</t>
  </si>
  <si>
    <t>2327007488</t>
  </si>
  <si>
    <t>ООО "ХЛАДОМИР-БРЮХОВЕЦК"</t>
  </si>
  <si>
    <r>
      <t>Земельный участок с кад. № 23:04:0502223:865 площадью 10 267 кв. м.  для размещения производственных и административных зданий, строений, сооружений промышленности, коммунального хозяйства, материально-технического, продовольственного снабжения, сбыта и заготовок</t>
    </r>
    <r>
      <t xml:space="preserve">
</t>
    </r>
  </si>
  <si>
    <t xml:space="preserve">Земельный участок с кад. № 23:04:0502223:865 </t>
  </si>
  <si>
    <r>
      <t>Земельный участок с кад. № 23:04:0502223:864 площадью 2 020 кв. м. для размещения производственных и административных зданий, строений, сооружений промышленности, коммунального хозяйства, материально-технического, продовольственного снабжения, сбыта и заготовок</t>
    </r>
    <r>
      <t xml:space="preserve">
</t>
    </r>
  </si>
  <si>
    <t>общая цена в свтроке сверху</t>
  </si>
  <si>
    <t xml:space="preserve">Земельный участок с кад. № 23:04:0502223:864 </t>
  </si>
  <si>
    <r>
      <t>Нежилое здание - холодильник мощностью 1000 тонн (с учетом неотделимых улучшений, отраженными на балансе отдельными единицами (Ворота секционные SPU F42-S-гофр с калиткой, RAL 9016 3000*3000 (1 шт.); Ворота секционные</t>
    </r>
    <r>
      <t xml:space="preserve">
</t>
    </r>
    <r>
      <t>SPU F42-S-гофр, RAL 90162750*2750 (1 шт.); Подъездной буфер DB 15 (2 шт.); Пожарная сигнализация (1 шт.); Вентилятор осевой YWD-630S-180/75-G (3 шт.); Конденсатор</t>
    </r>
    <r>
      <t xml:space="preserve">
</t>
    </r>
    <r>
      <t>KR-150 (1 шт.); Компрессор "New Ecolline" 6GE-34 Y (1 шт.); Трансформатор ТМЗ 630/10/0,4 (1 шт.); Перегрузочный мост с откидной аппарелью HRS HORMANN (1 шт.); Передвижная погрузочная эстакада (1 шт.); Тентовый герметизатор ворот</t>
    </r>
    <r>
      <t xml:space="preserve">
</t>
    </r>
    <r>
      <t>тип DSL 3500*3500 (1 шт.); Холодильная камера- тамбур 24,0 *5,8*4,7 из ППУ-80 (1 шт.); Холодильная система 4NCS (1</t>
    </r>
    <r>
      <t xml:space="preserve">
</t>
    </r>
    <r>
      <t>шт.); Шлюз-тамбур LHF42 HORMANN (1 шт.); Электродвигатель АИР 100 (1 шт.); Система освещения (1 шт.)))</t>
    </r>
  </si>
  <si>
    <t xml:space="preserve">Нежилое здание -склад с кад. № 23:04:0502223:418 </t>
  </si>
  <si>
    <t xml:space="preserve">Нежилое здание - финский домик с кад. № 23:04:0502223:334 </t>
  </si>
  <si>
    <t xml:space="preserve">Нежилое здание -трансформаторная подстанция с кад. № 23:04:0502223:335 </t>
  </si>
  <si>
    <t xml:space="preserve">Передвижная погрузочная эстакада </t>
  </si>
  <si>
    <t xml:space="preserve">Установка генераторная бензиновая УГБ 7500 </t>
  </si>
  <si>
    <t>Армавир город</t>
  </si>
  <si>
    <t>%D0%9032-56776/2022</t>
  </si>
  <si>
    <t>А32-56776/2022</t>
  </si>
  <si>
    <t>АО "КУБАРИТ"</t>
  </si>
  <si>
    <t>Производство прочих приборов, датчиков, аппаратуры и инструментов для измерения, контроля и испытаний</t>
  </si>
  <si>
    <r>
      <t xml:space="preserve">Имущественный комплекс промышленного предприятия, включающий в себя: </t>
    </r>
    <r>
      <t xml:space="preserve">
</t>
    </r>
    <r>
      <t>30 земельных участков;</t>
    </r>
    <r>
      <t xml:space="preserve">
</t>
    </r>
    <r>
      <t>30 нежилых зданий (цеха, склады, заводоуправление и др. объекты недвижимости, расположенные на территории). 16 объектов недвижимости в залоге у ООО "Монолит";</t>
    </r>
    <r>
      <t xml:space="preserve">
</t>
    </r>
    <r>
      <t>4 трансформаторных подстанции;</t>
    </r>
    <r>
      <t xml:space="preserve">
</t>
    </r>
    <r>
      <t>9 единиц ТС.</t>
    </r>
    <r>
      <t xml:space="preserve">
</t>
    </r>
    <r>
      <t>Расположен на территории Северной промзоны г. Армавир.</t>
    </r>
    <r>
      <t xml:space="preserve">
</t>
    </r>
  </si>
  <si>
    <t>Геленджик город-курорт</t>
  </si>
  <si>
    <t>Турбаза</t>
  </si>
  <si>
    <r>
      <t>Имущественный комплекс турбазы, включающий в себя 41 объект недвижимости (спальные домики, спальные корпуса и др.), 21 сооружение (навесы, беседки и др.).</t>
    </r>
    <r>
      <t xml:space="preserve">
</t>
    </r>
    <r>
      <t>Расположен по адресу: г. Геленджик, с. Кабардинка, ул. Мира, д. 14.</t>
    </r>
  </si>
  <si>
    <t>245 единиц производственного оборудования (станки).</t>
  </si>
  <si>
    <t>32 единицы оборудования и производственных машин</t>
  </si>
  <si>
    <t>А32-47889/2020</t>
  </si>
  <si>
    <t>%D0%9032-47889/2020</t>
  </si>
  <si>
    <t>ООО Проектно-строительная фирма "Спецфундаментстрой" (ООО ПСФ "СПЕЦФУНДАМЕНТСТРОЙ")</t>
  </si>
  <si>
    <t>Темрюкский район</t>
  </si>
  <si>
    <t>Недвижимость</t>
  </si>
  <si>
    <t>Административно-бытовой корпус</t>
  </si>
  <si>
    <r>
      <t>Административно-бытовой корпус,</t>
    </r>
    <r>
      <t xml:space="preserve">
</t>
    </r>
    <r>
      <t>площадь 454,8 кв.м., адрес Краснодарский</t>
    </r>
    <r>
      <t xml:space="preserve">
</t>
    </r>
    <r>
      <t>край,</t>
    </r>
    <r>
      <t xml:space="preserve">
</t>
    </r>
    <r>
      <t>Темрюкский район, п. Волна, к.н. 23:30:0601000:1159</t>
    </r>
  </si>
  <si>
    <t xml:space="preserve">Нежилое здание, площадью 454,8 кв. м., кадастровый номер 23:30:0601000:1159, расположенное по адресу: Краснодарский край, р-н Темрюкский, п. Волна, ул. Таманская, д. 10 </t>
  </si>
  <si>
    <t>Склад</t>
  </si>
  <si>
    <r>
      <t>Склад, площадь 26 кв.м.,</t>
    </r>
    <r>
      <t xml:space="preserve">
</t>
    </r>
    <r>
      <t>адрес Краснодарский край, Темрюкский</t>
    </r>
    <r>
      <t xml:space="preserve">
</t>
    </r>
    <r>
      <t>район, п. Волна, ул. Таманская, д. 10. К.н. 23:30:0601000:1160.</t>
    </r>
  </si>
  <si>
    <t xml:space="preserve">Склад, площадью 26 кв. м., кадастровый номер 23:30:0601000:1160, расположенный по адресу: Краснодарский край, р-н Темрюкский, п. Волна, ул. Таманская, д. 10 </t>
  </si>
  <si>
    <t>Котельная</t>
  </si>
  <si>
    <r>
      <t>Котельная, площадь 8,2 кв.м., адрес:</t>
    </r>
    <r>
      <t xml:space="preserve">
</t>
    </r>
    <r>
      <t>Краснодарский край, Темрюкский район,</t>
    </r>
    <r>
      <t xml:space="preserve">
</t>
    </r>
    <r>
      <t>п. Волна, ул. Таманская, д. 10. К.н. 23:30:0601000:1161.</t>
    </r>
  </si>
  <si>
    <t xml:space="preserve">Котельная, площадью 8,2 кв. м., кадастровый номер 23:30:0601000:1161, расположенная по адресу: Краснодарский край, р-н Темрюкский, п. Волна, ул. Таманская, д. 10 </t>
  </si>
  <si>
    <t>Для размещения производственной базы</t>
  </si>
  <si>
    <r>
      <t>право аренды на земельный участок</t>
    </r>
    <r>
      <t xml:space="preserve">
</t>
    </r>
    <r>
      <t>площадью 5 018 кв.м., адрес:</t>
    </r>
    <r>
      <t xml:space="preserve">
</t>
    </r>
    <r>
      <t>Краснодарский край, Темрюкский район,</t>
    </r>
    <r>
      <t xml:space="preserve">
</t>
    </r>
    <r>
      <t>п. Волна, ул. Таманская, д. 10. К.н. 23:30:0601000:664.</t>
    </r>
  </si>
  <si>
    <t xml:space="preserve">Право долгосрочной аренды на земельный участок, площадью 5 018 кв.м, кадастровый номер 23:30:0601000:664, расположенный по адресу: Краснодарский край, Темрюкский район, п. Волна, ул. Таманская, д. 10 </t>
  </si>
  <si>
    <t>Краснодар город</t>
  </si>
  <si>
    <t>А32-4533/2012</t>
  </si>
  <si>
    <t>%D0%9032-4533/2012</t>
  </si>
  <si>
    <t>МУП совхоз "Прогресс"</t>
  </si>
  <si>
    <t>Разведение свиней</t>
  </si>
  <si>
    <r>
      <rPr>
        <rFont val="Times New Roman"/>
        <color rgb="000000" tint="0"/>
        <sz val="12"/>
      </rPr>
      <t xml:space="preserve">Производственная территория по адресу: </t>
    </r>
    <r>
      <rPr>
        <rFont val="Times New Roman"/>
        <b val="true"/>
        <color rgb="000000" tint="0"/>
        <sz val="12"/>
      </rPr>
      <t>г.Краснодар, пос. Прогресс, 1-е отделение</t>
    </r>
    <r>
      <rPr>
        <rFont val="Times New Roman"/>
        <color rgb="000000" tint="0"/>
        <sz val="12"/>
      </rPr>
      <t xml:space="preserve"> свинооткормочного хозяйства Прогресс, в том числе: право аренды на земельный участок под основной территорией (272 172,7 кв.м), нежилое помещение, лит.А (здравпункт), производственный цех, лит.А, А2, под/А, здание биологической очистки, лит.IЧ, в том числе очистные сооружения, здание операторной, гаражи, сараи, мастерские, столовая, свинарники, кормоцех, компрессорная, сооружения, благоустройства, скважины и многое другое.</t>
    </r>
  </si>
  <si>
    <t>частично состоялись</t>
  </si>
  <si>
    <t xml:space="preserve">06.03.2023-23.04.2023 </t>
  </si>
  <si>
    <t>Право аренды на земельный участок кад.№ 23:43:0104010:11, площадь 388 158 кв.м. сроком до 19.07.2060 г., расположенный по адресу: г.Краснодар, пос.Березовый, почтовое отделение №31.</t>
  </si>
  <si>
    <t>Отменены</t>
  </si>
  <si>
    <t>А32-913/2019</t>
  </si>
  <si>
    <t>%D0%9032-913/2019</t>
  </si>
  <si>
    <t>ООО "Автостройальянс"</t>
  </si>
  <si>
    <t>Для строительства МКД</t>
  </si>
  <si>
    <t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общая долевая собственность, доля в праве: 1/3,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</si>
  <si>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собственность, адрес: Краснодарский край, г. Краснодар, Карасунский внутригородской округ, ул. Автолюбителей </t>
  </si>
  <si>
    <t>Для объектов системы образования (школы, детские сады и т.п.)</t>
  </si>
  <si>
    <t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</si>
  <si>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 </t>
  </si>
  <si>
    <t>автомобильные дороги</t>
  </si>
  <si>
    <t>А32-55433/2017</t>
  </si>
  <si>
    <t>%D0%9032-55433/2017</t>
  </si>
  <si>
    <t>ООО НППФ "Краснодаравтодорсервис" (ООО Научно-проектно-производственная фирма "Краснодаравтодорсервис")</t>
  </si>
  <si>
    <t>Транспорт</t>
  </si>
  <si>
    <t>89 единиц транспорта и техники.</t>
  </si>
  <si>
    <t xml:space="preserve">Каток BOMAG BW 151 AD-4, г/н М9017123, 2006 г.в. ; Каток BOMAG BW 161 AС, г/н М9018123, 1991 г.в. ; Каток BOMAG BW 202 AD-4, г/н УК767223, 2008 г.в. ; КАМАЗ 65115, г/н О377УЕ93, 2007 г.в. ; ЗИЛ 133, г/н А057ХР23, 1991 г.в. ; ГАЗ 2752, г/н Е839ОХ93, 2008 г.в. ; Битумный полуприцеп ППЦ 21 9604, г/н 8643КХ23, 2005 г.в. ; Прицеп СЗАП8543, г/н 4243КО23, 2000 г.в. </t>
  </si>
  <si>
    <t xml:space="preserve">Вагон-бытовка №1, инв. №30648 ; Кузов-фургон (кунг), инв. №30671 ; Вагон-бытовка №6, инв. №30653 ; Кузов-фургон (кунг), инв. №30686 ; Кузов-фургон (кунг), инв. №30683 ; Вагон-бытовка №5, инв. №30652 ; Кузов-фургон (кунг), инв. №30680 ; Вагон-бытовка №4, инв. №30651 ; Кузов-фургон (кунг), инв. №30687 ; Кузов-фургон (кунг), инв. №30675 ; Кузов-фургон (кунг), инв. №30677 </t>
  </si>
  <si>
    <t>инввентаризация</t>
  </si>
  <si>
    <t>11 единиц ТС и оборудования (КАМАз, асфальтоукладчик VOLVO, MAN TGS и др.).</t>
  </si>
  <si>
    <r>
      <rPr>
        <rFont val="Times New Roman"/>
        <color rgb="FF0000" tint="0"/>
        <sz val="12"/>
      </rPr>
      <t>Асфальтоукладчик Volvo Р6820С гос. номер -ХА278623</t>
    </r>
    <r>
      <t xml:space="preserve">
</t>
    </r>
    <r>
      <rPr>
        <rFont val="Times New Roman"/>
        <color rgb="000000" tint="0"/>
        <sz val="12"/>
      </rPr>
      <t>Фреза навесная Амкодор 8047А</t>
    </r>
    <r>
      <t xml:space="preserve">
</t>
    </r>
    <r>
      <rPr>
        <rFont val="Times New Roman"/>
        <color rgb="000000" tint="0"/>
        <sz val="12"/>
      </rPr>
      <t>Осветительная вышка 3470 ЕХ23 LTN 6L</t>
    </r>
    <r>
      <t xml:space="preserve">
</t>
    </r>
    <r>
      <rPr>
        <rFont val="Times New Roman"/>
        <color rgb="000000" tint="0"/>
        <sz val="12"/>
      </rPr>
      <t>Весы автомобильные тензометрические колейные ВАТК</t>
    </r>
    <r>
      <t xml:space="preserve">
</t>
    </r>
    <r>
      <rPr>
        <rFont val="Times New Roman"/>
        <color rgb="000000" tint="0"/>
        <sz val="12"/>
      </rPr>
      <t>MAN TGS 26.440 6X4 BLS- WW, г.н.: А649СХ123</t>
    </r>
    <r>
      <t xml:space="preserve">
</t>
    </r>
    <r>
      <rPr>
        <rFont val="Times New Roman"/>
        <color rgb="000000" tint="0"/>
        <sz val="12"/>
      </rPr>
      <t>ГАЗ-2705 (Грузовой фургон цельно металличе-ский (7 мест) Т580РХ123</t>
    </r>
    <r>
      <t xml:space="preserve">
</t>
    </r>
    <r>
      <rPr>
        <rFont val="Times New Roman"/>
        <color rgb="000000" tint="0"/>
        <sz val="12"/>
      </rPr>
      <t>Комплект уширителей (EXTENSION KIT) VB78 5,0- 7,5 М (W) (в комплекте 4 шт)</t>
    </r>
    <r>
      <t xml:space="preserve">
</t>
    </r>
    <r>
      <rPr>
        <rFont val="Times New Roman"/>
        <color rgb="000000" tint="0"/>
        <sz val="12"/>
      </rPr>
      <t>Каток дорожный BOMAG BW 203 AD-4, гос. номер - ХА 8224 23</t>
    </r>
    <r>
      <t xml:space="preserve">
</t>
    </r>
    <r>
      <rPr>
        <rFont val="Times New Roman"/>
        <color rgb="000000" tint="0"/>
        <sz val="12"/>
      </rPr>
      <t>УАЗ Патриот, г.н.: А154ЕМ123</t>
    </r>
    <r>
      <t xml:space="preserve">
</t>
    </r>
    <r>
      <rPr>
        <rFont val="Times New Roman"/>
        <color rgb="000000" tint="0"/>
        <sz val="12"/>
      </rPr>
      <t>Дизельный генератор GEN275HNSO2071</t>
    </r>
    <r>
      <t xml:space="preserve">
</t>
    </r>
    <r>
      <rPr>
        <rFont val="Times New Roman"/>
        <color rgb="000000" tint="0"/>
        <sz val="12"/>
      </rPr>
      <t>КАМАЗ ДС-142Б (автогудронатор) гос. № К 637 МН23</t>
    </r>
    <r>
      <t xml:space="preserve">
</t>
    </r>
    <r>
      <rPr>
        <rFont val="Times New Roman"/>
        <color rgb="000000" tint="0"/>
        <sz val="12"/>
      </rPr>
      <t>Кузов-фургон (кунг)</t>
    </r>
    <r>
      <t xml:space="preserve">
</t>
    </r>
    <r>
      <rPr>
        <rFont val="Times New Roman"/>
        <color rgb="000000" tint="0"/>
        <sz val="12"/>
      </rPr>
      <t>Кузов-фургон (кунг)</t>
    </r>
    <r>
      <t xml:space="preserve">
</t>
    </r>
    <r>
      <rPr>
        <rFont val="Times New Roman"/>
        <color rgb="000000" tint="0"/>
        <sz val="12"/>
      </rPr>
      <t>Кузов-фургон (кунг)</t>
    </r>
    <r>
      <t xml:space="preserve">
</t>
    </r>
    <r>
      <rPr>
        <rFont val="Times New Roman"/>
        <color rgb="000000" tint="0"/>
        <sz val="12"/>
      </rPr>
      <t>Кузов-фургон (кунг)</t>
    </r>
    <r>
      <t xml:space="preserve">
</t>
    </r>
    <r>
      <rPr>
        <rFont val="Times New Roman"/>
        <color rgb="000000" tint="0"/>
        <sz val="12"/>
      </rPr>
      <t>Лаборатория передвижная (кузов- фургон (кунг))</t>
    </r>
    <r>
      <t xml:space="preserve">
</t>
    </r>
    <r>
      <rPr>
        <rFont val="Times New Roman"/>
        <color rgb="000000" tint="0"/>
        <sz val="12"/>
      </rPr>
      <t>А\прицеп фургон на базе 2 ПН-2 гос.№ К079—85 (слесарка)</t>
    </r>
    <r>
      <t xml:space="preserve">
</t>
    </r>
    <r>
      <rPr>
        <rFont val="Times New Roman"/>
        <color rgb="000000" tint="0"/>
        <sz val="12"/>
      </rPr>
      <t>П/прицеп тяжеловоз 9939 В4 № ЕМ 67-98 (трал)</t>
    </r>
    <r>
      <t xml:space="preserve">
</t>
    </r>
  </si>
  <si>
    <t xml:space="preserve">11.04.2024-03.06.2024 </t>
  </si>
  <si>
    <t>Частично состоялись</t>
  </si>
  <si>
    <r>
      <t>А\прицеп СЗАП-8543 гос.№</t>
    </r>
    <r>
      <t xml:space="preserve">
</t>
    </r>
    <r>
      <t>4240КО 23</t>
    </r>
  </si>
  <si>
    <t>А32-12839/2021</t>
  </si>
  <si>
    <t>%D0%9032-12839/2021</t>
  </si>
  <si>
    <t>ООО "Пашковский Хлебозавод"</t>
  </si>
  <si>
    <t>Хлебозавод</t>
  </si>
  <si>
    <t>Имущественный комплекс хлебозавода, включающий в себя большое количество недвижимого (право долевой собственности (6/9) на зеельный участок с к.н. 23:43:0407062:28, производственные здания и сооружения) и движимого (оборудование хлебозавода, транспорт, мебель и др. ТМЦ) имущества.</t>
  </si>
  <si>
    <r>
      <t>Имущественный комплекс ООО "Пашковский хлебзавод ", ИНН 2312152933.</t>
    </r>
    <r>
      <t xml:space="preserve">
</t>
    </r>
    <r>
      <t xml:space="preserve">Здания, помещения, строения, сооружения, Земельный участок, Доля 6/9 в праве, Автотранспортные средства, товарный знак, Имущество (ТМЦ), принадлежащее ООО "Пашковский хлебзавод " </t>
    </r>
  </si>
  <si>
    <t>отменены</t>
  </si>
  <si>
    <t>отмена торгов</t>
  </si>
  <si>
    <t>Приостановлены</t>
  </si>
  <si>
    <t>ТМЦ 730 позиций</t>
  </si>
  <si>
    <t xml:space="preserve">07.11.2023-01.02.2024 </t>
  </si>
  <si>
    <t xml:space="preserve">  </t>
  </si>
  <si>
    <r>
      <t>Автомобиль ЛАДА 219410 LADA</t>
    </r>
    <r>
      <t xml:space="preserve">
</t>
    </r>
    <r>
      <t>KALINA</t>
    </r>
  </si>
  <si>
    <t>А32-9896/2019</t>
  </si>
  <si>
    <t>%D0%9032-9896/2019</t>
  </si>
  <si>
    <t>ЗАО "Второе Краснодарское Монтажное Управление Специализированное" (ЗАО "КМУС-2")</t>
  </si>
  <si>
    <r>
      <t>Моечная машина MAGIDO X51 L102</t>
    </r>
    <r>
      <t xml:space="preserve">
</t>
    </r>
    <r>
      <t>Автокран TADANO ATF 50G-3</t>
    </r>
    <r>
      <t xml:space="preserve">
</t>
    </r>
    <r>
      <t>Автокран КС-45717А-1Р</t>
    </r>
    <r>
      <t xml:space="preserve">
</t>
    </r>
    <r>
      <t>MAN TGS 33.440 6Х4 BBS-WW, Грузовой тягач седельный</t>
    </r>
    <r>
      <t xml:space="preserve">
</t>
    </r>
    <r>
      <t>МАЗ-6430В9-1420-010, Грузовой тягач</t>
    </r>
    <r>
      <t xml:space="preserve">
</t>
    </r>
    <r>
      <t>Полуприцеп ТОНАР-97461, бортовой</t>
    </r>
    <r>
      <t xml:space="preserve">
</t>
    </r>
    <r>
      <t>ЧАЙКА-СЕРВИС 3784НВ, бортовой</t>
    </r>
    <r>
      <t xml:space="preserve">
</t>
    </r>
    <r>
      <t>с г/м</t>
    </r>
    <r>
      <t xml:space="preserve">
</t>
    </r>
    <r>
      <t>КАВЗ 4235-12, Автобус</t>
    </r>
    <r>
      <t xml:space="preserve">
</t>
    </r>
    <r>
      <t>ЧАЙКА-СЕРВИС 3784НВ, бортовой</t>
    </r>
    <r>
      <t xml:space="preserve">
</t>
    </r>
    <r>
      <t>с г/м</t>
    </r>
    <r>
      <t xml:space="preserve">
</t>
    </r>
    <r>
      <t>ГАЗ 2705, Грузовой фургон</t>
    </r>
    <r>
      <t xml:space="preserve">
</t>
    </r>
    <r>
      <t>ГАЗ-А21R32, Грузовой бортовой</t>
    </r>
    <r>
      <t xml:space="preserve">
</t>
    </r>
    <r>
      <t>TOYOTA Land Cruiser 150</t>
    </r>
    <r>
      <t xml:space="preserve">
</t>
    </r>
    <r>
      <t>TOYOTA RAV4</t>
    </r>
    <r>
      <t xml:space="preserve">
</t>
    </r>
    <r>
      <t>TOYOTA Land Cruiser 200</t>
    </r>
    <r>
      <t xml:space="preserve">
</t>
    </r>
    <r>
      <t>TOYOTA Land Cruiser 200</t>
    </r>
    <r>
      <t xml:space="preserve">
</t>
    </r>
    <r>
      <t>KIA-BL/SORENTO</t>
    </r>
    <r>
      <t xml:space="preserve">
</t>
    </r>
    <r>
      <t>TOYOTA Land Cruiser 150</t>
    </r>
    <r>
      <t xml:space="preserve">
</t>
    </r>
    <r>
      <t>TOYOTA Land Cruiser PRADO</t>
    </r>
    <r>
      <t xml:space="preserve">
</t>
    </r>
    <r>
      <t>TOYOTA Land Cruiser 150</t>
    </r>
    <r>
      <t xml:space="preserve">
</t>
    </r>
    <r>
      <t>Машина уборочная универсальная модели 2250А0 с навесным оборудованием</t>
    </r>
    <r>
      <t xml:space="preserve">
</t>
    </r>
    <r>
      <t>Автокран TADANO GR-300EX</t>
    </r>
    <r>
      <t xml:space="preserve">
</t>
    </r>
    <r>
      <t>Автокран TADANO ATF 70G-4</t>
    </r>
    <r>
      <t xml:space="preserve">
</t>
    </r>
    <r>
      <t>Автокран TADANO ATF 160G-5</t>
    </r>
    <r>
      <t xml:space="preserve">
</t>
    </r>
    <r>
      <t>Автокран TADANO GR-600EX</t>
    </r>
    <r>
      <t xml:space="preserve">
</t>
    </r>
    <r>
      <t>Автокран КС-45717А-1Р</t>
    </r>
    <r>
      <t xml:space="preserve">
</t>
    </r>
    <r>
      <t>Автопогрузчик KOMATSU FD30T-17</t>
    </r>
    <r>
      <t xml:space="preserve">
</t>
    </r>
    <r>
      <t>Полуприцеп 946831-4D0T</t>
    </r>
    <r>
      <t xml:space="preserve">
</t>
    </r>
    <r>
      <t>МАЗ-938660-044 полуприцеп</t>
    </r>
    <r>
      <t xml:space="preserve">
</t>
    </r>
  </si>
  <si>
    <t>Туапсинский район</t>
  </si>
  <si>
    <r>
      <t>Земельный участок с кадастровым номером 23:33:0106006:26 расположенный по адресу: Краснодарский край, Туапсинский</t>
    </r>
    <r>
      <t xml:space="preserve">
</t>
    </r>
    <r>
      <t>район, п. Новомихайловский, турбаза "Приморская", общей площадью 881 кв.м., категория: Земли населенных пунктов. Правообладатель: 1. ЗАО "Второе Краснодарское монтажное управление специализированное" (ЗАО "КМУС-2"), ИНН: 2308036363, 2. Физическое лицо 3. ООО "Турбаза "Приморская", ИНН: 2365023931. Имущественные права: Право аренды с множественностью лиц, собственность Краснодарского края №23-23-13/063/2009-041 от 11.11.2009, вид разрешенного использования: для рекреационно- оздоровительных целей.</t>
    </r>
    <r>
      <t xml:space="preserve">
</t>
    </r>
  </si>
  <si>
    <r>
      <t xml:space="preserve"> Дом (деревянный с пристройкой) № 1075 с кадастровым номером 23:33:0106004:76, расположенный по адресу: Россия, Краснодарский край, Туапсинский район, п. Новомихайловский, турбаза "Приморская", общей площадью 68,00 кв.м, площадь застройки 84,00 кв.м, высота 2,80 м, строительный объем 182,00 куб.м, материал конструкций: фундамент - бетонный ленточный, стены дощатые обшиты с двух сторон, перегородки - деревянные, перекрытие - деревянное, крыша - двухскатная шиферная, пол дощатый окрашенный по деревянным лагам на кирпичных столбах, оконные проемы - окрашенные, дверные проемы - простые окрашенные, отделка - простая, состав коммуникаций: электроосвещение, текущее использование: объект в</t>
    </r>
    <r>
      <t xml:space="preserve">
</t>
    </r>
    <r>
      <t>эксплуатации (летний отдых сотрудников).</t>
    </r>
  </si>
  <si>
    <t>29 единица оборудования и ТМЦ по обработке металла. Расположено по адресу: г. Туапсе, ул. Кошкина, д. 11.</t>
  </si>
  <si>
    <t>Северский район</t>
  </si>
  <si>
    <t>51 единица оборудования и ТМЦ по обработке металла. Расположено по адресу: Северский район, промзона пгт. Афипский, производственная база металлоконструкций ЗАО "КМУС-2".</t>
  </si>
  <si>
    <t>84 единицы техники, оборудования и ТМЦ (краны мостовые и козловые, сварочное оборудование и т.д.). Расположено по адресу: Северский район, промзона пгт. Афипский, Смоленское шоссе, д. 12а, прилегающая территория в границах СПК "Аврора".</t>
  </si>
  <si>
    <t>90 основных средств (сварочное оборудование, инструмент) и 13 800 единиц ТМЦ. Расположено по адресу:г. Краснодар, ул. Дзержинского, д. 38 (склад № 1).</t>
  </si>
  <si>
    <t xml:space="preserve">Бытовой корпус площадью 363,3 кв.м. кад. номер 23:33:0000000:1503 и  деревянный дом с пристройками площадью 68 кв.м., 13 единиц ТМЦ (сплит-системы и холодильники). Расположено по адресу:г. Туапсинский район, п. Новомихайловский, турбаза Приморская. </t>
  </si>
  <si>
    <r>
      <t>Бытовой корпус №1098 с кадастровым номером 23:33:0000000:1503, расположенный по адресу: Россия, Краснодарский край, Туапсинский р-н, п. Новомихайловский, турбаза "Приморская", общей площадью 363,30 кв.м, площадь застройки 209,00 кв.м, высота 9,28 м, строительный объем 1479,00 куб.м, кол-во этажей 3, материал конструкций: фундамент - монолитный бетонный, стены - железобетонные и кирпичные, перегородки - кирпичные, перекрытие - железобетонное, крыша - односкатная, плоская, металлическая, отделка - простая, состав коммуникаций: водопровод, канализация, электроосвещение,</t>
    </r>
    <r>
      <t xml:space="preserve">
</t>
    </r>
    <r>
      <t>газовая колонка, вентиляция. Общая долевая собственность, доля в праве 7/10 ЗАО "Второе Краснодарское монтажное</t>
    </r>
    <r>
      <t xml:space="preserve">
</t>
    </r>
    <r>
      <t>управление специализированное" (ЗАО "КМУС-2"), ИНН: 2308036363.</t>
    </r>
  </si>
  <si>
    <r>
      <rPr>
        <rFont val="Times New Roman"/>
        <color rgb="000000" tint="0"/>
        <sz val="12"/>
      </rPr>
      <t xml:space="preserve">Квартира по адресу: г. Туапсе, ул. Армавирская, дом №6а, кв. 21, площадь 59.70 кв.м. </t>
    </r>
    <r>
      <rPr>
        <rFont val="Times New Roman"/>
        <b val="true"/>
        <color rgb="000000" tint="0"/>
        <sz val="12"/>
      </rPr>
      <t>(инв-я № 23)</t>
    </r>
  </si>
  <si>
    <t>Краснодарский край</t>
  </si>
  <si>
    <t>Большой перечень ТМЦ, строительного оборудования, запасов, оргтехники и др. движимого имущества, находящихся в объектах недвижимости должника. (почти все инвентаризационные описи от 07.10.2023).</t>
  </si>
  <si>
    <t xml:space="preserve">Движимое имущество, принадлежащее ЗАО «Второе Краснодарское Монтажное Управление Специализированное» (ЗАО «КМУС-2», ИНН 2308036363, ОГРН 1022301194123, адрес: 350051, г. Краснодар, ул. им. Дзержинского, 38) в количестве 1 771 позиций. </t>
  </si>
  <si>
    <t>А32-56704/2022</t>
  </si>
  <si>
    <t>%D0%9032-56704/2022</t>
  </si>
  <si>
    <t>ООО "ЮГАГРОПРОМБИЗНЕС"</t>
  </si>
  <si>
    <t>Кореновский район</t>
  </si>
  <si>
    <t>Переработка подсолнечника</t>
  </si>
  <si>
    <t>Имущественный комплекс, расположенный по 3-ем адресам в Кореновском районе, ст-ца Журавская,  включающий в себя 3 земельных участка в Кореновском районе и насположенные на них 11 объектов недвижимости (продовольственные склады, насосная, маслоцех, цех сладостей, котельная и др.), а также производственное оборудование.</t>
  </si>
  <si>
    <r>
      <t>Земельный участок.</t>
    </r>
    <r>
      <t xml:space="preserve">
</t>
    </r>
    <r>
      <t>Кадастровый номер: 23:12:0401002:84. Категория земель: земли населенных пунктов. Виды разрешенного использования: для размещения и эксплуатации маслоцеха. Площадь: 9932 + / - 70 кв.м. Адрес: установлено относительно ориентира, расположенного в границах участка. Почтовый адрес ориентира: Краснодарский край, Кореновский р-н, с/п Журавское, ст. Журавская, ул.Братская, 7 а. 1</t>
    </r>
    <r>
      <t xml:space="preserve">
</t>
    </r>
    <r>
      <t>2 Земельный участок.</t>
    </r>
    <r>
      <t xml:space="preserve">
</t>
    </r>
    <r>
      <t>Кадастровый номер: 23:12:0401002:96. Категория земель: земли населенных пунктов. Виды разрешенного использования: для размещения и эксплуатации продовольственного склада. Площадь: 6011 + / - 54 кв.м. Адрес: установлено относительно ориентира, расположенного в границах участка. Почтовый адрес ориентира: Краснодарский край, Кореновский район, с/п Журавское, ст-ца Журавская, ул. Братская, 84. 1</t>
    </r>
    <r>
      <t xml:space="preserve">
</t>
    </r>
    <r>
      <t>3 Земельный участок.</t>
    </r>
    <r>
      <t xml:space="preserve">
</t>
    </r>
    <r>
      <t>Кадастровый номер: 23:12:0401002:101. Категория земель: земли населенных пунктов. Виды разрешенного использования: для размещения складских помещений. Площадь: 12130+ /- 77 кв.м. Адрес: установлено относительно ориентира, расположенного в границах участка. Почтовый адрес ориентира: Краснодарский край, Кореновский р-н, с/п Журавское, ст-ца Журавская, ул.Братская, 86. 1</t>
    </r>
    <r>
      <t xml:space="preserve">
</t>
    </r>
    <r>
      <t>4 Здание.</t>
    </r>
    <r>
      <t xml:space="preserve">
</t>
    </r>
    <r>
      <t>Кадастровый номер: 23:12:0401002:138. Назначение: Нежилое. Наименование: Маслоцех. Площадь: 300.3 кв. м. Количество этажей, в том числе подземных этажей: 1. Адрес: Российская Федерация, Краснодарский кр., Кореновский район, ст-ца Журавская, ул.Братская, дом №7 а. 1</t>
    </r>
    <r>
      <t xml:space="preserve">
</t>
    </r>
    <r>
      <t>5 Здание. Кадастровый номер: 23:12:0401002:139. Назначение: Нежилое. Наименование: Цех восточных сладостей. Площадь: 927.4 кв. м.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</t>
    </r>
    <r>
      <t xml:space="preserve">
</t>
    </r>
    <r>
      <t>6 Здание. Кадастровый номер: 23:12:0401002:143. Назначение: Нежилое. Наименование: Котельная. Площадь: 93.7 кв. м.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</t>
    </r>
    <r>
      <t xml:space="preserve">
</t>
    </r>
    <r>
      <t>7 Здание. Кадастровый номер: 23:12:0401002:142.</t>
    </r>
    <r>
      <t xml:space="preserve">
</t>
    </r>
    <r>
      <t>Назначение: Нежилое. Наименование: Насосная. Площадь: 63.7 кв. м. Количество этажей, в том числе подземных этажей: 2. Адрес: Российская Федерация, Краснодарский кр., Кореновский район, ст-ца Журавская, ул. Братская, дом №7 а. 1</t>
    </r>
    <r>
      <t xml:space="preserve">
</t>
    </r>
    <r>
      <t>8 Здание. Кадастровый номер: 23:12:0401002:141. Назначение: Нежилое. Наименование: Проходная. Площадь: 9.4 кв. м.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</t>
    </r>
    <r>
      <t xml:space="preserve">
</t>
    </r>
    <r>
      <t>9 Здание. Кадастровый номер: 23:12:0401002:140. Назначение: Нежилое. Наименование: Ангар. Площадь: 749 кв. м.,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</t>
    </r>
    <r>
      <t xml:space="preserve">
</t>
    </r>
    <r>
      <t>10 Здание. Кадастровый номер: 23:12:0401002:104. Назначение: Нежилое. Наименование: Продовольственный склад. Площадь: 1724.7 кв.м. Количество этажей, в том числе подземных этажей: 1, в том числе подземных 0. Адрес: Краснодарский край, Кореновский р-н, с/п Журавское, ст-ца Журавская, ул. Братская, д. 84. 1</t>
    </r>
    <r>
      <t xml:space="preserve">
</t>
    </r>
    <r>
      <t>11 Здание. Кадастровый номер: 23:12:0401002:106. Назначение: Нежилое. Наименование: Продовольственный склад. Площадь: 1175.8 кв.м. Количество этажей, в том числе подземных этажей: 1, в том числе подземных 0. Адрес: Краснодарский край, Кореновский р-н, с/п Журавское, ст-ца Журавская, ул. Братская, д. 84. 1</t>
    </r>
    <r>
      <t xml:space="preserve">
</t>
    </r>
    <r>
      <t>12 Здание. Кадастровый номер: 23:12:0401002:118. Назначение: Нежилое. Наименование: Здание. Площадь: 1434.2 кв.м. Количество этажей, в том числе подземных этажей: 1. Адрес: Краснодарский край, Кореновский район, ст. Журавская, ул. Братская, д.86.</t>
    </r>
    <r>
      <t xml:space="preserve">
</t>
    </r>
    <r>
      <t>1</t>
    </r>
    <r>
      <t xml:space="preserve">
</t>
    </r>
    <r>
      <t>13 Здание. Кадастровый номер: 23:12:0401002:167. Назначение: Нежилое. Наименование: Нежилое здание. Площадь: 1448.8кв.м. Количество этажей, в том числе подземных этажей: 1. Адрес: Краснодарский край, Кореновский р-н, ст-ца Журавская, ул. Братская, д. 86. 1</t>
    </r>
    <r>
      <t xml:space="preserve">
</t>
    </r>
    <r>
      <t>14 Здание. Кадастровый номер: 23:12:0401002:170. Назначение: Нежилое. Наименование: Нежилое здание (склад). Площадь: 706.1 кв. м. Количество этажей, в том числе подземных этажей: 1. Адрес: Краснодарский край, Кореновский р-н, ст-ца Журавская, ул. Братская, д. 86. 1</t>
    </r>
    <r>
      <t xml:space="preserve">
</t>
    </r>
    <r>
      <t>15 Анализатор инфракрасный "ИНФРАСКАН105" Марка / Модель: ИНФРАСКАН105. Изготовитель: ООО "ЭКАН", Россия. Год изготовления: 2014. Инвентарный номер: 00000147. 1</t>
    </r>
    <r>
      <t xml:space="preserve">
</t>
    </r>
    <r>
      <t>16 Вентилятор с фланцевым двигателем 3квт Изготовитель: ЗАО "Металлист", Россия. Год изготовления: 2012. Инвентарный номер: 00000119. 1</t>
    </r>
    <r>
      <t xml:space="preserve">
</t>
    </r>
    <r>
      <t>17 Весы бункерные НИВА-6-50 (6тн/час) с электроприводом Марка / Модель: НИВА-6-50. Изготовитель: ООО Торговый дом ВЗВТ, Россия. Год изготовления: 2018. Инвентарный номер: 00000177. 1</t>
    </r>
    <r>
      <t xml:space="preserve">
</t>
    </r>
    <r>
      <t>18 Весы технологические Изготовитель: ООО "НАИС", Россия. Год изготовления: 2014. Инвентарный номер: 00000139. 1</t>
    </r>
    <r>
      <t xml:space="preserve">
</t>
    </r>
    <r>
      <t>19 Дробилка-молотковая ДДМ-5 Марка / Модель: ДДМ-5. Изготовитель: ООО «Ремком» НПЦ, Россия. Год изготовления: 2011. Инвентарный номер: 00000102. 1</t>
    </r>
    <r>
      <t xml:space="preserve">
</t>
    </r>
    <r>
      <t>20 Дымосос Марка / Модель: ДН-6,3 дв.5,5/1500. Изготовитель: ООО ПРОМТЭК, Россия. Год изготовления: 2017. Инвентарный номер: 00000171. 1</t>
    </r>
    <r>
      <t xml:space="preserve">
</t>
    </r>
    <r>
      <t>21 Жаровня Ж-68 6 чан Марка / Модель: Ж-6/Ж-68. Изготовитель: ООО «Ремком» НПЦ, Россия. Год изготовления: 2011. Инвентарный номер: 00000089. 1</t>
    </r>
    <r>
      <t xml:space="preserve">
</t>
    </r>
    <r>
      <t>22 Жаровня Ж-68 (шестичанная) с приводом Марка / Модель: Ж-6/Ж-68. Изготовитель: ООО «Ремком» НПЦ, Россия. Год изготовления: 2014. Инвентарный номер: 00000132. 1</t>
    </r>
    <r>
      <t xml:space="preserve">
</t>
    </r>
    <r>
      <t>23 Жаровня Ж-68(семичанная) с приводом Марка / Модель: Ж-6/Ж-68. Изготовитель: ООО «Ремком» НПЦ, Россия. Год изготовления: 2014. Инвентарный номер: 00000133. 1</t>
    </r>
    <r>
      <t xml:space="preserve">
</t>
    </r>
    <r>
      <t>24 Зернометатель 3МЭ-60 Марка / Модель: 3МЭ-60. Изготовитель: ООО "ЮВеС", Россия. Год изготовления: 2008. Инвентарный номер: 00000021. 1</t>
    </r>
    <r>
      <t xml:space="preserve">
</t>
    </r>
    <r>
      <t>25 Зернометатель ЗМС(Н)-90-21м Марка / Модель: ЗМС(Н)-90-21м. Изготовитель: ОАО "Завод Автотехнологий", Россия. Год изготовления: 2010. Инвентарный номер: 00000072. 1</t>
    </r>
    <r>
      <t xml:space="preserve">
</t>
    </r>
    <r>
      <t>26 Зернометатель ЗМС(Н)-90-21м Марка / Модель: ЗМС(Н)-90-21м. Изготовитель: ОАО "Завод Автотехнологий", Россия. Год изготовления: 2010. Инвентарный номер: 00000073. 1</t>
    </r>
    <r>
      <t xml:space="preserve">
</t>
    </r>
    <r>
      <t>27 Зернометатель ПЗС-100(Эльбрус) Марка / Модель: ПЗС-100. Изготовитель: ООО "Воронежский завод сельхозмашин", Россия. Год изготовления: 2013. Инвентарный номер: 00000125. 1</t>
    </r>
    <r>
      <t xml:space="preserve">
</t>
    </r>
    <r>
      <t>28 Измельчитель молотковый Им-30 Марка / Модель: ИМ-30. Изготовитель: ООО "АгроМашОйл", Россия. Год изготовления: 2011. Инвентарный номер: 00000097. 1</t>
    </r>
    <r>
      <t xml:space="preserve">
</t>
    </r>
    <r>
      <t>29 Корпус зеера Марка / Модель: 520*1640. Изготовитель: ООО ЭнергоМаксимум, Россия. Год изготовления: 2017. Инвентарный номер: 00000168. 1</t>
    </r>
    <r>
      <t xml:space="preserve">
</t>
    </r>
    <r>
      <t>30 Котел паровой Марка / Модель: Е-1,0-0,9Р. Изготовитель: ООО ЭнергоМаксимум, Россия. Год изготовления: 2017. Инвентарный номер: 00000167. 1</t>
    </r>
    <r>
      <t xml:space="preserve">
</t>
    </r>
    <r>
      <t>31 Маслопресс А-9МПШ-20-3 Марка / Модель: А9-МПШ-20-2. Изготовитель: ООО "Механосборочный универсальный завод", Украина. Год изготовления: 2011. Инвентарный номер: 00000093. 1</t>
    </r>
    <r>
      <t xml:space="preserve">
</t>
    </r>
    <r>
      <t>32 Маслопресс А-9МПШ-20-3 Марка / Модель: А9-МПШ-20-2. Изготовитель: ООО "Механосборочный универсальный завод", Украина. Год изготовления: 2011. Инвентарный номер: 00000094. 1</t>
    </r>
    <r>
      <t xml:space="preserve">
</t>
    </r>
    <r>
      <t>33 Маслопресс А-9МПШ-20-3 Марка / Модель: А9-МПШ-20-2. Изготовитель: ООО "Механосборочный универсальный завод", Украина. Год изготовления: 2011. Инвентарный номер: 00000095. 1</t>
    </r>
    <r>
      <t xml:space="preserve">
</t>
    </r>
    <r>
      <t>34 Маслопресс А-9МПШ-20-3 Марка / Модель: А9-МПШ-20-2. Изготовитель: ООО "Механосборочный универсальный завод", Украина. Год изготовления: 2014. Инвентарный номер: 00000127. 1</t>
    </r>
    <r>
      <t xml:space="preserve">
</t>
    </r>
    <r>
      <t>35 Маслопресс А-9МПШ-20-3 Марка / Модель: А9-МПШ-20-2. Изготовитель: ООО "Механосборочный универсальный завод", Украина. Год изготовления: 2014. Инвентарный номер: 00000128. 1</t>
    </r>
    <r>
      <t xml:space="preserve">
</t>
    </r>
    <r>
      <t>36 Маслопресс МП 68 в сборе Марка / Модель: МП-68. Изготовитель: ООО «Ремком» НПЦ, Россия. Год изготовления: 2011. Инвентарный номер: 00000090. 1</t>
    </r>
    <r>
      <t xml:space="preserve">
</t>
    </r>
    <r>
      <t>37 Маслопресс МП 68 с приводом Марка / Модель: МП-68. Изготовитель: ООО «Ремком» НПЦ, Россия. Год изготовления: 2014. Инвентарный номер: 00000134. 1</t>
    </r>
    <r>
      <t xml:space="preserve">
</t>
    </r>
    <r>
      <t>38 Маслопресс МП 68 с приводом Марка / Модель: МП-68. Изготовитель: ООО «Ремком» НПЦ, Россия. Год изготовления: 2014. Инвентарный номер: 00000135. 1</t>
    </r>
    <r>
      <t xml:space="preserve">
</t>
    </r>
    <r>
      <t>39 Насос Calpeda Марка / Модель: MXV 25-214/C. Изготовитель: ООО ПРОМТЭК, Россия. Год изготовления: 2017. Инвентарный номер: 00000170. 1</t>
    </r>
    <r>
      <t xml:space="preserve">
</t>
    </r>
    <r>
      <t>40 Насосы на откачку масла SAEP-IR-30-125/1 Марка / Модель: SAEP-IR-30-125/1. Изготовитель: ООО «Фирма Оленев», Россия. Год изготовления: 2011. 1</t>
    </r>
    <r>
      <t xml:space="preserve">
</t>
    </r>
    <r>
      <t>41 Насосы на откачку масла SAEP-IR-30-125/1 Марка / Модель: SAEP-IR-30-125/1. Изготовитель: ООО «Фирма Оленев», Россия. Год изготовления: 2014. 1</t>
    </r>
    <r>
      <t xml:space="preserve">
</t>
    </r>
    <r>
      <t>42 Петкус К 531 Гигант Марка / Модель: К 531. Изготовитель: н/у, Германия. Год изготовления: 2015. Инвентарный номер: 00000155. 1</t>
    </r>
    <r>
      <t xml:space="preserve">
</t>
    </r>
    <r>
      <t>43 Резервуар металлический 20м3 Изготовитель: ООО "Надежда", Россия. Год изготовления: 2008. Инвентарный номер: 00000016. 1</t>
    </r>
    <r>
      <t xml:space="preserve">
</t>
    </r>
    <r>
      <t>44 Семенорушка HPX Марка / Модель: HPX. Изготовитель: ОАО Астон, Россия. Год изготовления: 2012. Инвентарный номер: 00000120. 1</t>
    </r>
    <r>
      <t xml:space="preserve">
</t>
    </r>
    <r>
      <t>45 Система видеонаблюдения (Весовая) Изготовитель: ИП Саврига А.В., Россия. Год изготовления: 2013. Инвентарный номер: 00000126. 1</t>
    </r>
    <r>
      <t xml:space="preserve">
</t>
    </r>
    <r>
      <t>46 Система видеонаблюдения (завод) Изготовитель: ИП Саврига А.В., Россия. Год изготовления: 2011. Инвентарный номер: 00000098. 1</t>
    </r>
    <r>
      <t xml:space="preserve">
</t>
    </r>
    <r>
      <t>47 Система видеонаблюдения (лаборатория) Изготовитель: ИП Саврига А.В., Россия. Год изготовления: 2014. Инвентарный номер: 00000148. 1</t>
    </r>
    <r>
      <t xml:space="preserve">
</t>
    </r>
    <r>
      <t>48 Система видеонаблюдения (пропускной пункт) Изготовитель: ИП Саврига А.В., Россия. Год изготовления: 2014. Инвентарный номер: 00000153. 1</t>
    </r>
    <r>
      <t xml:space="preserve">
</t>
    </r>
    <r>
      <t>49 Система видеонаблюдения (пропускной пункт) Изготовитель: ИП Саврига А.В., Россия. Год изготовления: 2018. Инвентарный номер: 00000179. 1</t>
    </r>
    <r>
      <t xml:space="preserve">
</t>
    </r>
    <r>
      <t>50 Система видеонаблюдения (территория) Изготовитель: ИП Саврига А.В., Россия. Год изготовления: 2018. Инвентарный номер: 00000172. 1</t>
    </r>
    <r>
      <t xml:space="preserve">
</t>
    </r>
    <r>
      <t>51 Система видеонаблюдения (территория) Изготовитель: ИП Саврига А.В., Россия. Год изготовления: 2018. Инвентарный номер: 00000174. 1</t>
    </r>
    <r>
      <t xml:space="preserve">
</t>
    </r>
    <r>
      <t>52 Система видеонаблюдения (территория) Изготовитель: ИП Саврига А.В., Россия. Год изготовления: 2019. Инвентарный номер: 00000181. 1</t>
    </r>
    <r>
      <t xml:space="preserve">
</t>
    </r>
    <r>
      <t>53 Система видеонаблюдения (территория) Изготовитель: ИП Саврига А.В., Россия. Год изготовления: 2013. Инвентарный номер: 00000124. 1</t>
    </r>
    <r>
      <t xml:space="preserve">
</t>
    </r>
    <r>
      <t>54 Система видеонаблюдения (Электр. комплекс весовая) Изготовитель: ООО "НАИС", Россия. Год изготовления: 2011. Инвентарный номер: 00000099. 1</t>
    </r>
    <r>
      <t xml:space="preserve">
</t>
    </r>
    <r>
      <t>55 Телевизор SUPRA Марка / Модель: SUPRA Изготовитель: ИП Усов А.И., Китай. Год изготовления: 2013. 1</t>
    </r>
    <r>
      <t xml:space="preserve">
</t>
    </r>
    <r>
      <t>56 Термодинамичный конденсатоотводчик Изготовитель: ООО "ЭнегоМаксимум", Россия. Год изготовления: 2014. 1</t>
    </r>
    <r>
      <t xml:space="preserve">
</t>
    </r>
    <r>
      <t>57 Транспортёр скребковый ЗПС-100 Транспортёр скребковый ЗПС-60 Марка / Модель: ЗПС-100, ЗПС-60. Изготовитель: ООО "Подшипникторг", Россия. Год изготовления: 2011. 1</t>
    </r>
    <r>
      <t xml:space="preserve">
</t>
    </r>
    <r>
      <t>58 Трансформаторная подстанция 400 квт КТПвв-1000-10/0,4; ТМГ-1000-10/0,4 Марка / Модель: КТПвв-1000-10/0,4. Изготовитель: ООО «КубаньЭлектрощит», Россия. Год изготовления: 2014. Инвентарный номер: 00000136. 1</t>
    </r>
    <r>
      <t xml:space="preserve">
</t>
    </r>
    <r>
      <t>59 Цистерна 115м3 Изготовитель: ИП Даниелян В.В., Россия. Год изготовления: 2008. Инвентарный номер: 00000028. 1</t>
    </r>
    <r>
      <t xml:space="preserve">
</t>
    </r>
    <r>
      <t>60 Цистерна 78м3 Изготовитель: ИП Даниелян В.В., Россия. Год изготовления: 2008. Инвентарный номер: 00000029. 1</t>
    </r>
    <r>
      <t xml:space="preserve">
</t>
    </r>
    <r>
      <t>61 Цистерна 50м3 Изготовитель: ИП Даниелян В.В., Россия. Год изготовления: 2008. Инвентарный номер: 00000030. 1</t>
    </r>
    <r>
      <t xml:space="preserve">
</t>
    </r>
    <r>
      <t>62 Частотный преобразователь Марка / Модель: RVL00165C2H1SSS-1. Изготовитель: ООО "Техприбор-Юг", Россия. Год изготовления: 2012. Инвентарный номер: 00000107, 00000115, 00000106, 00000112, 00000113, 00000114, 00000105, 00000108, 00000109, 00000110, 00000111. 11</t>
    </r>
    <r>
      <t xml:space="preserve">
</t>
    </r>
    <r>
      <t>63 Частотный преобразователь Марка / Модель: RVL00615C2H1SSST. Изготовитель: ООО "Техприбор-Юг", Россия. Год изготовления: 2014. Инвентарный номер: 00000142. 1</t>
    </r>
    <r>
      <t xml:space="preserve">
</t>
    </r>
    <r>
      <t>64 Частотный преобразователь, ящик, вставка Марка / Модель: RVS00725A2H0SSSA1A2. Изготовитель: ООО "Техприбор-Юг", Россия. Год изготовления: 2011. Инвентарный номер: 00000104. 1</t>
    </r>
    <r>
      <t xml:space="preserve">
</t>
    </r>
    <r>
      <t>65 Экспресс-анализатор "ИНФРАЛЮН" Марка / Модель: ИНФРАЛЮН. Изготовитель: ООО НПО "ВНИИМК", Россия. Год изготовления: 2011. Инвентарный номер: 00000100. 1</t>
    </r>
    <r>
      <t xml:space="preserve">
</t>
    </r>
    <r>
      <t>66 Электрический стац. винт. компрессор ЗИФ 37кВт Марка / Модель: ЗИФ 37кВт. Изготовитель: ОАО "МЗ" Арсенал", Россия. Год изготовления: 2014. Инвентарный номер: 00000138. 1</t>
    </r>
    <r>
      <t xml:space="preserve">
</t>
    </r>
    <r>
      <t>67 Электрогенераторная установка с двигателем внутреннего сгорания с евророзетками, увеличенным баком 8,5/9 КВТ MG11000MXE Марка / Модель: MG11000MXE. Изготовитель: ООО «Сапсан», Китай. Год изготовления: 2013. 1</t>
    </r>
  </si>
  <si>
    <t>приостановлены</t>
  </si>
  <si>
    <t>Приостановка торгов</t>
  </si>
  <si>
    <t>17.11.2025-26.12.2025</t>
  </si>
  <si>
    <t>А32-33555/2021</t>
  </si>
  <si>
    <t>%D0%9032-33555/2021</t>
  </si>
  <si>
    <t>ООО "ВКС"</t>
  </si>
  <si>
    <t>Славянский район</t>
  </si>
  <si>
    <t>земельный участок площадью 176470+/-3676 кв.м, кадастровый номер 23:27:0801000:10570, категория земель: земли сельскохозяйственного назначения, адрес: Краснодарский край, Славянский район, с/п Протокское, в 1 км западнее х. Нещадимовского; з/у пасположен в границах зоны с особыми условиями использования территории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</si>
  <si>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виды разрешенного использования – под иными объектами специального назначения, находящийся по адресу: Краснодарский край, Славянский район, с/п Протокское, в 1 км западнее х. Нещадимовского </t>
  </si>
  <si>
    <t>12.05.2025-20.07.2025</t>
  </si>
  <si>
    <t>Зернохранилище</t>
  </si>
  <si>
    <t>зернохранилище, назначение: нежилое здание, площадью: 354,9 кв. м., количество этажей: 1, в том числе подземных: 0, кадастровый номер 23:27:0801000:10596, адрес: Краснодарский край, Славянский район, с/п Протокское, в 1 км западнее х. Нещадимовского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</si>
  <si>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местоположение: Краснодарский край, Славянский район, с/п Протокское, в 1 км западнее х. Нещадимовского </t>
  </si>
  <si>
    <t>Свинарник</t>
  </si>
  <si>
    <t>свинарник, назначение: нежилое здание, площадью: 939,1 кв. м. количество этажей: 1, в том числе подземных: 0, кадастровый номер 23:27:0801000:10600, адрес: Краснодарский край, Славянский район, с/п Протокское, в 1 км западнее х. Нещадимовского</t>
  </si>
  <si>
    <t>свинарник, назначение: нежилое здание, площадью: 939,1 кв. м. количество этажей: 1, в том числе подземных: 0, кадастровый номер 23:27:0801000:10600, местоположение: Краснодарский край, Славянский район, с/п Протокское, в 1 км западнее х. Нещадимовского</t>
  </si>
  <si>
    <t>Санпропускник</t>
  </si>
  <si>
    <t>санпропускник, назначение: нежилое здание, площадью: 301,6 кв. м. количество этажей: 2, в том числе подземных: 0, кадастровый номер 23:27:0801000:10594, адрес: Краснодарский край, Славянский район, с/п Протокское, х. Нещадимовский, в 1 км западнее х. Нещадимовского</t>
  </si>
  <si>
    <t>санпропускник (неудовлетворительное состояние), назначение: нежилое здание, площадью: 301,6 кв. м. количество этажей: 2, в том числе подземных: 0, кадастровый номер 23:27:0801000:10594, местоположение: Краснодарский край, Славянский район, с/п Протокское, х. Нещадимовский, в 1 км западнее х. Нещадимовского</t>
  </si>
  <si>
    <t>жилищно-коммунальное хозяйство</t>
  </si>
  <si>
    <t>А32-13112/2019</t>
  </si>
  <si>
    <t>%D0%9032-13112/2019</t>
  </si>
  <si>
    <t>ФГУП ЖКК (ФЕДЕРАЛЬНОЕ ГОСУДАРСТВЕННОЕ УНИТАРНОЕ ПРЕДПРИЯТИЕ "ЖИЛИЩНО-КОММУНАЛЬНЫЙ КОМПЛЕКС")</t>
  </si>
  <si>
    <t>Движимое и недвижимое имущество предприятия ЖКХ общей балансовой стоимостью 32 195,5 тыс. руб.</t>
  </si>
  <si>
    <t>А32-3469/2023</t>
  </si>
  <si>
    <t>%D0%9032-3469/2023</t>
  </si>
  <si>
    <t>ООО "МонтажТехСтрой"</t>
  </si>
  <si>
    <t>Северский</t>
  </si>
  <si>
    <t>Имущественный комплекс организации, расположенный в поселке Афипском, включающий в себя объекты недвижимости, производственную технику и  оборудование:земельный участок (площадь 7,27 га кад. номер 23:26:0205000:0052) и объекты недвижимости (склад для кислорода, ремонтно-механические мастерские, материально-технический склад, административные здания и др.).</t>
  </si>
  <si>
    <t>Земельный участок 707 кв.м. по адресу: г. Краснодар, ул. Гаражная, д. 81, кад. номер 23:43:0202011:0011 (право аренды)</t>
  </si>
  <si>
    <t>20 нежилых помещений по адресу: г. Краснодар, ул. Гаражная, д. 81.</t>
  </si>
  <si>
    <t>Большой перечень ТМЦ (офисная техника).</t>
  </si>
  <si>
    <t>4 земельных участка и 4 нежилых помещения по адресу: г. Краснодар, ул. головатого, д. 585.</t>
  </si>
  <si>
    <r>
      <t xml:space="preserve">Нежилое помещение, общей площадью 217,0 кв. м.; </t>
    </r>
    <r>
      <t xml:space="preserve">
</t>
    </r>
    <r>
      <t>Доля земельного участка в аренде, общей площадью 176,0 кв. м</t>
    </r>
    <r>
      <t xml:space="preserve">
</t>
    </r>
  </si>
  <si>
    <t>Техника</t>
  </si>
  <si>
    <r>
      <t>Кран КАМАЗ 43118-46, VIN Х89557135ЕВАН5473, гос. № Т709СВ123 901 2 961 550 3 553 860,00</t>
    </r>
    <r>
      <t xml:space="preserve">
</t>
    </r>
    <r>
      <t>Трубоукладчик Komatsu D-355C-3DA 23УВ8472 000005036 5 060 510 6 072 612,00</t>
    </r>
    <r>
      <t xml:space="preserve">
</t>
    </r>
    <r>
      <t>Кран-трубоукладчик Komatsu D-355C-3DA 23УВ8470 000005029 5 060 510 6 072 612,00</t>
    </r>
    <r>
      <t xml:space="preserve">
</t>
    </r>
    <r>
      <t>Кран-трубоукладчик Komatsu D-355C-3 23УВ8467 000005030 5 060 510 6 072 612,00</t>
    </r>
    <r>
      <t xml:space="preserve">
</t>
    </r>
    <r>
      <t>Кран-трубоукладчик Komatsu D-355C-3 23УВ8469 000005031 5 060 510 6 072 612,00</t>
    </r>
    <r>
      <t xml:space="preserve">
</t>
    </r>
    <r>
      <t>Кран-трубоукладчик Komatsu D-355C-3DA 23УВ8473 000005032 5 060 510 6 072 612,00</t>
    </r>
    <r>
      <t xml:space="preserve">
</t>
    </r>
    <r>
      <t>Трубоукладчик Komatsu D-355C-3DA 23УВ8471 000005033 5 060 510 6 072 612,00</t>
    </r>
    <r>
      <t xml:space="preserve">
</t>
    </r>
    <r>
      <t>Трубоукладчик Komatsu D-355C-3DA 23УВ8468 000005034 5 060 510 6 072 612,00</t>
    </r>
    <r>
      <t xml:space="preserve">
</t>
    </r>
    <r>
      <t>Трубоукладчик Komatsu D-355C-3DA 23УВ8474 000005035 5 060 510 6 072 612,00</t>
    </r>
    <r>
      <t xml:space="preserve">
</t>
    </r>
    <r>
      <t>Удлиненное рабочее оборудование (УРО) 18 м для экскаватора Komatsu PC 300 000005283 1 559 765 1 871 718,00</t>
    </r>
    <r>
      <t xml:space="preserve">
</t>
    </r>
    <r>
      <t>Удлиненное рабочее оборудование (УРО) 18 м для экскаватора Komatsu PC 300 000005284 1 559 765 1 871 718,00</t>
    </r>
    <r>
      <t xml:space="preserve">
</t>
    </r>
    <r>
      <t>Экскаватор HYUNDAI R260LC-9S VIN HHKHZ703HE0000992</t>
    </r>
  </si>
  <si>
    <t>А32-51884/2022</t>
  </si>
  <si>
    <t>%D0%9032-51884/2022</t>
  </si>
  <si>
    <t>АО "КРАСНОДАРГАЗСТРОЙ"</t>
  </si>
  <si>
    <t>Имущественный комплекс строительной организации, расположенный в ПГТ Афипский: промбаза УЛС, включающая в себя земельный участок c к.н. 23:26:0204010:57 и 23 объекта недвижимости, большое количество строительного и производственного транспорта и оборудования, техники, ТМЦ.</t>
  </si>
  <si>
    <t>Комплекс объектов недвижимости, общей площадью 7 381,3 кв.м, расположенный по адресу: Краснодарский край, Северский район, пгт. Афипский, ул. А. Андреева, 15.</t>
  </si>
  <si>
    <t>Пункт техосмотра</t>
  </si>
  <si>
    <r>
      <rPr>
        <rFont val="Times New Roman"/>
        <sz val="12"/>
      </rPr>
      <t xml:space="preserve">Земельный участок в Северском районе, пгт Афипский, ул. Краснодарская, д. 81а. Площадью 4699 кв.м., к.н. 23:26:0204015:179 и расположенные на нем здание пункта техосмотра автотранспорта, благоустройство территории, канализация, газовое оборудование котельной и т. д. </t>
    </r>
    <r>
      <rPr>
        <rFont val="Times New Roman"/>
        <b val="true"/>
        <sz val="12"/>
      </rPr>
      <t>(инвентаризация ОС 16).</t>
    </r>
  </si>
  <si>
    <t>Хозяйственное управление</t>
  </si>
  <si>
    <r>
      <rPr>
        <rFont val="Times New Roman"/>
        <sz val="12"/>
      </rPr>
      <t xml:space="preserve">Имущественный комплекс хозяйственного управления, включающий в себя земельный участок для эксплуатации недвижимости по адресу: г. Краснодар, ул. Гаражная, д. 75, площадью 7 910 кв.м. к.н. 23:43:0202011:146 и расположенные на нем объекты недвижимости: административное здание, профилакторий, гараж, склады материалов и др. </t>
    </r>
    <r>
      <rPr>
        <rFont val="Times New Roman"/>
        <b val="true"/>
        <sz val="12"/>
      </rPr>
      <t>(инвентаризационная опись № 52)</t>
    </r>
  </si>
  <si>
    <t>Управление автотранспорта</t>
  </si>
  <si>
    <t>Имущественный комплекс управления автотранспорта (пос. Афипский, ул. Андреева, д. 3): автостоянка, благоустройство территории, КПП, механизированная мойка, оборудование АЗС и др. Информация о земельном участке не указана.</t>
  </si>
  <si>
    <t>База МТО</t>
  </si>
  <si>
    <r>
      <rPr>
        <rFont val="Times New Roman"/>
        <color rgb="000000" tint="0"/>
        <sz val="12"/>
      </rPr>
      <t xml:space="preserve">Имущественный комплекс базы МТО в(пос. Афипский, по ул. Краснодарская, включающий в себя 6 земельных участков, объекты недвижимости, сооружения и оборудование.  </t>
    </r>
    <r>
      <rPr>
        <rFont val="Times New Roman"/>
        <b val="true"/>
        <color rgb="000000" tint="0"/>
        <sz val="12"/>
      </rPr>
      <t>(инвентаризационная опись № 23)</t>
    </r>
  </si>
  <si>
    <t>А32-15897/2023</t>
  </si>
  <si>
    <t>%D0%9032-15897/2023</t>
  </si>
  <si>
    <t>ООО "И-ПИ-СИ-ЭМ-КОНТРАКТОР "ГОРРА"</t>
  </si>
  <si>
    <t>Административное здание</t>
  </si>
  <si>
    <t>Здание нежилое кад. Номер 23:43:0201016:127, площадью 1779,7 кв.м.; 3 нежилых помещения. 2 трансформатора, 6 ТС. По адресу г. Краснодар. ул. им. Дзержинского, д. 40.</t>
  </si>
  <si>
    <t>А32-10081/2019</t>
  </si>
  <si>
    <t>%D0%9032-10081/2019</t>
  </si>
  <si>
    <t>АО "Краснодарский завод металлоконструкций" (АО "КЗМ")</t>
  </si>
  <si>
    <t>Движимое имущество АО "КЗМ" — оборудование завода металлоконструкций</t>
  </si>
  <si>
    <t>Сочи город-курорт</t>
  </si>
  <si>
    <t>А32-19749/2020</t>
  </si>
  <si>
    <t>%D0%9032-19749/2020</t>
  </si>
  <si>
    <t>ИП Иваненко Виталий Анатольевич</t>
  </si>
  <si>
    <t>Земельный участок площадью 600 кв.м с кадастровым номером 23:43:0130045:85 , расположенный по адресу: Краснодарский край, г. Краснодар, Прикубанский внутригородской округ, ул.1-го Мая, 395</t>
  </si>
  <si>
    <t>нежилое здание с кадастровым номером 23:43:0130045:835, площадь 1 093,8 кв.м. расположенное по адресу: г. Краснодар, Прикубанский внутригородской округ, пер. Гаражный, д. 7/4, без учета земельного участка.</t>
  </si>
  <si>
    <t>земельный участок с кадастровым номером 23:43:0130045:2140, площадь 3 023 кв.м., расположенное по адресу: г. Краснодар, пер. Гаражный</t>
  </si>
  <si>
    <t>земельный участок с кадастровым номером 23:43:0130045:2141, площадь 1 393 кв.м., расположенное по адресу: г. Краснодар, пер. Гаражный</t>
  </si>
  <si>
    <t>Сооружение</t>
  </si>
  <si>
    <r>
      <t>Торговые павильоны в количестве 33 штук и туалет, без учета стоимости земельного участка, расположенные по адресу: г. Краснодар, Прикубанский внутригородской округ, пер. Гаражный, д. 7/4</t>
    </r>
    <r>
      <t xml:space="preserve">
</t>
    </r>
  </si>
  <si>
    <t>торговые павильоны в количестве 33 штук и туалет, без учета стоимости земельного участка, расположенные по адресу: г. Краснодар, Прикубанский внутригородской округ, пер. Гаражный, д. 7/4</t>
  </si>
  <si>
    <t>ЖКХ</t>
  </si>
  <si>
    <t>А32-20374/2023</t>
  </si>
  <si>
    <t>%D0%9032-20374/2023</t>
  </si>
  <si>
    <t>ссылка</t>
  </si>
  <si>
    <t>ООО "ЭКО-ГРАД"</t>
  </si>
  <si>
    <t xml:space="preserve">Цех </t>
  </si>
  <si>
    <t>Земельный участок площадью 7200 кв.м. с видом разрешенного использования — цех по производству карбида, кад. Номер 23:49:0136001:1. Нежилое здание площадью 331,2 кв.м. кад номер 23:49:0136001:1265</t>
  </si>
  <si>
    <t>Ейский район</t>
  </si>
  <si>
    <t>А32-60634/2022</t>
  </si>
  <si>
    <t>%D0%9032-60634/2022</t>
  </si>
  <si>
    <t>ООО "Научно-Производственный центр плодоводства, виноградарства и виноделия" (ООО "НПЦ ПЛОДОВОДСТВА, ВИНОГРАДАРСТВА И ВИНОДЕЛИЯ")</t>
  </si>
  <si>
    <t>Под промышленные предприятия и коммунально-складские организации</t>
  </si>
  <si>
    <t>земельный участок площадью 43631+/-73 кв.м., кад номер 23:08:0402000:330, расположен по адресу: Ейский район, с/о Красноармейский, п. Симоновка, ул. Победы, 1б.</t>
  </si>
  <si>
    <t>земельный участок площадью 13496+/-41 кв.м., кад номер 23:08:0402000:333, расположен по адресу: Ейский район, с/о Красноармейский, п. Симоновка, ул. Победы, 1а.</t>
  </si>
  <si>
    <t>земельный участок площадью 1152+/-297 кв.м., кад номер 23:08:0402000:284, расположен по адресу: Ейский район, с/о Красноармейский, п. Симоновка, МТФ-2.</t>
  </si>
  <si>
    <t>земельный участок площадью 10918+/-73 кв.м., кад номер 23:08:0402000:285, расположен по адресу: Ейский район, с/о Красноармейский, п. Симоновка, МТФ-2.</t>
  </si>
  <si>
    <t>топливно-энергетический комплекс</t>
  </si>
  <si>
    <t>А32-19579/2021</t>
  </si>
  <si>
    <t>%D0%9032-19579/2021</t>
  </si>
  <si>
    <t>ООО "Ейская теплосетевая компания" (ООО "Ейская ТСК")</t>
  </si>
  <si>
    <t>Теплоснабжение</t>
  </si>
  <si>
    <r>
      <t>Имущественный комплекс теплоснабжающей организации:</t>
    </r>
    <r>
      <t xml:space="preserve">
</t>
    </r>
    <r>
      <t>Земельный участок, виды разрешенного использования: эксплуатация здания котельной, площадь: 7058 +/- 29 кв.м., кадастровый номер 23:42:0204002:41, местоположение: Краснодарский край, г.Ейск, ул.Романа, 80 А, а также расположенные на указанном земельном участке здания, сооружения и оборудование.</t>
    </r>
  </si>
  <si>
    <t>конкурс</t>
  </si>
  <si>
    <t>А32-18041/2023</t>
  </si>
  <si>
    <t>%D0%9032-18041/2023</t>
  </si>
  <si>
    <t xml:space="preserve">ИП Глава КФХ Рудых Сергей Николаевич </t>
  </si>
  <si>
    <t>Система орошения кругового типа WESTERN СР600, серийный номер CP 092015504-1, год выпуска 2020</t>
  </si>
  <si>
    <t>18.08.2025-15.12.2025</t>
  </si>
  <si>
    <t>Система орошения кругового типа WESTERN СР600, серийный номер CP 092015504-2, год выпуска 2020</t>
  </si>
  <si>
    <r>
      <t>ИП</t>
    </r>
    <r>
      <t xml:space="preserve">
</t>
    </r>
    <r>
      <t xml:space="preserve">Глава КФХ Рудых Сергей Николаевич </t>
    </r>
  </si>
  <si>
    <t>КФХ</t>
  </si>
  <si>
    <r>
      <t>Тепличный комплекс, модель А9F1-L 9х50м. в комплекте с пленкой, оцинкованная конструкция с двойной коньковой вентиляцией и москитной сеткой;</t>
    </r>
    <r>
      <t xml:space="preserve">
</t>
    </r>
    <r>
      <t>Водогрейный соломенный котел EKOPAL RM 03-2(500кВт);</t>
    </r>
    <r>
      <t xml:space="preserve">
</t>
    </r>
    <r>
      <t>Земельный участок площадью 153000 +/– 3423 кв.м. с кад. № 23:08:1001000:348;</t>
    </r>
    <r>
      <t xml:space="preserve">
</t>
    </r>
    <r>
      <t>Земельный участок площадью 300000 +/– 4793 кв.м. с кад.№ 23:08:0000000:1032;</t>
    </r>
    <r>
      <t xml:space="preserve">
</t>
    </r>
    <r>
      <t>Земельный участок площадью 51000 +/– 1976 кв.м. с кад.№ 23:08:1001000:500;</t>
    </r>
    <r>
      <t xml:space="preserve">
</t>
    </r>
    <r>
      <t>Земельный участок площадью 38250 +/– 1711 кв.м. с кад.№ 23:08:1001000:588;</t>
    </r>
    <r>
      <t xml:space="preserve">
</t>
    </r>
    <r>
      <t>Земельный участок площадью 100000 +/– 2767 кв.м. с кад.№ 23:08:1002001:102;</t>
    </r>
    <r>
      <t xml:space="preserve">
</t>
    </r>
    <r>
      <t>Земельный участок площадью 1339 +/- 13 кв.м. с кад.№ 23:08:1003001:21;</t>
    </r>
    <r>
      <t xml:space="preserve">
</t>
    </r>
    <r>
      <t>Земельный участок площадью 1979 +/- 16 кв.м. с кад.№ 23:08:1003001:22;</t>
    </r>
    <r>
      <t xml:space="preserve">
</t>
    </r>
    <r>
      <t>Нежилое здание площадью 90.8 кв.м. с кад.№ 23:08:1003001:10;</t>
    </r>
    <r>
      <t xml:space="preserve">
</t>
    </r>
    <r>
      <t>Нежилое здание площадью 68.7 кв.м. с кад.№ 23:08:1003001:11;</t>
    </r>
    <r>
      <t xml:space="preserve">
</t>
    </r>
    <r>
      <t>Нежилое здание площадью 242.5 кв.м. с кад.№ 23:08:1003001:339;</t>
    </r>
    <r>
      <t xml:space="preserve">
</t>
    </r>
    <r>
      <t>Нежилое здание площадью 248.4 кв.м. с кад.№ 23:08:1003001:340;</t>
    </r>
    <r>
      <t xml:space="preserve">
</t>
    </r>
    <r>
      <t>Нежилое здание площадью 41.7 кв.м. с кад.№ 23:08:1003001:6;</t>
    </r>
    <r>
      <t xml:space="preserve">
</t>
    </r>
    <r>
      <t>Нежилое здание площадью 596.8 кв.м. с кад.№ 23:08:1003001:8;</t>
    </r>
    <r>
      <t xml:space="preserve">
</t>
    </r>
    <r>
      <t>Нежилое здание площадью 346.8 кв.м. с кад.№ 23:08:1003001:9;</t>
    </r>
    <r>
      <t xml:space="preserve">
</t>
    </r>
    <r>
      <t>Электроподстанция 160 кВт;</t>
    </r>
    <r>
      <t xml:space="preserve">
</t>
    </r>
    <r>
      <t>Система орошения кругового типа Western CP 600 ;</t>
    </r>
    <r>
      <t xml:space="preserve">
</t>
    </r>
    <r>
      <t>Автомобиль MAZDA CX-5</t>
    </r>
  </si>
  <si>
    <t>Каневской район</t>
  </si>
  <si>
    <t>А32-26767/2021</t>
  </si>
  <si>
    <t>%D0%9032-26767/2021</t>
  </si>
  <si>
    <t>233409685593</t>
  </si>
  <si>
    <t>Глава КФХ Ромашов Павел Александрович</t>
  </si>
  <si>
    <t>Свеклохранилище</t>
  </si>
  <si>
    <t xml:space="preserve">Нежилое здание – мех.отряд (свеклохранилище). кадастровый номер: 23:11:0103018:50; площадью 1805 кв.м.; расположенное по адресу: Краснодарский край, Каневской район, стца Новодеревянковская, ул. Гагарина, дом № 19. На основании Определения Арбитражного суд а Краснодарского края от 26.06.2024 по делу № А32-26767/2021 </t>
  </si>
  <si>
    <t>А32-37046/2021</t>
  </si>
  <si>
    <t>%D0%9032-37046/2021</t>
  </si>
  <si>
    <t>233500386264</t>
  </si>
  <si>
    <t>Глава КФХ Бервино  Андрей Андреевич</t>
  </si>
  <si>
    <r>
      <t>Здание, кадастровый № 23:12:0502010:286, назначение - нежилое, площадь 505,8 кв.м,</t>
    </r>
    <r>
      <t xml:space="preserve">
</t>
    </r>
    <r>
      <t>расположенное по адресу: РФ, Краснодарский край, Кореновский р-он, х.</t>
    </r>
    <r>
      <t xml:space="preserve">
</t>
    </r>
    <r>
      <t>Пролетарский, ул. Комсомольская, д.23</t>
    </r>
  </si>
  <si>
    <t>21.04.2025-23.05.2025</t>
  </si>
  <si>
    <r>
      <t xml:space="preserve"> Земельный участок, кадастровый № 23:12:0502010:812, вид разрешённого</t>
    </r>
    <r>
      <t xml:space="preserve">
</t>
    </r>
    <r>
      <t>использования - сельскохозяйственное использование, площадь 3587 кв.м.</t>
    </r>
    <r>
      <t xml:space="preserve">
</t>
    </r>
    <r>
      <t>расположенный по адресу: РФ, Краснодарский край, Кореновский р-он, х.</t>
    </r>
    <r>
      <t xml:space="preserve">
</t>
    </r>
    <r>
      <t>Пролетарский, ул. Комсомольская, д.23</t>
    </r>
  </si>
  <si>
    <r>
      <t xml:space="preserve"> Здание, кадастровый №23:12:0502010:360, назначение - жилое, площадь 54,6 кв.м,</t>
    </r>
    <r>
      <t xml:space="preserve">
</t>
    </r>
    <r>
      <t>расположенное по адресу: РФ, Краснодарский край, Кореновский р-он, х.</t>
    </r>
    <r>
      <t xml:space="preserve">
</t>
    </r>
    <r>
      <t>Пролетарский, ул. Комсомольская, д.24</t>
    </r>
  </si>
  <si>
    <r>
      <t xml:space="preserve"> Земельный участок, кадастровый № 23:12:0502010:132, вид разрешённого</t>
    </r>
    <r>
      <t xml:space="preserve">
</t>
    </r>
    <r>
      <t>использования - для ведения личного подсобного хозяйства, площадь 2800 кв.м.</t>
    </r>
    <r>
      <t xml:space="preserve">
</t>
    </r>
    <r>
      <t>Местоположение установлено относительно ориентира расположенного в границах</t>
    </r>
    <r>
      <t xml:space="preserve">
</t>
    </r>
    <r>
      <t>участка. Почтовый адрес ориентира: Краснодарский край, Кореновский р-он, с/п</t>
    </r>
    <r>
      <t xml:space="preserve">
</t>
    </r>
    <r>
      <t>Пролетарское, х. Пролетарский, ул. Комсомольская, д.24</t>
    </r>
  </si>
  <si>
    <r>
      <t>Земельный участок, кадастровый</t>
    </r>
    <r>
      <t xml:space="preserve">
</t>
    </r>
    <r>
      <t>№23:12:0505000:45, вид разрешённого</t>
    </r>
    <r>
      <t xml:space="preserve">
</t>
    </r>
    <r>
      <t>использования - для сельскохозяйственного</t>
    </r>
    <r>
      <t xml:space="preserve">
</t>
    </r>
    <r>
      <t>производства, площадь 2442737 кв.м. .</t>
    </r>
    <r>
      <t xml:space="preserve">
</t>
    </r>
    <r>
      <t>Местоположение установлено относительно</t>
    </r>
    <r>
      <t xml:space="preserve">
</t>
    </r>
    <r>
      <t>ориентира расположенного за пределами участка.</t>
    </r>
    <r>
      <t xml:space="preserve">
</t>
    </r>
    <r>
      <t>Ориентир хут. Пролетарский. Участок находится</t>
    </r>
    <r>
      <t xml:space="preserve">
</t>
    </r>
    <r>
      <t>примерно в 0,4 км по направлению на юго-запад</t>
    </r>
    <r>
      <t xml:space="preserve">
</t>
    </r>
    <r>
      <t>от ориентира. Почтовый адрес ориентира:</t>
    </r>
    <r>
      <t xml:space="preserve">
</t>
    </r>
    <r>
      <t>Краснодарский край, Кореновский р-он. Общая</t>
    </r>
    <r>
      <t xml:space="preserve">
</t>
    </r>
    <r>
      <t>долевая собственность. Доля в праве 325/23615</t>
    </r>
  </si>
  <si>
    <r>
      <t>Земельный участок, кадастровый</t>
    </r>
    <r>
      <t xml:space="preserve">
</t>
    </r>
    <r>
      <t>№23:12:0502020:2, вид разрешённого</t>
    </r>
    <r>
      <t xml:space="preserve">
</t>
    </r>
    <r>
      <t>использования - для сельскохозяйственного</t>
    </r>
    <r>
      <t xml:space="preserve">
</t>
    </r>
    <r>
      <t>производства, площадь 94878 кв.м.</t>
    </r>
    <r>
      <t xml:space="preserve">
</t>
    </r>
    <r>
      <t>Местоположение: Краснодарский край,</t>
    </r>
    <r>
      <t xml:space="preserve">
</t>
    </r>
    <r>
      <t>Кореновский р-он, х. Пролетарский, 3 км южнее</t>
    </r>
    <r>
      <t xml:space="preserve">
</t>
    </r>
    <r>
      <t>юго-восточной окраины х. Пролетарского. Общая</t>
    </r>
    <r>
      <t xml:space="preserve">
</t>
    </r>
    <r>
      <t>долевая собственность. Доля в праве 2/5</t>
    </r>
    <r>
      <t xml:space="preserve">
</t>
    </r>
  </si>
  <si>
    <r>
      <t>Земельный участок, кадастровый</t>
    </r>
    <r>
      <t xml:space="preserve">
</t>
    </r>
    <r>
      <t>№23:12:0502020:1, вид разрешённого</t>
    </r>
    <r>
      <t xml:space="preserve">
</t>
    </r>
    <r>
      <t>использования - для сельскохозяйственного</t>
    </r>
    <r>
      <t xml:space="preserve">
</t>
    </r>
    <r>
      <t>производства, площадь 118642 кв.м.</t>
    </r>
    <r>
      <t xml:space="preserve">
</t>
    </r>
    <r>
      <t>Местоположение: Краснодарский край,</t>
    </r>
    <r>
      <t xml:space="preserve">
</t>
    </r>
    <r>
      <t>Кореновский р-он, х. Пролетарский, 2,3 км южнее</t>
    </r>
    <r>
      <t xml:space="preserve">
</t>
    </r>
    <r>
      <t>юго-восточной окраины х. Пролетарского. Общая</t>
    </r>
    <r>
      <t xml:space="preserve">
</t>
    </r>
    <r>
      <t>долевая собственность. Доля в праве 2/5</t>
    </r>
  </si>
  <si>
    <r>
      <t>Земельный участок, кадастровый</t>
    </r>
    <r>
      <t xml:space="preserve">
</t>
    </r>
    <r>
      <t>№23:12:0505000:1, вид разрешённого</t>
    </r>
    <r>
      <t xml:space="preserve">
</t>
    </r>
    <r>
      <t>использования - для сельскохозяйственного</t>
    </r>
    <r>
      <t xml:space="preserve">
</t>
    </r>
    <r>
      <t>производства, площадь 527600 кв.м.</t>
    </r>
    <r>
      <t xml:space="preserve">
</t>
    </r>
    <r>
      <t>Местоположение: Краснодарский край,</t>
    </r>
    <r>
      <t xml:space="preserve">
</t>
    </r>
    <r>
      <t>Кореновский р-он, с/о Пролетарский, х.</t>
    </r>
    <r>
      <t xml:space="preserve">
</t>
    </r>
    <r>
      <t>Пролетарский, 2,5 км юго-западнее х.</t>
    </r>
    <r>
      <t xml:space="preserve">
</t>
    </r>
    <r>
      <t>Пролетарского, поле10, бригада №3. Общая</t>
    </r>
    <r>
      <t xml:space="preserve">
</t>
    </r>
    <r>
      <t>долевая собственность. Доля в праве 109/5276</t>
    </r>
  </si>
  <si>
    <r>
      <t>Земельный участок, кадастровый №23:12:0502011:84, вид разрешённого</t>
    </r>
    <r>
      <t xml:space="preserve">
</t>
    </r>
    <r>
      <t>использования - сельскохозяйственное использование, площадь 36310 кв.м.</t>
    </r>
    <r>
      <t xml:space="preserve">
</t>
    </r>
    <r>
      <t>Местоположение установлено относительно ориентира расположенного в границах</t>
    </r>
    <r>
      <t xml:space="preserve">
</t>
    </r>
    <r>
      <t>участка. Почтовый адрес ориентира: Краснодарский край, Кореновский р-он, с/п</t>
    </r>
    <r>
      <t xml:space="preserve">
</t>
    </r>
    <r>
      <t>Пролетарское, х. Пролетарский. Собственность</t>
    </r>
  </si>
  <si>
    <t>Лабинский район</t>
  </si>
  <si>
    <t>А32-60988/2022</t>
  </si>
  <si>
    <t>%D0%9032-60988/2022</t>
  </si>
  <si>
    <t>2314014569</t>
  </si>
  <si>
    <t>ООО "Агронефтепродукт"</t>
  </si>
  <si>
    <r>
      <t xml:space="preserve">Движимое имущество в залоге СБЕРБАНКа:Категория ТС: C; Тип ТС: Грузовой; Наименование: Грузовой-тягач седельный; Идентификационный номер (VIN): YV2XSK0A0EA763608; Марка: VOLVO ; Модель: FM-TRUCK 4x2; Год выпуска: 2014; Государственный регистрационный знак: E127HT123; Модель, № двигателя D13 467025; Местонахождение Краснодарский край, Лабинский р-н, н.п. Лабинск, ул. Калинина, 81                        </t>
    </r>
    <r>
      <t xml:space="preserve">
</t>
    </r>
    <r>
      <t xml:space="preserve">Грузовой-тягач седельный; Идентификационный номер (VIN): YV2XSK0A5EA763572; Марка: VOLVO ; Модель: FM-TRUCK 4x2; Год выпуска: 2014; Государственный регистрационный знак: E128HT123; Модель, № двигателя D13 466962; Местонахождение Краснодарский край, Лабинский р-н, н.п. Лабинск, ул. Калинина, 81                        </t>
    </r>
    <r>
      <t xml:space="preserve">
</t>
    </r>
    <r>
      <t xml:space="preserve">Категория ТС: Прицеп; Тип ТС: Полуприцеп; Наименование: По-луприцеп-цистерна; Идентификационный номер (VIN): X899635E0A0AE4020; Марка: н/д; Модель: 963E; Год выпуска: 2010; Государственный регистрационный знак: ЕРО15823; н/д; Местонахождение Краснодарский край, Лабинский р-н, н.п. Лабинск, ул. Калинина, 81                        </t>
    </r>
    <r>
      <t xml:space="preserve">
</t>
    </r>
    <r>
      <t xml:space="preserve">Категория ТС: Прицеп; Тип ТС: Полуприцеп; Наименование: По-луприцеп-цистерна; Идентификационный номер (VIN): X8A964841A0000016; Марка: н/д; Модель: 964841; Год выпуска: 2010; Государственный регистрационный знак: EPO15723; н/д; Местонахождение Краснодарский край, Лабинский р-н, н.п. Лабинск, ул. Калинина, 81                        </t>
    </r>
    <r>
      <t xml:space="preserve">
</t>
    </r>
    <r>
      <t xml:space="preserve">Категория ТС: Прицеп; Тип ТС: Полуприцеп; Наименование: По-луприцеп-цистерна; Идентификационный номер (VIN): WKVDAN50300046195; Марка: KASSBOHRER; Модель: STB; Год выпус-ка: 2012; Государственный регистрационный знак: ET236823; н/д; Местонахождение Краснодарский край, Лабинский р-н, н.п. Лабинск, ул. Калинина, 81                        </t>
    </r>
    <r>
      <t xml:space="preserve">
</t>
    </r>
    <r>
      <t xml:space="preserve">Категория ТС: Прицеп; Тип ТС: Полуприцеп; Наименование: По-луприцеп-цистерна; Идентификационный номер (VIN): WKVDAN50300046162; Марка: KASSBOHRER; Модель: STB; Год выпус-ка: 2012; Государственный регистрационный знак: ET236723; н/д; Местонахождение Краснодарский край, Лабинский р-н, н.п. Лабинск, ул. Калинина, 81                        </t>
    </r>
    <r>
      <t xml:space="preserve">
</t>
    </r>
    <r>
      <t xml:space="preserve">TPK Gilbarco SK-700-II Gilbarco SK-700-II; Фирма-производитель/Страна изготовления: Германия; Год выпуска: 2013; зав.№: 620732; Производительность: н/д; Состав/комплектация позиции: Количество пистолетов 6 шт.,  количество дисплеев 2 шт., количество продуктов 3 шт. Местонахождение Краснодарский край, Лабинский р-н, г.Лабинск, пересечение ул.Фрунзе - ул.Калинина                        </t>
    </r>
    <r>
      <t xml:space="preserve">
</t>
    </r>
    <r>
      <t xml:space="preserve">TPK Global Star V C 44-44 D HH Global Star V C 44-44 D HH; Фирма-производитель/Страна изготовления: Швеция; Год выпуска: 2012; зав.№: 46-1025000; Производительность: н/д; Состав/комплектация позиции: Количество пистолетов 8 шт.,  количество дисплеев 2 шт., количество продуктов 3 шт.; Местонахождение Краснодарский край, Лабинский р-н, г.Лабинск, ул. Школьная - ул. Шевченко                        </t>
    </r>
    <r>
      <t xml:space="preserve">
</t>
    </r>
    <r>
      <t xml:space="preserve">TPK Global Star V C 44-44 D HH Global Star V C 44-44 D HH; Фирма-производитель/Страна изготовления: Швеция; Год выпуска: 2012; зав.№: 46-1025001; Производительность: н/д; Состав/комплектация позиции: Количество пистолетов 8 шт.,  количество дисплеев 2 шт., количество продуктов 3 шт.; Местонахождение Краснодарский край, Лабинский р-н, г.Лабинск, ул. Школьная - ул. Шевченко                        </t>
    </r>
    <r>
      <t xml:space="preserve">
</t>
    </r>
    <r>
      <t xml:space="preserve">TPK Global Star V C 44-44 D HH Global Star V C 44-44 D HH; Фирма-производитель/Страна изготовления: Швеция; Год выпуска: 2012; зав.№: 46-1025002; Производительность: н/д; Состав/комплектация позиции: Количество пистолетов 8 шт.,  количество дисплеев 2 шт., количество продуктов 3 шт.; Местонахождение Краснодарский край, Лабинский р-н, г.Лабинск, ул. Школьная - ул. Шевченко                         </t>
    </r>
    <r>
      <t xml:space="preserve">
</t>
    </r>
    <r>
      <t xml:space="preserve">Резервуар для нефтепродуктов АЗС 3, Литер IX; Фирма-производитель/Страна изготовления: -; Год выпуска: н/д; зав.№: -; Произ-водительность: н/д; Состав/комплектация позиции: -; Местонахождение Краснодарский край, Лабинский р-н, г.Лабинск, ул. Школьная - ул. Шевченко                        </t>
    </r>
    <r>
      <t xml:space="preserve">
</t>
    </r>
    <r>
      <t xml:space="preserve">Резервуар для нефтепродуктов АЗС 3, Литер X -; Фирма-производитель/Страна изготовления: -; Год выпуска: н/д; зав.№: -; Произ-водительность: н/д; Состав/комплектация позиции: -; Местонахождение Краснодарский край, Лабинский р-н, г.Лабинск, ул. Школьная - ул. Шевченко                        </t>
    </r>
    <r>
      <t xml:space="preserve">
</t>
    </r>
    <r>
      <t xml:space="preserve">Резервуар для нефтепродуктов АЗС 3, Литер XI -; Фирма-производитель/Страна изготовления: -; Год выпуска: н/д; зав.№: -; Производительность: н/д; Состав/комплектация позиции: -; Местонахождение Краснодарский край, Лабинский р-н, г.Лабинск, ул. Школьная - ул. Шевченко                        </t>
    </r>
    <r>
      <t xml:space="preserve">
</t>
    </r>
    <r>
      <t xml:space="preserve">Резервуар для нефтепродуктов АЗС 3, Литер XII -; Фирма-производитель/Страна изготовления: -; Год выпуска: н/д; зав.№: -; Произ-водительность: н/д; Состав/комплектация позиции: -; Местонахождения Краснодарский край, Лабинский р-н, г.Лабинск, ул. Школьная - ул. Шевченко                        </t>
    </r>
    <r>
      <t xml:space="preserve">
</t>
    </r>
    <r>
      <t xml:space="preserve">Топливо-раздаточная колонка DRESSER WAYNE AB НН C44-44 GLOBAL STAR HH C44-44 40/40/40/40; Фирма-производитель/Страна изготовления: DRESSER WAYNE AB, Швеция; Год выпуска: 2010; зав.№: 4-212508-002-8; Производительность: н/д; Состав/комплектация позиции: н/д; Местонахождение Краснодарский край, Лабинский р-н, ст-ца Зассовская                        </t>
    </r>
    <r>
      <t xml:space="preserve">
</t>
    </r>
    <r>
      <t xml:space="preserve">Системы видеонаблюдения (видеокамеры, провода) н/д; Фирма-производитель/Страна изготовления: н/д; Год выпуска: н/д; зав.№: -; н/д; Производительность: н/д; Состав/комплектация позиции: н/д; Местонахождение Краснодарский край, Лабинский р-н, г. Лабинск, Северная Промзона                        </t>
    </r>
    <r>
      <t xml:space="preserve">
</t>
    </r>
    <r>
      <t xml:space="preserve">Системы видеонаблюдения (видеокамеры, провода) н/д; Фирма-производитель/Страна изготовления: н/д; Год выпуска: н/д; зав.№: -; н/д; Производительность: н/д; Состав/комплектация позиции: н/д; Местонахождение Краснодарский край, Лабинский р-н, г. Лабинск, Северная Промзона                        </t>
    </r>
    <r>
      <t xml:space="preserve">
</t>
    </r>
    <r>
      <t xml:space="preserve">Системы доступа и контроля (шлагбаум) н/д; Фирма-производитель/Страна изготовления: н/д; Год выпуска: н/д; зав.№: -; н/д; Производительность: н/д; Состав/комплектация позиции: н/д; Местонахождение Краснодарский край, Лабинский р-н, г. Лабинск, Северная Промзона                        </t>
    </r>
    <r>
      <t xml:space="preserve">
</t>
    </r>
    <r>
      <t xml:space="preserve">Резервуар для нефтепродуктов н/д; Фирма-производитель/Страна изго-товления: н/д; Год выпуска: н/д; зав.№: -; н/д; Производительность: н/д; Состав/комплектация позиции: н/д; Местонахождение Краснодарский край, Лабинский р-н, г. Лабинск, Северная Промзона                        </t>
    </r>
    <r>
      <t xml:space="preserve">
</t>
    </r>
    <r>
      <t xml:space="preserve">Резервуар для нефтепродуктов н/д; Фирма-производитель/Страна изго-товления: н/д; Год выпуска: н/д; зав.№: -; н/д; Производительность: н/д; Состав/комплектация позиции: н/д; Местонахождение Краснодарский край, Лабинский р-н, г. Лабинск, Северная Промзона                        </t>
    </r>
    <r>
      <t xml:space="preserve">
</t>
    </r>
    <r>
      <t xml:space="preserve">Залог права в отношении твердой денежной суммы в размере 179 509 279,86 (Сто семьдесят девять миллионов пятьсот девять тысяч двести семьдесят девять) рублей 86 копеек, нахо-дящихся на залоговом счете Залогодателя № 40702810130000037163, открытом в Дополни-тельном офисе №8619/0662 Краснодарского отделения №8619 Юго-Западного банка ПАО Сбербанк на основании Договора залогового счета № 40702810130000037163 от 18.11.2019 г. с учетом всех приложений и дополнений, заключенного между Залогодателем и Банком                        </t>
    </r>
    <r>
      <t xml:space="preserve">
</t>
    </r>
    <r>
      <t xml:space="preserve">Имущественные права (требования) по контракту №MW-150618 от 15.06.2018 года, заключенному между ООО «Агронефтепродукт» и «Grainbow AG», Rue Du Jeu-de-L Arc 15, 1207 Geneva, Switzerland, Регистрационный номер – CHE-439.779.075 в полном объёме, с учетом всех приложений и дополнений по состоянию на 17.01.2020 г., а также все имущественные права, которые возникнут по Контракту в будущем.                        </t>
    </r>
    <r>
      <t xml:space="preserve">
</t>
    </r>
  </si>
  <si>
    <r>
      <t>Здание; вид права: собственность;</t>
    </r>
    <r>
      <t xml:space="preserve">
</t>
    </r>
    <r>
      <t>наименование: операторская общей</t>
    </r>
    <r>
      <t xml:space="preserve">
</t>
    </r>
    <r>
      <t>площадью 28,5 кв.м.; назначение:</t>
    </r>
    <r>
      <t xml:space="preserve">
</t>
    </r>
    <r>
      <t>нежилое здание, количество этажей 1,</t>
    </r>
    <r>
      <t xml:space="preserve">
</t>
    </r>
    <r>
      <t>этажность 1. Местонахождение:</t>
    </r>
    <r>
      <t xml:space="preserve">
</t>
    </r>
    <r>
      <t>Краснодарский край, Лабинский р-н,</t>
    </r>
    <r>
      <t xml:space="preserve">
</t>
    </r>
    <r>
      <t>ст-ца Зассовская, ул. Лабинская.</t>
    </r>
    <r>
      <t xml:space="preserve">
</t>
    </r>
    <r>
      <t>Расположена в пределах объекта</t>
    </r>
    <r>
      <t xml:space="preserve">
</t>
    </r>
    <r>
      <t>недвижимости кадастровый номер</t>
    </r>
    <r>
      <t xml:space="preserve">
</t>
    </r>
    <r>
      <t>23:18:0801004:3. Кад. номер 23:18:0801004:232. Залог Сбербанк.</t>
    </r>
  </si>
  <si>
    <r>
      <t>Здание; вид права: собственность;</t>
    </r>
    <r>
      <t xml:space="preserve">
</t>
    </r>
    <r>
      <t>наименование: операторская, общей</t>
    </r>
    <r>
      <t xml:space="preserve">
</t>
    </r>
    <r>
      <t>площадью 31,7 кв.м., назначение:</t>
    </r>
    <r>
      <t xml:space="preserve">
</t>
    </r>
    <r>
      <t>нежилое здание, количество этажей 1,</t>
    </r>
    <r>
      <t xml:space="preserve">
</t>
    </r>
    <r>
      <t>этажность 1. Местонахождение:</t>
    </r>
    <r>
      <t xml:space="preserve">
</t>
    </r>
    <r>
      <t>Краснодарский край, Лабинский р-н,</t>
    </r>
    <r>
      <t xml:space="preserve">
</t>
    </r>
    <r>
      <t>г.Лабинск, пересечение ул.Фрунзе -</t>
    </r>
    <r>
      <t xml:space="preserve">
</t>
    </r>
    <r>
      <t>ул.Калинина. Расположена в пределах</t>
    </r>
    <r>
      <t xml:space="preserve">
</t>
    </r>
    <r>
      <t>объекта недвижимости кадастровый</t>
    </r>
    <r>
      <t xml:space="preserve">
</t>
    </r>
    <r>
      <t>номер 23:46:0402012:86. Кад. номер 23:46:0402012:224. Залог Сбербанк.</t>
    </r>
  </si>
  <si>
    <t>Для эксплуатации склада ГСМ и АЗС</t>
  </si>
  <si>
    <r>
      <t>Земельный участок, общей площадью</t>
    </r>
    <r>
      <t xml:space="preserve">
</t>
    </r>
    <r>
      <t>15400, кв.м.; Вид права: Собственность;</t>
    </r>
    <r>
      <t xml:space="preserve">
</t>
    </r>
    <r>
      <t>Категория земель: земли населенных</t>
    </r>
    <r>
      <t xml:space="preserve">
</t>
    </r>
    <r>
      <t>пунктов; Назначение (разрешенное</t>
    </r>
    <r>
      <t xml:space="preserve">
</t>
    </r>
    <r>
      <t>использование): Для эксплуатации</t>
    </r>
    <r>
      <t xml:space="preserve">
</t>
    </r>
    <r>
      <t>склада ГСМ и АЗС; Наличие</t>
    </r>
    <r>
      <t xml:space="preserve">
</t>
    </r>
    <r>
      <t>зарегистрированных объектов</t>
    </r>
    <r>
      <t xml:space="preserve">
</t>
    </r>
    <r>
      <t>недвижимости на земельном участке, не</t>
    </r>
    <r>
      <t xml:space="preserve">
</t>
    </r>
    <r>
      <t>передаваемых в залог: нет.</t>
    </r>
    <r>
      <t xml:space="preserve">
</t>
    </r>
    <r>
      <t>На земельном участке расположены</t>
    </r>
    <r>
      <t xml:space="preserve">
</t>
    </r>
    <r>
      <t>объекты, обладающие признаками</t>
    </r>
    <r>
      <t xml:space="preserve">
</t>
    </r>
    <r>
      <t>недвижимого имущества, но не</t>
    </r>
    <r>
      <t xml:space="preserve">
</t>
    </r>
    <r>
      <t>зарегистрированные в ЕГРН:Входят в</t>
    </r>
    <r>
      <t xml:space="preserve">
</t>
    </r>
    <r>
      <t>инвентарную позицию 00000189:</t>
    </r>
    <r>
      <t xml:space="preserve">
</t>
    </r>
    <r>
      <t>Емкость для нефтепродуктов</t>
    </r>
    <r>
      <t xml:space="preserve">
</t>
    </r>
    <r>
      <t>(резервуар) 25 м. куб. в количестве 4</t>
    </r>
    <r>
      <t xml:space="preserve">
</t>
    </r>
    <r>
      <t>позиций (Литер: 1,2,3,4), Наливной кран</t>
    </r>
    <r>
      <t xml:space="preserve">
</t>
    </r>
    <r>
      <t>в количестве 4 позиций (Литер: 5,6,7,8),</t>
    </r>
    <r>
      <t xml:space="preserve">
</t>
    </r>
    <r>
      <t>Мощение (Литер: III), Забор (Литер: IV),</t>
    </r>
    <r>
      <t xml:space="preserve">
</t>
    </r>
    <r>
      <t>Ворота (Литер: V), Уборная (Литер: I),</t>
    </r>
    <r>
      <t xml:space="preserve">
</t>
    </r>
    <r>
      <t>Сливная яма (Литер: II).</t>
    </r>
    <r>
      <t xml:space="preserve">
</t>
    </r>
    <r>
      <t>• Входят в инвентарную позицию</t>
    </r>
    <r>
      <t xml:space="preserve">
</t>
    </r>
    <r>
      <t>00000190: Ворота в количестве 5</t>
    </r>
    <r>
      <t xml:space="preserve">
</t>
    </r>
    <r>
      <t>позиций (Литер: II, III, IV, IX, V), Забор</t>
    </r>
    <r>
      <t xml:space="preserve">
</t>
    </r>
    <r>
      <t>(Литер: I), Мощение (Литер: VI),</t>
    </r>
    <r>
      <t xml:space="preserve">
</t>
    </r>
    <r>
      <t>Емкость для нефтепродуктов</t>
    </r>
    <r>
      <t xml:space="preserve">
</t>
    </r>
    <r>
      <t>(резервуар) 385 куб. м. в количестве 5</t>
    </r>
    <r>
      <t xml:space="preserve">
</t>
    </r>
    <r>
      <t>позиций (Литер: 1,2,3,9,10), Наливной</t>
    </r>
    <r>
      <t xml:space="preserve">
</t>
    </r>
    <r>
      <t>кран в количестве 4 позиций, Уборная</t>
    </r>
    <r>
      <t xml:space="preserve">
</t>
    </r>
    <r>
      <t>(Литер: VII), Люк в количестве 6</t>
    </r>
    <r>
      <t xml:space="preserve">
</t>
    </r>
    <r>
      <t>позиций (Литер: VIII, XI, XII, XIII, XIV,</t>
    </r>
    <r>
      <t xml:space="preserve">
</t>
    </r>
    <r>
      <t>XV), Колонка (Литер: X), Пожарный</t>
    </r>
    <r>
      <t xml:space="preserve">
</t>
    </r>
    <r>
      <t>водоем в количестве 2 позиций (Литер:</t>
    </r>
    <r>
      <t xml:space="preserve">
</t>
    </r>
    <r>
      <t>XVI, XVII), Навес в количестве 2</t>
    </r>
    <r>
      <t xml:space="preserve">
</t>
    </r>
    <r>
      <t>позиций (Литер: XVIII, XIX); эстакады в</t>
    </r>
    <r>
      <t xml:space="preserve">
</t>
    </r>
    <r>
      <t>количестве 2 единиц; колонки в</t>
    </r>
    <r>
      <t xml:space="preserve">
</t>
    </r>
    <r>
      <t>количестве 3 единиц</t>
    </r>
    <r>
      <t xml:space="preserve">
</t>
    </r>
    <r>
      <t>Местонахождение установлено</t>
    </r>
    <r>
      <t xml:space="preserve">
</t>
    </r>
    <r>
      <t>относительно ориентира,</t>
    </r>
    <r>
      <t xml:space="preserve">
</t>
    </r>
    <r>
      <t>расположенного в границах участка. Кад. номер 23:46:0103022:4. Залог Сбербанк.</t>
    </r>
  </si>
  <si>
    <r>
      <t>Операторская, общей плошадью 32,4</t>
    </r>
    <r>
      <t xml:space="preserve">
</t>
    </r>
    <r>
      <t>кв.м.; Вид права: собственность;</t>
    </r>
    <r>
      <t xml:space="preserve">
</t>
    </r>
    <r>
      <t>Этаж: 1; Этажность: 1;</t>
    </r>
    <r>
      <t xml:space="preserve">
</t>
    </r>
    <r>
      <t>Местонахождение Краснодарский</t>
    </r>
    <r>
      <t xml:space="preserve">
</t>
    </r>
    <r>
      <t>край, Лабинский р-н, г. Лабинск,</t>
    </r>
    <r>
      <t xml:space="preserve">
</t>
    </r>
    <r>
      <t>Северная Промзона</t>
    </r>
    <r>
      <t xml:space="preserve">
</t>
    </r>
    <r>
      <t>Расположена в пределах объекта</t>
    </r>
    <r>
      <t xml:space="preserve">
</t>
    </r>
    <r>
      <t>недвижимости кадастровый номер</t>
    </r>
    <r>
      <t xml:space="preserve">
</t>
    </r>
    <r>
      <t>23:46:0103022:4. Кад. номер 23:46:0103008:37. Залог Сбербанк.</t>
    </r>
  </si>
  <si>
    <r>
      <t>Операторская, общей площадью 40,4</t>
    </r>
    <r>
      <t xml:space="preserve">
</t>
    </r>
    <r>
      <t>кв.м.; Вид права: собственность;</t>
    </r>
    <r>
      <t xml:space="preserve">
</t>
    </r>
    <r>
      <t>Этаж: 1; Этажность: 1;</t>
    </r>
    <r>
      <t xml:space="preserve">
</t>
    </r>
    <r>
      <t>Местонахождение Краснодарский</t>
    </r>
    <r>
      <t xml:space="preserve">
</t>
    </r>
    <r>
      <t>край, Лабинский р-н, г. Лабинск,</t>
    </r>
    <r>
      <t xml:space="preserve">
</t>
    </r>
    <r>
      <t>Северная Промзона</t>
    </r>
    <r>
      <t xml:space="preserve">
</t>
    </r>
    <r>
      <t>Расположена в пределах объекта</t>
    </r>
    <r>
      <t xml:space="preserve">
</t>
    </r>
    <r>
      <t>недвижимости кадастровый номер</t>
    </r>
    <r>
      <t xml:space="preserve">
</t>
    </r>
    <r>
      <t>23:46:0103022:4. Кад. номер 23:46:0103008:38. Залог Сбербанк.</t>
    </r>
  </si>
  <si>
    <r>
      <t>Пожарный бокс, общей площадью</t>
    </r>
    <r>
      <t xml:space="preserve">
</t>
    </r>
    <r>
      <t>24,5 кв.м.; Вид права: собственность;</t>
    </r>
    <r>
      <t xml:space="preserve">
</t>
    </r>
    <r>
      <t>Этаж: 1; Этажность: 1,</t>
    </r>
    <r>
      <t xml:space="preserve">
</t>
    </r>
    <r>
      <t>Местонахождение Краснодарский</t>
    </r>
    <r>
      <t xml:space="preserve">
</t>
    </r>
    <r>
      <t>край, Лабинский р-н, г. Лабинск,</t>
    </r>
    <r>
      <t xml:space="preserve">
</t>
    </r>
    <r>
      <t>Северная Промзона</t>
    </r>
    <r>
      <t xml:space="preserve">
</t>
    </r>
    <r>
      <t>Расположен в пределах объекта</t>
    </r>
    <r>
      <t xml:space="preserve">
</t>
    </r>
    <r>
      <t>недвижимости кадастровый номер</t>
    </r>
    <r>
      <t xml:space="preserve">
</t>
    </r>
    <r>
      <t>23:46:0103022:4. Кад. номер 23:46:0103008:36. Залог Сбербанк.</t>
    </r>
  </si>
  <si>
    <t>Мостовский район</t>
  </si>
  <si>
    <t>Для размещения автозаправочной станции</t>
  </si>
  <si>
    <r>
      <t>Земельный участок. Местоположение</t>
    </r>
    <r>
      <t xml:space="preserve">
</t>
    </r>
    <r>
      <t>установлено относительно ориентира,</t>
    </r>
    <r>
      <t xml:space="preserve">
</t>
    </r>
    <r>
      <t>расположенного в границах участка.</t>
    </r>
    <r>
      <t xml:space="preserve">
</t>
    </r>
    <r>
      <t>Почтовый адрес ориентира: край</t>
    </r>
    <r>
      <t xml:space="preserve">
</t>
    </r>
    <r>
      <t>Краснодарский,</t>
    </r>
    <r>
      <t xml:space="preserve">
</t>
    </r>
    <r>
      <t>р-н Мостовский, пгт. Мостовской,</t>
    </r>
    <r>
      <t xml:space="preserve">
</t>
    </r>
    <r>
      <t>(вдоль автодороги "Подьезд к</t>
    </r>
    <r>
      <t xml:space="preserve">
</t>
    </r>
    <r>
      <t>Зассовскому мосту"). Кад. номер 23:20:0107003:37.</t>
    </r>
  </si>
  <si>
    <t xml:space="preserve">Земельный участок, категория земель: земли населенных пунктов, разрешенное использование: для эксплуатации существующей автозаправочной станции, площадь: 1525 кв. м, кадастровый номер: 23:20:0107003:37	</t>
  </si>
  <si>
    <r>
      <t>Земельный участок. Местоположение</t>
    </r>
    <r>
      <t xml:space="preserve">
</t>
    </r>
    <r>
      <t>установлено относительно ориентира,</t>
    </r>
    <r>
      <t xml:space="preserve">
</t>
    </r>
    <r>
      <t>расположенного в границах участка.</t>
    </r>
    <r>
      <t xml:space="preserve">
</t>
    </r>
    <r>
      <t>Почтовый адрес ориентира: край</t>
    </r>
    <r>
      <t xml:space="preserve">
</t>
    </r>
    <r>
      <t>Краснодарский,</t>
    </r>
    <r>
      <t xml:space="preserve">
</t>
    </r>
    <r>
      <t>р-н Мостовский, пс Мостовской, п.</t>
    </r>
    <r>
      <t xml:space="preserve">
</t>
    </r>
    <r>
      <t>Мостовской, ул. Мира, 1/1. Кад. номер 23:20:0110003:20</t>
    </r>
  </si>
  <si>
    <t>Земельный участок, категория земель: земли населенных пунктов, разрешенное использование: для размещения существующей автозаправочной станции, площадь: 2842,36 кв. м, кадастровый номер: 23:20:0110003:20</t>
  </si>
  <si>
    <r>
      <t>Нежилое здание. Россия,</t>
    </r>
    <r>
      <t xml:space="preserve">
</t>
    </r>
    <r>
      <t>Краснодарский край, Мостовский</t>
    </r>
    <r>
      <t xml:space="preserve">
</t>
    </r>
    <r>
      <t>район, автодорога МостовскойЛабинск, через аул Ходзь. Кад. номер 23:20:0115001:155</t>
    </r>
  </si>
  <si>
    <t>Комплекс имущества АЗС, расположенный по адресу: Краснодарский край, Мостовский район, автодорога Мостовской-Лабинск, через аул Ходзь (здание АЗС с кадастровым номером 23:20:0115001:155, площадью 23,9 кв. м., информационное и эксплуатационное оборудование, автоматизированные системыуправления АЗС)</t>
  </si>
  <si>
    <t>01.09.2025-26.10.2025</t>
  </si>
  <si>
    <r>
      <t>Земельный участок. Местоположение</t>
    </r>
    <r>
      <t xml:space="preserve">
</t>
    </r>
    <r>
      <t>установлено относительно ориентира,</t>
    </r>
    <r>
      <t xml:space="preserve">
</t>
    </r>
    <r>
      <t>расположенного в границах участка.</t>
    </r>
    <r>
      <t xml:space="preserve">
</t>
    </r>
    <r>
      <t>Почтовый адрес ориентира: край</t>
    </r>
    <r>
      <t xml:space="preserve">
</t>
    </r>
    <r>
      <t>Краснодарский,</t>
    </r>
    <r>
      <t xml:space="preserve">
</t>
    </r>
    <r>
      <t>р-н Мостовский, севернее</t>
    </r>
    <r>
      <t xml:space="preserve">
</t>
    </r>
    <r>
      <t>п.Мостовского вдоль автодороги</t>
    </r>
    <r>
      <t xml:space="preserve">
</t>
    </r>
    <r>
      <t>Мостовской-Лабинск. Кад. номер 23:20:0115001:2</t>
    </r>
  </si>
  <si>
    <t>Земельный участок, категория земель: земли населенных пунктов, разрешенное использование: для размещения автозаправочной станции, площадь: 1500 кв. м, кадастровый номер:23:20:0115001:2</t>
  </si>
  <si>
    <r>
      <t>Производственное здание. Россия,</t>
    </r>
    <r>
      <t xml:space="preserve">
</t>
    </r>
    <r>
      <t>Краснодарский край, Мостовский</t>
    </r>
    <r>
      <t xml:space="preserve">
</t>
    </r>
    <r>
      <t>район, пгт Мостовской, ул. Мира, 1/1. Кад. номер 23:20:0601001:1724;</t>
    </r>
    <r>
      <t xml:space="preserve">
</t>
    </r>
    <r>
      <t>Производственное здание. Россия,</t>
    </r>
    <r>
      <t xml:space="preserve">
</t>
    </r>
    <r>
      <t>Краснодарский край, Мостовский</t>
    </r>
    <r>
      <t xml:space="preserve">
</t>
    </r>
    <r>
      <t>район, пгт. Мостовской, Мира, 1/1</t>
    </r>
    <r>
      <t xml:space="preserve">
</t>
    </r>
    <r>
      <t>Кад. номер 23:20:0601001:1723</t>
    </r>
  </si>
  <si>
    <t>Комплекс имущества АЗС, расположенный по адресу: Краснодарский край, Мостовский район, пгт. Мостовской, Мира, 1/1 (здание мастерской с кадастровым номером 23:20:0601001:1723, площадью 42,9 кв. м., административное здание с кадастровым номером 23:20:0601001:1724, площадью 66,4 кв. м., эксплуатационное оборудование, автоматизированные системы управления АЗС).</t>
  </si>
  <si>
    <t>Успенский район</t>
  </si>
  <si>
    <r>
      <t>Земельный участок. Местоположение</t>
    </r>
    <r>
      <t xml:space="preserve">
</t>
    </r>
    <r>
      <t>установлено относительно ориентира,</t>
    </r>
    <r>
      <t xml:space="preserve">
</t>
    </r>
    <r>
      <t>расположенного в границах участка.</t>
    </r>
    <r>
      <t xml:space="preserve">
</t>
    </r>
    <r>
      <t>Почтовый адрес ориентира: край</t>
    </r>
    <r>
      <t xml:space="preserve">
</t>
    </r>
    <r>
      <t>Краснодарский, р-н Успенский, с/о</t>
    </r>
    <r>
      <t xml:space="preserve">
</t>
    </r>
    <r>
      <t>Успенский, в границах плана ПХ</t>
    </r>
    <r>
      <t xml:space="preserve">
</t>
    </r>
    <r>
      <t>СПК "Надежда. Кад. номер 23:34:0201000:288</t>
    </r>
    <r>
      <t xml:space="preserve">
</t>
    </r>
    <r>
      <t>Плoщадь — 811 м2</t>
    </r>
    <r>
      <t xml:space="preserve">
</t>
    </r>
    <r>
      <t>Под АЗС стационарного типа</t>
    </r>
  </si>
  <si>
    <t>Земельный участок, категория земель: земли населенных пунктов, разрешенное использование: под АЗС стационарного типа, площадь: 811 кв. м,кадастровый номер: 23:34:0201000:288</t>
  </si>
  <si>
    <r>
      <t>Нежилое сооружение. Россия,</t>
    </r>
    <r>
      <t xml:space="preserve">
</t>
    </r>
    <r>
      <t>Краснодарский край, Лабинский</t>
    </r>
    <r>
      <t xml:space="preserve">
</t>
    </r>
    <r>
      <t>район, г. Лабинск, промзона Северная Кад. номер 23:46:0102043:129</t>
    </r>
  </si>
  <si>
    <r>
      <t>Нежилое сооружение.</t>
    </r>
    <r>
      <t xml:space="preserve">
</t>
    </r>
    <r>
      <t>Местоположение установлено</t>
    </r>
    <r>
      <t xml:space="preserve">
</t>
    </r>
    <r>
      <t>относительно ориентира,</t>
    </r>
    <r>
      <t xml:space="preserve">
</t>
    </r>
    <r>
      <t>расположенного в границах участка.</t>
    </r>
    <r>
      <t xml:space="preserve">
</t>
    </r>
    <r>
      <t>Почтовый адрес ориентира:</t>
    </r>
    <r>
      <t xml:space="preserve">
</t>
    </r>
    <r>
      <t>Краснодарский край,</t>
    </r>
    <r>
      <t xml:space="preserve">
</t>
    </r>
    <r>
      <t>р-н Лабинский, г. Лабинск, Северная</t>
    </r>
    <r>
      <t xml:space="preserve">
</t>
    </r>
    <r>
      <t>промзона. Кад. номер 23:46:0103022:32</t>
    </r>
  </si>
  <si>
    <r>
      <t>Нежилое сооружение.</t>
    </r>
    <r>
      <t xml:space="preserve">
</t>
    </r>
    <r>
      <t>Местоположение установлено</t>
    </r>
    <r>
      <t xml:space="preserve">
</t>
    </r>
    <r>
      <t>относительно ориентира,</t>
    </r>
    <r>
      <t xml:space="preserve">
</t>
    </r>
    <r>
      <t>расположенного в границах участка.</t>
    </r>
    <r>
      <t xml:space="preserve">
</t>
    </r>
    <r>
      <t>Почтовый адрес ориентира:</t>
    </r>
    <r>
      <t xml:space="preserve">
</t>
    </r>
    <r>
      <t>Краснодарский край,</t>
    </r>
    <r>
      <t xml:space="preserve">
</t>
    </r>
    <r>
      <t>р-н Лабинский, г. Лабинск, Северная</t>
    </r>
    <r>
      <t xml:space="preserve">
</t>
    </r>
    <r>
      <t>промзона. Кад. номер 23:46:0103022:34</t>
    </r>
  </si>
  <si>
    <t>А32-50708/2023</t>
  </si>
  <si>
    <t>%D0%9032-50708/2023</t>
  </si>
  <si>
    <t>0105064724</t>
  </si>
  <si>
    <t>ООО "ЛАБИНСКАЯ ПРОМЫШЛЕННАЯ КОМПАНИЯ" (ООО "ЛПК")</t>
  </si>
  <si>
    <t>Здание нежилое, к.н. 23:46:0402012:453, площадь 609 кв.м.</t>
  </si>
  <si>
    <t>Овощехранилище</t>
  </si>
  <si>
    <t>Овощехранилище, Сооружение, к.н. 23:46:0402012:642, площадь 150,3 кв.м.</t>
  </si>
  <si>
    <t>Цех майонеза и разлива масла</t>
  </si>
  <si>
    <t>Цех майонеза и разлива масла, Нежилое здание, к.н. 23:46:0402012:643, площадь 775,3 кв.м.</t>
  </si>
  <si>
    <t>Для эксплуатации объектов недвижимости</t>
  </si>
  <si>
    <t>Право аренды з/у, договор № 4600011374 от 31.05.2017, земельный участок с к.н. 23:46:0402012:113 общей площадью 1194 кв.м.</t>
  </si>
  <si>
    <t>Право аренды з/у, договор № 4600011375 от 31.05.2017, земельный участок с к.н. 23:46:0402012:112 общей площадью 3749 кв.м.</t>
  </si>
  <si>
    <t>Ленинградский район</t>
  </si>
  <si>
    <t>транспорт</t>
  </si>
  <si>
    <t>А32-8700/2020</t>
  </si>
  <si>
    <t>%D0%9032-8700/2020</t>
  </si>
  <si>
    <t>НАО "Ленинградское автотранспортное предприятие"</t>
  </si>
  <si>
    <t>Контейнерные АЗС (нестационарные) в количестве 3 шт.; Нестационарный торговый объект площадью 8 кв.м. по адресу: Краснодарский край, Ленинградский район, станица Ленинградская, ул. Южная, дом № 8.</t>
  </si>
  <si>
    <t>20.12.2021-16.03.2022</t>
  </si>
  <si>
    <r>
      <t>Земельный участок, площадь 2642 +/- 26 кв.м., кадастровый номер: 23:19:0106361:63, категория земель: земли населенных пунктов, виды разрешенного использования: для производственных целей.</t>
    </r>
    <r>
      <t xml:space="preserve">
</t>
    </r>
    <r>
      <t>Земельный участок, площадь 32228 +/- 90 кв.м., кадастровый номер: 23:19:0106361:64, категория земель: земли населенных пунктов, виды разрешенного использования: для производственных целей.</t>
    </r>
    <r>
      <t xml:space="preserve">
</t>
    </r>
    <r>
      <t>Нежилое здание медпункта, площадь 107,3 кв.м., кадастровый номер: 23:19:0106361:95</t>
    </r>
    <r>
      <t xml:space="preserve">
</t>
    </r>
    <r>
      <t>Нежилое здание контрольно-технический пункт с пристройкой, площадь 352,2 кв.м., кадастровый номер: 23:19:0106361:88</t>
    </r>
    <r>
      <t xml:space="preserve">
</t>
    </r>
    <r>
      <t>Нежилое здание котельная, бойлерная, вулканизаторный цех, сварочный цех, бытовки, площадь 263,2 кв.м., кадастровый номер: 23:19:0106361:86</t>
    </r>
    <r>
      <t xml:space="preserve">
</t>
    </r>
    <r>
      <t>Нежилое здание ремонтные мастерские, зона ТО-1 с пристройкой, площадь 798,3 кв.м., кадастровый номер: 23:19:0106361:83</t>
    </r>
    <r>
      <t xml:space="preserve">
</t>
    </r>
    <r>
      <t>Нежилое здание склад материально-технический с пристройками, площадь 623,7 кв.м., кадастровый номер: 23:19:0106361:96</t>
    </r>
    <r>
      <t xml:space="preserve">
</t>
    </r>
    <r>
      <t>Нежилое здание крытая стоянка автобусов, площадь 1246,4 кв.м., кадастровый номер: 23:19:0106361:84</t>
    </r>
    <r>
      <t xml:space="preserve">
</t>
    </r>
    <r>
      <t>Сарай</t>
    </r>
    <r>
      <t xml:space="preserve">
</t>
    </r>
    <r>
      <t>Навес</t>
    </r>
    <r>
      <t xml:space="preserve">
</t>
    </r>
    <r>
      <t>Навес</t>
    </r>
    <r>
      <t xml:space="preserve">
</t>
    </r>
    <r>
      <t>Пункт слива отработанного масла (навес)</t>
    </r>
    <r>
      <t xml:space="preserve">
</t>
    </r>
    <r>
      <t>Емкость металлическая под масло</t>
    </r>
    <r>
      <t xml:space="preserve">
</t>
    </r>
    <r>
      <t>Заправочный блок (нестационарный торговый объект площадью 8 кв.м) по адресу: Краснодарский край, Ленинградский р-он, ст-ца Ленинградская, ул. Южная, д.5</t>
    </r>
    <r>
      <t xml:space="preserve">
</t>
    </r>
    <r>
      <t>Асфальтированное замощение</t>
    </r>
    <r>
      <t xml:space="preserve">
</t>
    </r>
    <r>
      <t>Газопровод, 748 м</t>
    </r>
    <r>
      <t xml:space="preserve">
</t>
    </r>
    <r>
      <t>Газорег. пункт (ГРП)</t>
    </r>
    <r>
      <t xml:space="preserve">
</t>
    </r>
    <r>
      <t>Газораспределительный пункт ГПРШ-400</t>
    </r>
    <r>
      <t xml:space="preserve">
</t>
    </r>
    <r>
      <t>Артскважина</t>
    </r>
    <r>
      <t xml:space="preserve">
</t>
    </r>
    <r>
      <t>Башня Рожновского</t>
    </r>
    <r>
      <t xml:space="preserve">
</t>
    </r>
    <r>
      <t>Пожарный водоем</t>
    </r>
    <r>
      <t xml:space="preserve">
</t>
    </r>
    <r>
      <t>Септик кирпичный, в количестве 2 шт.</t>
    </r>
    <r>
      <t xml:space="preserve">
</t>
    </r>
    <r>
      <t>Электростанция ЛГ-35 10 10,4 КВ</t>
    </r>
    <r>
      <t xml:space="preserve">
</t>
    </r>
    <r>
      <t>Опора ЛЭП металлическая, в количестве 10 шт.</t>
    </r>
    <r>
      <t xml:space="preserve">
</t>
    </r>
    <r>
      <t>Опора ЛЭП железобетонная, в количестве 22 шт.</t>
    </r>
    <r>
      <t xml:space="preserve">
</t>
    </r>
    <r>
      <t>Опора ЛЭП деревянная, в количестве 1 шт.</t>
    </r>
    <r>
      <t xml:space="preserve">
</t>
    </r>
    <r>
      <t>Ворота металлические, в количестве 1 шт.</t>
    </r>
    <r>
      <t xml:space="preserve">
</t>
    </r>
    <r>
      <t>Забор из ж/б секций, в количестве 1 шт.</t>
    </r>
    <r>
      <t xml:space="preserve">
</t>
    </r>
    <r>
      <t>Ограда из уголка и металлической сетки</t>
    </r>
    <r>
      <t xml:space="preserve">
</t>
    </r>
    <r>
      <t>Автомобиль ГАЗ-2705, 2000 года выпуска, индикационный номер (VIN)</t>
    </r>
    <r>
      <t xml:space="preserve">
</t>
    </r>
    <r>
      <t>XTH270500Y0165952 (в неисправном состоянии)</t>
    </r>
    <r>
      <t xml:space="preserve">
</t>
    </r>
    <r>
      <t>Компьютер в количестве 5 шт.</t>
    </r>
    <r>
      <t xml:space="preserve">
</t>
    </r>
    <r>
      <t>Системный блок, в количестве 4шт.</t>
    </r>
    <r>
      <t xml:space="preserve">
</t>
    </r>
    <r>
      <t>Сварочный полуавтомат</t>
    </r>
    <r>
      <t xml:space="preserve">
</t>
    </r>
    <r>
      <t>Агрегат сварочный</t>
    </r>
    <r>
      <t xml:space="preserve">
</t>
    </r>
    <r>
      <t>Кондиционер, в количестве 1шт.</t>
    </r>
    <r>
      <t xml:space="preserve">
</t>
    </r>
    <r>
      <t>Воздухонагреватель В 150 CED, в количестве 2 шт.</t>
    </r>
    <r>
      <t xml:space="preserve">
</t>
    </r>
    <r>
      <t>Котлы водогрейные (газовые), в количестве 2 шт.</t>
    </r>
    <r>
      <t xml:space="preserve">
</t>
    </r>
    <r>
      <t>Стенд для испытания дизельного оборудования</t>
    </r>
    <r>
      <t xml:space="preserve">
</t>
    </r>
    <r>
      <t>Таль электрическая Т-100, в количестве 3шт.</t>
    </r>
    <r>
      <t xml:space="preserve">
</t>
    </r>
  </si>
  <si>
    <t>А32-40340/2024</t>
  </si>
  <si>
    <t>%D0%9032-40340/2024</t>
  </si>
  <si>
    <t>ООО "ЧИСТАЯ СТАНИЦА"</t>
  </si>
  <si>
    <t>Предприятие по сбору отходов</t>
  </si>
  <si>
    <r>
      <t>Имущественный комплекс предприятия по сбору отходов, включающий в себя:</t>
    </r>
    <r>
      <t xml:space="preserve">
</t>
    </r>
    <r>
      <t>право аренды на земельный участок площадью 4714 кв.м., расположенный по адресу: ст. Ленинградская, ул. Юбилейная, д. 3 (кад. номер 23:19:0106359:368 и расположенные на нем объекты недвижимости: гараж и пункт подготовки и обслуживания автотранспорта. Также имущественный комплекс включает в себя мусоросортировочный комплекс, расположенный по адресу: Ленинградский район, западное сельское поселение, в границах ЗАО "им.Ильича".</t>
    </r>
  </si>
  <si>
    <r>
      <t>43 единицы транспорта и техники.</t>
    </r>
    <r>
      <t xml:space="preserve">
</t>
    </r>
  </si>
  <si>
    <t>не ссостоялись</t>
  </si>
  <si>
    <t>13.10.2025-06.12.2025</t>
  </si>
  <si>
    <t>Новопокровский район</t>
  </si>
  <si>
    <t>А32-27811/2016</t>
  </si>
  <si>
    <t>%D0%9032-27811/2016</t>
  </si>
  <si>
    <t>ОАО "Радуга"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</si>
  <si>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"Инвентаризация". </t>
  </si>
  <si>
    <t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"Оценка"</t>
  </si>
  <si>
    <t xml:space="preserve">Движимое имущество в количестве 174 ед., принадлежащего ОАО "Радуга" </t>
  </si>
  <si>
    <t xml:space="preserve">Движимое имущество в количестве 488 ед., принадлежащее ОАО "Радуга" </t>
  </si>
  <si>
    <t>А32-48029/2019</t>
  </si>
  <si>
    <t>%D0%9032-48029/2019</t>
  </si>
  <si>
    <t>АО "ЕЯНСКИЙ ЭЛЕВАТОР"</t>
  </si>
  <si>
    <t>Элеватор</t>
  </si>
  <si>
    <t>Имущественный комплекс элеватора, расположенный по адресу: станица Новопокровская, ул. Григорьева, д. 29. Включает в себя 20 зданий и сооружений, связанных с функционированием элеватора.</t>
  </si>
  <si>
    <t>А32-23935/2015</t>
  </si>
  <si>
    <t>%D0%9032-23935/2015</t>
  </si>
  <si>
    <t>ЗАО "Славянский завод "Стройматериалы" (ООО "СЗСМ")</t>
  </si>
  <si>
    <r>
      <t xml:space="preserve">Здания, сооружения производственно-складской базы, с функционально обеспечивающим ее земельным участком, по адресу: Краснодарский край, г. Славянск-на-Кубани, ул. Зеленского, 1-а; </t>
    </r>
    <r>
      <t xml:space="preserve">
</t>
    </r>
    <r>
      <t>Сварочный пост, назначение: нежилое здание, площадь общая 136,8 кв.м., кадастровый номер 23:48:0402040:275</t>
    </r>
    <r>
      <t xml:space="preserve">
</t>
    </r>
    <r>
      <t>Слесарная мастерская, назначение: нежилое здание, площадь общая 168 кв.м., кадастровый номер 23:48:0402040:277</t>
    </r>
    <r>
      <t xml:space="preserve">
</t>
    </r>
    <r>
      <t>Склад запчастей, назначение: нежилое здание, площадь общая 117,7 кв.м., кадастровый номер 23:48:0402040:372</t>
    </r>
    <r>
      <t xml:space="preserve">
</t>
    </r>
    <r>
      <t>Здание ремонтно-механических мастерских, назначение: нежилое здание, площадь общая 831,7 кв.м., кадастровый номер 23:48:0402040:276</t>
    </r>
    <r>
      <t xml:space="preserve">
</t>
    </r>
    <r>
      <t>Цементный склад, назначение: нежилое здание, площадь общая 79,4 кв.м., кадастровый номер 23:48:0402040:344</t>
    </r>
    <r>
      <t xml:space="preserve">
</t>
    </r>
    <r>
      <t>Проходная, назначение: нежилое здание, площадь общая 139,9 кв.м., кадастровый номер 23:48:0402040:278</t>
    </r>
    <r>
      <t xml:space="preserve">
</t>
    </r>
    <r>
      <t>Главный корпус, назначение: нежилое здание, площадь общая 2940 кв.м., кадастровый номер 23:48:0000000:71</t>
    </r>
    <r>
      <t xml:space="preserve">
</t>
    </r>
    <r>
      <t>Котельная, назначение: нежилое здание, площадь общая 193,1 кв.м., кадастровый номер 23:48:0000000:79</t>
    </r>
    <r>
      <t xml:space="preserve">
</t>
    </r>
    <r>
      <t>Здание БСЦ, назначение: нежилое здание, площадь общая 450,3 кв.м., кадастровый номер 23:48:0000000:74</t>
    </r>
    <r>
      <t xml:space="preserve">
</t>
    </r>
    <r>
      <t>Компрессорная, назначение: нежилое здание, площадь общая 243,7 кв.м., кадастровый номер 23:48:0000000:81</t>
    </r>
    <r>
      <t xml:space="preserve">
</t>
    </r>
    <r>
      <t>Здание лаборатории, назначение: нежилое здание, площадь общая 1124,8кв.м., кадастровый номер 23:48:0000000:75</t>
    </r>
    <r>
      <t xml:space="preserve">
</t>
    </r>
    <r>
      <t>Арматурный цех, назначение: нежилое здание, площадь общая 1517 кв.м., кадастровый номер 23:48:0000000:82</t>
    </r>
    <r>
      <t xml:space="preserve">
</t>
    </r>
    <r>
      <t>Площадка для отгрузки, назначение: производственное (промышленное), площадь 891 кв.м., кадастровый номер 23:48:0000000:97</t>
    </r>
    <r>
      <t xml:space="preserve">
</t>
    </r>
    <r>
      <t>Цех оболочек, назначение: нежилое здание, площадь общая 55,9 кв.м., кадастровый номер 23:48:0000000:87</t>
    </r>
    <r>
      <t xml:space="preserve">
</t>
    </r>
    <r>
      <t>Бетонированная площадка, назначение: производственное (промышленное), площадь 320 кв.м., кадастровый номер 23:48:0000000:98</t>
    </r>
    <r>
      <t xml:space="preserve">
</t>
    </r>
    <r>
      <t>Разгрузочная площадка, назначение: производственное (промышленное), площадь 4500 кв.м., кадастровый номер 23:48:0000000:99</t>
    </r>
    <r>
      <t xml:space="preserve">
</t>
    </r>
    <r>
      <t>Подкрановый путь, назначение: производственное (промышленное), площадь 864 кв.м., кадастровый номер 23:48:0000000:100</t>
    </r>
    <r>
      <t xml:space="preserve">
</t>
    </r>
    <r>
      <t>Площадка разгрузочная, назначение: производственное (промышленное), площадь 885 кв.м., кадастровый номер 23:48:0000000:93</t>
    </r>
    <r>
      <t xml:space="preserve">
</t>
    </r>
    <r>
      <t>Туалет, назначение: нежилое здание, площадь общая 5,3 кв.м., кадастровый номер 23:48:0000000:84</t>
    </r>
    <r>
      <t xml:space="preserve">
</t>
    </r>
    <r>
      <t>Площадка СКЦ-1Р № 1, назначение: производственное (промышленное), площадь 540 кв.м., кадастровый номер 23:48:0000000:94</t>
    </r>
    <r>
      <t xml:space="preserve">
</t>
    </r>
    <r>
      <t>Площадка разгрузочная № 1, назначение: производственное (промышленное), площадь 2860 кв.м., кадастровый номер 23:48:0000000:95</t>
    </r>
    <r>
      <t xml:space="preserve">
</t>
    </r>
    <r>
      <t>Трансформаторная подстанция, назначение: нежилое здание, площадь общая 36,4 кв.м., кадастровый номер 23:48:0000000:80</t>
    </r>
    <r>
      <t xml:space="preserve">
</t>
    </r>
    <r>
      <t>Площадка СКЦ, назначение: производственное (промышленное), площадь 3585 кв.м., кадастровый номер 23:48:0000000:96</t>
    </r>
    <r>
      <t xml:space="preserve">
</t>
    </r>
    <r>
      <t>Насосная станция, назначение: нежилое здание, площадь общая 23,1 кв.м., кадастровый номер 23:48:0000000:77</t>
    </r>
    <r>
      <t xml:space="preserve">
</t>
    </r>
    <r>
      <t>Водозабор из артезианской скважины (глубина</t>
    </r>
    <r>
      <t xml:space="preserve">
</t>
    </r>
    <r>
      <t>156 м.) производственное, кадастровый номер 23:48:0000000:103</t>
    </r>
    <r>
      <t xml:space="preserve">
</t>
    </r>
    <r>
      <t>Производственное здание, назначение: нежилое здание, площадь общая 421,2 кв.м., кадастровый номер 23:48:0000000:85</t>
    </r>
    <r>
      <t xml:space="preserve">
</t>
    </r>
    <r>
      <t>Бытовое помещение, назначение: нежилое здание, площадь общая 19,8 кв.м., кадастровый номер 23:48:0000000:78</t>
    </r>
    <r>
      <t xml:space="preserve">
</t>
    </r>
    <r>
      <t>Формовочный цех, назначение: нежилое здание, площадь общая 1171,9 кв.м., кадастровый номер 23:48:0000000:73</t>
    </r>
    <r>
      <t xml:space="preserve">
</t>
    </r>
    <r>
      <t>Материальный склад, назначение: нежилое здание, площадь общая 380,2 кв.м., кадастровый номер 23:48:0000000:76</t>
    </r>
    <r>
      <t xml:space="preserve">
</t>
    </r>
    <r>
      <t>Здание пилорамы, назначение: нежилое здание, площадь общая 114,4 кв.м., кадастровый номер 23:48:0000000:70</t>
    </r>
    <r>
      <t xml:space="preserve">
</t>
    </r>
    <r>
      <t>Здание красного уголка, назначение: нежилое здание, площадь общая 138,5 кв.м., кадастровый номер 23:48:0000000:86</t>
    </r>
    <r>
      <t xml:space="preserve">
</t>
    </r>
    <r>
      <t>Административное здание, назначение: нежилое здание, площадь общая 51,2 кв.м., кадастровый номер 23:48:0000000:83</t>
    </r>
    <r>
      <t xml:space="preserve">
</t>
    </r>
    <r>
      <t>Земельный участок, назначение: земли населенных пунктов под производственную базу и железнодорожный подъездной путь, примыкающий к станции «Протока» Северо-Кавказской железной дороги, кадастровый номер 23:48:0000000:1</t>
    </r>
    <r>
      <t xml:space="preserve">
</t>
    </r>
    <r>
      <t>Залог ПАО Сбербанк</t>
    </r>
  </si>
  <si>
    <t>Цех по изготовлению и ремонту опалубки</t>
  </si>
  <si>
    <t>А32-10386/2020</t>
  </si>
  <si>
    <t>%D0%9032-10386/2020</t>
  </si>
  <si>
    <t>ООО "КУБАНСКИЕ ДЕЛИКАТЕСЫ"</t>
  </si>
  <si>
    <t>Земельный участок в г. Славянск-на-Кубани с кад номером 23:27:1306000:177 площадью 7 476 кв.м. под складские помещения (договор аренды до 29.11.2062).</t>
  </si>
  <si>
    <t>Имущественный комплекс производственной базы в г. Славянск-на-Кубани, включающий в себя земельный участок с кад. Номером 23:27:1306000:10708 площадью 13 166 кв.м. и расположенные на нем 10 объектов недвижимости, а также производственное оборудование.</t>
  </si>
  <si>
    <t>Объекты недвижимости в количестве 11 единиц, расположенные по адресу: Краснодарский край Славянский район г. Славянск -на – Кубани, ул. Красная, № 143-Б, 143-Г, принадлежащие на праве собственности ООО «Кубанские деликатесы»</t>
  </si>
  <si>
    <t>Оборудование.</t>
  </si>
  <si>
    <t>Движимое имущество производственного комплекса</t>
  </si>
  <si>
    <t>Тимашевский район</t>
  </si>
  <si>
    <t>А32-17071/2018</t>
  </si>
  <si>
    <t>%D0%9032-17071/2018</t>
  </si>
  <si>
    <t>ООО "Тимашевский элеватор" (ООО "ТЭ")</t>
  </si>
  <si>
    <t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 имущества.</t>
  </si>
  <si>
    <t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движимого.</t>
  </si>
  <si>
    <t>А32-32286/2018</t>
  </si>
  <si>
    <t>%D0%9032-32286/2018</t>
  </si>
  <si>
    <t>ООО "Астра"</t>
  </si>
  <si>
    <t>Сооружение; Кадастровый номер: 23:04:0000000:460 Площадь: 912 м2 подводящий газопровод подземный высокого давления</t>
  </si>
  <si>
    <r>
      <t>Сооружение; Кадастровый номер: 23:04:0000000:460; Назначение объекта недвижимости:</t>
    </r>
    <r>
      <t xml:space="preserve">
</t>
    </r>
    <r>
      <t>газоснабжение, подводящий газопровод подземный высокого давления; Виды разрешенного</t>
    </r>
    <r>
      <t xml:space="preserve">
</t>
    </r>
    <r>
      <t>использования объекта недвижимости: газоснабжение; Местоположение: Российская Федерация,</t>
    </r>
    <r>
      <t xml:space="preserve">
</t>
    </r>
    <r>
      <t>Краснодарский край. Брюховецкий район, от ул. Пенькозаводской до котельной ООО</t>
    </r>
    <r>
      <t xml:space="preserve">
</t>
    </r>
    <r>
      <t>Агросистемы; Протяжённость: 912 м; вид права, доля в праве: Общая долевая собственность,</t>
    </r>
    <r>
      <t xml:space="preserve">
</t>
    </r>
    <r>
      <t>доля в праве 21/100</t>
    </r>
  </si>
  <si>
    <r>
      <t>Сооружение; Кадастровый номер: 23:04:0501004:326 Площадь: глубина 220 м2</t>
    </r>
    <r>
      <t xml:space="preserve">
</t>
    </r>
    <r>
      <t>Скважина № 1</t>
    </r>
  </si>
  <si>
    <r>
      <t>Сооружение; Кадастровый номер: 23:04:0501004:326; Назначение объекта недвижимости: 10.1</t>
    </r>
    <r>
      <t xml:space="preserve">
</t>
    </r>
    <r>
      <t>сооружения водозаборные; Виды разрешенного использования объекта недвижимости: данные</t>
    </r>
    <r>
      <t xml:space="preserve">
</t>
    </r>
    <r>
      <t>отсутствуют; Местоположение: Российская Федерация, Краснодарский край. Брюховецкий район,</t>
    </r>
    <r>
      <t xml:space="preserve">
</t>
    </r>
    <r>
      <t>ст-ца Брюховецкая, Промзона, владение 1 ; Площадь: глубина 220 м; вид права, доля в праве:</t>
    </r>
    <r>
      <t xml:space="preserve">
</t>
    </r>
    <r>
      <t>Собственность</t>
    </r>
  </si>
  <si>
    <r>
      <t>Нежилое здание; Кадастровый номер: 23:04:0502224:97 Площадь: 521.4 м2</t>
    </r>
    <r>
      <t xml:space="preserve">
</t>
    </r>
  </si>
  <si>
    <r>
      <t>Здание; Кадастровый номер: 23:04:0502224:97; Назначение объекта недвижимости: Нежилое;</t>
    </r>
    <r>
      <t xml:space="preserve">
</t>
    </r>
    <r>
      <t>Виды разрешенного использования объекта недвижимости: данные отсутствуют;</t>
    </r>
    <r>
      <t xml:space="preserve">
</t>
    </r>
    <r>
      <t>Местоположение: Российская Федерация, Краснодарский край. Брюховецкий район, ст-ца</t>
    </r>
    <r>
      <t xml:space="preserve">
</t>
    </r>
    <r>
      <t>Брюховецкая, ул. Ленина, д. 73; Площадь: 521.4; вид права, доля в праве: Собственность</t>
    </r>
  </si>
  <si>
    <t>Земельный участок; Кадастровый номер: 23:04:0502224:23 Площадь: 10382+/-71м2</t>
  </si>
  <si>
    <r>
      <t>Земельный участок; Кадастровый номер: 23:04:0502224:23; Категория земель: земли населённых</t>
    </r>
    <r>
      <t xml:space="preserve">
</t>
    </r>
    <r>
      <t>пунктов; Виды разрешенного использования объекта недвижимости: Земельные участки,</t>
    </r>
    <r>
      <t xml:space="preserve">
</t>
    </r>
    <r>
      <t>предназначенные для размещения производственных и административных зданий, строений,</t>
    </r>
    <r>
      <t xml:space="preserve">
</t>
    </r>
    <r>
      <t>сооружений промышленности, коммунальною хозяйства, материально-технического,</t>
    </r>
    <r>
      <t xml:space="preserve">
</t>
    </r>
    <r>
      <t>продовольственного снабжения, сбыта и заготовок; Местоположение: Местоположение</t>
    </r>
    <r>
      <t xml:space="preserve">
</t>
    </r>
    <r>
      <t>установлено относительно ориентира, расположенного в границах участка. Почтовый адрес</t>
    </r>
    <r>
      <t xml:space="preserve">
</t>
    </r>
    <r>
      <t>ориентира: край Краснодарский, р-н Брюховецкий. ст-ца Брюховсикая, ул. Ленина 73.; Площадь:</t>
    </r>
    <r>
      <t xml:space="preserve">
</t>
    </r>
    <r>
      <t>10382+/-71; вид права, доля в праве: Собственность</t>
    </r>
  </si>
  <si>
    <t>Здание; Кадастровый номер: 23:04:0502224:96 Площадь: 112.3 м2</t>
  </si>
  <si>
    <r>
      <t>Здание; Кадастровый номер: 23:04:0502224:96; Назначение объекта недвижимости: Нежилое;</t>
    </r>
    <r>
      <t xml:space="preserve">
</t>
    </r>
    <r>
      <t>Виды разрешенного использования объекта недвижимости: данные отсутствуют;</t>
    </r>
    <r>
      <t xml:space="preserve">
</t>
    </r>
    <r>
      <t>Местоположение: Российская Федерация, Краснодарский край, Брюховецкин район, ст-ца</t>
    </r>
    <r>
      <t xml:space="preserve">
</t>
    </r>
    <r>
      <t>Брюховецкая. ул. Ленина, д. 69; Площадь: 112.3; вид права, доля в праве: Собственность</t>
    </r>
  </si>
  <si>
    <t>Право пользования активом; Земельный участок с кадастровым номером 23:04:0502224:21 Площадь 543 кв.м</t>
  </si>
  <si>
    <r>
      <t>Земельный участок с кадастровым номером 23:04:0502224:21 площадью 543 кв.м.; Категория</t>
    </r>
    <r>
      <t xml:space="preserve">
</t>
    </r>
    <r>
      <t>земель: земли населённых пунктов; Виды разрешенного использования объекта недвижимости:</t>
    </r>
    <r>
      <t xml:space="preserve">
</t>
    </r>
    <r>
      <t>Земельные участки, предназначенные для размещения производственных и административных</t>
    </r>
    <r>
      <t xml:space="preserve">
</t>
    </r>
    <r>
      <t>зданий, строений, сооружений промышленности, коммунальною хозяйства, материально-технического, продовольственного снабжения, сбыта и заготовок, находящегося по адресу:</t>
    </r>
    <r>
      <t xml:space="preserve">
</t>
    </r>
    <r>
      <t>Краснодарский край, Брюховецкий район, в промышленной зоне станицы Брюховецкой, участок</t>
    </r>
    <r>
      <t xml:space="preserve">
</t>
    </r>
    <r>
      <t>1. вид права, доля в праве: Аренда</t>
    </r>
  </si>
  <si>
    <t>курорты и туризм</t>
  </si>
  <si>
    <t>А32-29459/2012</t>
  </si>
  <si>
    <t>%D0%9032-29459/2012</t>
  </si>
  <si>
    <t>ООО "Холдинговая компания "Гамма"</t>
  </si>
  <si>
    <t>Курортная сфера (гостиница)</t>
  </si>
  <si>
    <t>Недвижимое имущество, расположенное по адресу: Туапсинский район, Новомихайловское городское поселение, с.Ольгинка:                                                                                     1.Право аренды земельного участка (земли особо охраняемых территорий и объектов для строительства и эксплуатации мотеля на 220 мест) (кад. №23:33:0107003:370).                                            2.Право аренды земельного участка (земли особо охраняемых территорий и объектов для строительства и эксплуатации мотеля на 220 мест) (кад. №23:33:0107003:369).                                                    3.Право аренды земельного участка (устройство и эксплуатация набережной левого берега реки Ту. Земли населенных пунктов) (кад. №23:33:0107003:284).                                              4.Право аренды земельного участка (строительство и эксплуатация пляжного сооружения первой очереди-набережная) (кад. №23:33:0107002:0205).                                                            5.Право аренды земельного участка (строительство и эксплуатация пляжного сооружения второй очереди) (кад. №23:33:0107002:0283).                                                                            6.Право аренды земельного участка (строительство и эксплуатация хозяйственного комплекса, с обременением охранная зона ЛЭП 380 Вольт, охранная зона кабеля связи) (кад. №23:33:0805002:0123).                                                       7.Мотель на 220 мест – коттедж № 1, кадастровый №23:33:0107003:1151.                                              8.Мотель на 220 мест – коттедж № 2, кадастровый №23:33:0107003:1150.                                                        9.Мотель на 220 мест – коттедж № 3, кадастровый №23:33:0107003:1149.                                                10.Блок А в составе мотеля на 220 мест (лит.А 23-23-13/042/2009-293).                                                               11.Блок Б в составе мотеля на 220 мест (лит. А 23-23-13/042/2009-294).                                                                 12.Блок В в составе мотеля на 220 м-т кроме этажей №9,10,11 (лит.А. 23-23-13/042/2009-295).                                                                                                  13.УТ Навес вокруг блока питания. Пансионат Светлана:                                                    Жилой дом лит. А и хоз.блок лит Г, пос.Ольгинка, ул.Приморская, 34.                                  Жилой дом лит А и хоз.блок  лит Г, пос.Ольгинка, ул.Приморская, 35.                               Жилой дом лит А, пос.Ольгинка, ул.Приморская, 36.                                                                                                           Хозяйственно-бытовое здание СВ.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КН:23:33:0107002:0067.    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КН:23:33:0107002:0066.                                                                 Земельный участок для индивидуального жилищного строительства. Категория земель: земли поселений.Площадь 1 000  кв.м. КН: 23:33:0107002:0065.</t>
  </si>
  <si>
    <t>Отель "Гамма" (крупный имущесственный комплекс, включающий себя земельные участки, мотели, пансионат и др. недвижимое имущество).</t>
  </si>
  <si>
    <t>оценка 3</t>
  </si>
  <si>
    <t>сообщение об отмене</t>
  </si>
  <si>
    <t>34 единицы сухопутного и морского транспорта, в том числе: катера прогулочные, лодки, гидроциклы, катамараны, различные автомобили Мерседес, Тайота, КИА, ГАЗ, ВАЗ и пр.</t>
  </si>
  <si>
    <t>инвентаризация 2</t>
  </si>
  <si>
    <t>24 единицы ТС (автомобили, 2 катера, 6 лодок).</t>
  </si>
  <si>
    <t xml:space="preserve"> Движимое имущество</t>
  </si>
  <si>
    <t>Оборудование, оргтехника, мебель, медицинское оборудование и прочие ТМЦ (большой перечень движимого имущества - имущество отеля).</t>
  </si>
  <si>
    <r>
      <rPr>
        <rFont val="Times New Roman"/>
        <color rgb="000000" tint="0"/>
        <sz val="12"/>
      </rPr>
      <t>Краснодарский край, район Туапсинский, село Ольгинка, улица Морская, дом 3.</t>
    </r>
    <r>
      <t xml:space="preserve">
</t>
    </r>
    <r>
      <rPr>
        <rFont val="Times New Roman"/>
        <color rgb="000000" tint="0"/>
        <sz val="12"/>
      </rPr>
      <t>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</t>
    </r>
    <r>
      <t xml:space="preserve">
</t>
    </r>
    <r>
      <rPr>
        <rFont val="Times New Roman"/>
        <color rgb="000000" tint="0"/>
        <sz val="12"/>
      </rPr>
      <t xml:space="preserve">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</t>
    </r>
    <r>
      <rPr>
        <rFont val="Times New Roman"/>
        <b val="true"/>
        <color rgb="000000" tint="0"/>
        <sz val="12"/>
      </rPr>
      <t>А также 341 позиция (всего 521 единица) техники, оборудования, мебели и т.д.)</t>
    </r>
  </si>
  <si>
    <r>
      <t>Краснодарский край, район Туапсинский, село Ольгинка, улица Морская, дом 3.</t>
    </r>
    <r>
      <t xml:space="preserve">
</t>
    </r>
    <r>
      <t>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</t>
    </r>
    <r>
      <t xml:space="preserve">
</t>
    </r>
    <r>
      <t>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А также 341 позиция (всего 521 единица) техники, оборудования, мебели и т.д.)</t>
    </r>
  </si>
  <si>
    <t>А32-4250/2021</t>
  </si>
  <si>
    <t>%D0%9032-4250/2021</t>
  </si>
  <si>
    <t>ИП Стальмаков Сергей Николаевич</t>
  </si>
  <si>
    <t>Гостиница</t>
  </si>
  <si>
    <t>Доли 1/2 в праве общей собственности в недвижимом имуществе: - Нежилое здание - гостиница, площадью 1 226 кв.м., кадастровый номер 23:33:0202001:1017, по адресу: Краснодарский край, Туапсинский район, «Пансионат отдыха «Южный», участок 8/1; - Земельный участок, площадью 2304 +/-9,79 кв.м., кадастровый номер 23:33:0202001:1085,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</si>
  <si>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>А32-27601/2019</t>
  </si>
  <si>
    <t>%D0%9032-27601/2019</t>
  </si>
  <si>
    <t>235701257150</t>
  </si>
  <si>
    <t>ИП Стрельцов Федор Евгеньевич</t>
  </si>
  <si>
    <t>Птицеводческая станция и теплица</t>
  </si>
  <si>
    <t xml:space="preserve">Объекты недвижимости по адресу: Краснодарский край, Успенский район, с. Успенское, ул. Комсомольская: Нежилое здание (недостроенный гараж лит.10), площадь (пл.) 26,9 кв. м, кад. №23:34:0203007:1064; Нежилое здание (инкубаторная птицеводческая станция: здание инкубатора с пристройками, лит. Б, б1, б4, б5, б7, б8), пл. 1234,8 кв. м, кад. №23:34:0203007:1061; Нежилое здание (административное здание с пристройками, лит. В, в1, в), пл. 159 кв. м, кад. №23:34:0203007:1060; Нежилое здание (сарай, лит. Т13), пл. 15,7 кв. м, кад. №23:34:0203007:1065; Производственное (промышленное) сооружение (теплица, лит. Г15), пл. 61,4 кв. м, кад. №23:34:0203007:1066. </t>
  </si>
  <si>
    <t>Кущевский район</t>
  </si>
  <si>
    <t>Торгово-офисное здание</t>
  </si>
  <si>
    <t>недвижимое имущество, находящееся по адресу Краснодарский край, Кущевский р-н, с/о Кущевский, ст. Кущевская, ул. Комсомольская, 11: Земельный участок, кад. №23:17:1401022:107, пл. 781 кв. м; нежилое здание, торгово-офисное, этажность: 3, пл. 562,8 кв. м.</t>
  </si>
  <si>
    <t>Усть-Лабинский район</t>
  </si>
  <si>
    <t>А32-48113/2019</t>
  </si>
  <si>
    <t>%D0%9032-48113/2019</t>
  </si>
  <si>
    <t>2356001900</t>
  </si>
  <si>
    <t>ООО "Усть-Лабинскрыба"</t>
  </si>
  <si>
    <t>Рыбохозяйство (пруды)</t>
  </si>
  <si>
    <t>Бульдозер Т-130МГ, государственный регистрационный знак 4075 УТ 23</t>
  </si>
  <si>
    <r>
      <t xml:space="preserve"> </t>
    </r>
    <r>
      <t xml:space="preserve">
</t>
    </r>
    <r>
      <t>326,8</t>
    </r>
  </si>
  <si>
    <t xml:space="preserve">10.10.2022-06.11.2022 </t>
  </si>
  <si>
    <t>14 нежилых сооружений по адресу: Усть-Лабинский район, г. Усть-Лабинск, территория рыбпитомника.</t>
  </si>
  <si>
    <r>
      <t>14 нежилых сооружений по адресу: Усть-Лабинский район, г. Усть-Лабинск, территория рыбпитомника. Сооружение,</t>
    </r>
    <r>
      <t xml:space="preserve">
</t>
    </r>
    <r>
      <t>нежилое.площадь: 231861</t>
    </r>
    <r>
      <t xml:space="preserve">
</t>
    </r>
    <r>
      <t>кв.м., КН 23:35:0541004:140</t>
    </r>
    <r>
      <t xml:space="preserve">
</t>
    </r>
    <r>
      <t>Сооружение, нежилое.</t>
    </r>
    <r>
      <t xml:space="preserve">
</t>
    </r>
    <r>
      <t>площадь: 171268 кв.м. , КН 23:35:0541004:141</t>
    </r>
    <r>
      <t xml:space="preserve">
</t>
    </r>
    <r>
      <t>Сооружение, нежилое.</t>
    </r>
    <r>
      <t xml:space="preserve">
</t>
    </r>
    <r>
      <t>площадь: 15735 кв.м., КН 23:35:0541004:145</t>
    </r>
    <r>
      <t xml:space="preserve">
</t>
    </r>
    <r>
      <t>Здание, нежилое.</t>
    </r>
    <r>
      <t xml:space="preserve">
</t>
    </r>
    <r>
      <t>площадь: 102,3 кв.м. , КН 23:35:0541004:142</t>
    </r>
    <r>
      <t xml:space="preserve">
</t>
    </r>
    <r>
      <t>Сооружение, нежилое.</t>
    </r>
    <r>
      <t xml:space="preserve">
</t>
    </r>
    <r>
      <t>площадь: 10191 кв.м., КН 23:35:0541004:150</t>
    </r>
    <r>
      <t xml:space="preserve">
</t>
    </r>
    <r>
      <t>Сооружение, нежилое.</t>
    </r>
    <r>
      <t xml:space="preserve">
</t>
    </r>
    <r>
      <t>площадь: 15970 кв.м., КН 23:35:0541004:151</t>
    </r>
    <r>
      <t xml:space="preserve">
</t>
    </r>
    <r>
      <t>Сооружение, нежилое.</t>
    </r>
    <r>
      <t xml:space="preserve">
</t>
    </r>
    <r>
      <t>площадь: 1271 кв.м., КН 23:35:0541004:149</t>
    </r>
    <r>
      <t xml:space="preserve">
</t>
    </r>
    <r>
      <t>Сооружение, нежилое.</t>
    </r>
    <r>
      <t xml:space="preserve">
</t>
    </r>
    <r>
      <t>площадь: 2793 кв.м., КН 23:35:0541004:152</t>
    </r>
    <r>
      <t xml:space="preserve">
</t>
    </r>
    <r>
      <t>Соружение, нежилое.</t>
    </r>
    <r>
      <t xml:space="preserve">
</t>
    </r>
    <r>
      <t>площадь: 1796 кв.м., КН 23:35:0541004:148</t>
    </r>
    <r>
      <t xml:space="preserve">
</t>
    </r>
    <r>
      <t>Сооружение, нежилое.</t>
    </r>
    <r>
      <t xml:space="preserve">
</t>
    </r>
    <r>
      <t>площадь: 1774 кв.м., КН 23:35:0541004:143</t>
    </r>
    <r>
      <t xml:space="preserve">
</t>
    </r>
    <r>
      <t>Сооружение, нежилое.</t>
    </r>
    <r>
      <t xml:space="preserve">
</t>
    </r>
    <r>
      <t>площадь: 5938 кв.м., КН 23:35:0541004:147</t>
    </r>
    <r>
      <t xml:space="preserve">
</t>
    </r>
    <r>
      <t>Сооружение, нежилое.</t>
    </r>
    <r>
      <t xml:space="preserve">
</t>
    </r>
    <r>
      <t>площадь: 7434 кв.м., КН 23:35:0541004:146</t>
    </r>
    <r>
      <t xml:space="preserve">
</t>
    </r>
    <r>
      <t>Сооружение, нежилое.</t>
    </r>
    <r>
      <t xml:space="preserve">
</t>
    </r>
    <r>
      <t>площадь: 1213 кв.м., КН 23:35:0541004:153</t>
    </r>
    <r>
      <t xml:space="preserve">
</t>
    </r>
    <r>
      <t>Сооружение, нежилое.</t>
    </r>
    <r>
      <t xml:space="preserve">
</t>
    </r>
    <r>
      <t>Площадь застройки 1666</t>
    </r>
    <r>
      <t xml:space="preserve">
</t>
    </r>
    <r>
      <t>кв.м., протяженность 340</t>
    </r>
    <r>
      <t xml:space="preserve">
</t>
    </r>
    <r>
      <t>м., КН 23:35:0541004:138</t>
    </r>
    <r>
      <t xml:space="preserve">
</t>
    </r>
  </si>
  <si>
    <t xml:space="preserve">13.03.2023-09.04.2023 </t>
  </si>
  <si>
    <t xml:space="preserve">01.05.2023-20.05.2023 </t>
  </si>
  <si>
    <r>
      <t>Земельный участок</t>
    </r>
    <r>
      <t xml:space="preserve">
</t>
    </r>
    <r>
      <t>несельскохозяйственного назначения,</t>
    </r>
    <r>
      <t xml:space="preserve">
</t>
    </r>
    <r>
      <t>находящегося в государственной</t>
    </r>
    <r>
      <t xml:space="preserve">
</t>
    </r>
    <r>
      <t>собственности, площадью 1 019 957 кв.м.,</t>
    </r>
    <r>
      <t xml:space="preserve">
</t>
    </r>
    <r>
      <t>разрешенное использование — для</t>
    </r>
    <r>
      <t xml:space="preserve">
</t>
    </r>
    <r>
      <t>эксплуатации рыбопитомника, земли</t>
    </r>
    <r>
      <t xml:space="preserve">
</t>
    </r>
    <r>
      <t>населенных пунктов, расположенный по</t>
    </r>
    <r>
      <t xml:space="preserve">
</t>
    </r>
    <r>
      <t>адресу: Краснодарский край, Усть-Лабинский район, г.Усть-Лабинск,</t>
    </r>
    <r>
      <t xml:space="preserve">
</t>
    </r>
    <r>
      <t>территория рыбопитомника. Срок аренды -</t>
    </r>
    <r>
      <t xml:space="preserve">
</t>
    </r>
    <r>
      <t>49 лет</t>
    </r>
  </si>
  <si>
    <r>
      <t>Земельный участок</t>
    </r>
    <r>
      <t xml:space="preserve">
</t>
    </r>
    <r>
      <t>несельскохозяйственного назначения,</t>
    </r>
    <r>
      <t xml:space="preserve">
</t>
    </r>
    <r>
      <t>находящегося в государственной</t>
    </r>
    <r>
      <t xml:space="preserve">
</t>
    </r>
    <r>
      <t>собственности, площадью 289 436 кв.м.,</t>
    </r>
    <r>
      <t xml:space="preserve">
</t>
    </r>
    <r>
      <t>разрешенное использование — для</t>
    </r>
    <r>
      <t xml:space="preserve">
</t>
    </r>
    <r>
      <t>эксплуатации рыбопитомника, земли</t>
    </r>
    <r>
      <t xml:space="preserve">
</t>
    </r>
    <r>
      <t>населенных пунктов, расположенный по</t>
    </r>
    <r>
      <t xml:space="preserve">
</t>
    </r>
    <r>
      <t>адресу: Краснодарский край, Усть-Лабинский район, г.Усть-Лабинск,</t>
    </r>
    <r>
      <t xml:space="preserve">
</t>
    </r>
    <r>
      <t>территория рыбопитомника. Срок аренды -</t>
    </r>
    <r>
      <t xml:space="preserve">
</t>
    </r>
    <r>
      <t>49 лет.</t>
    </r>
  </si>
  <si>
    <r>
      <t>Земельный участок сельскохозяйственного</t>
    </r>
    <r>
      <t xml:space="preserve">
</t>
    </r>
    <r>
      <t>назначения, находящегося в</t>
    </r>
    <r>
      <t xml:space="preserve">
</t>
    </r>
    <r>
      <t>государственной собственности, площадью</t>
    </r>
    <r>
      <t xml:space="preserve">
</t>
    </r>
    <r>
      <t>231 861 кв.м., расположенный по адресу:</t>
    </r>
    <r>
      <t xml:space="preserve">
</t>
    </r>
    <r>
      <t>Краснодарский край, Усть-Лабинский</t>
    </r>
    <r>
      <t xml:space="preserve">
</t>
    </r>
    <r>
      <t>район, выростной пруд 5. Срок аренды - до</t>
    </r>
    <r>
      <t xml:space="preserve">
</t>
    </r>
    <r>
      <t>26.01.2026г.</t>
    </r>
  </si>
  <si>
    <t>А32-60152/2022</t>
  </si>
  <si>
    <t>%D0%9032-60152/2022</t>
  </si>
  <si>
    <t>АО "ОЧИСТНЫЕ СООРУЖЕНИЯ" (АО "ОС")</t>
  </si>
  <si>
    <t>Биопруд и большой перечень ТМЦ и оборудования, связанного с водообработкой и водопереработкой.</t>
  </si>
  <si>
    <t>А32-16091/2021</t>
  </si>
  <si>
    <t>%D0%9032-16091/2021</t>
  </si>
  <si>
    <t>ООО "ЧЕРНОМОР-НЕФТЕСТРОЙ"</t>
  </si>
  <si>
    <t>11 единиц ТС</t>
  </si>
  <si>
    <r>
      <rPr>
        <rFont val="Times New Roman"/>
        <color rgb="000000" tint="0"/>
        <sz val="12"/>
      </rPr>
      <t xml:space="preserve">остались на 31.10.2023: Автомобиль LADA LARGUS, LADA KS0Y5L, рег. номер М403СК123, 2016 г.в. ; </t>
    </r>
    <r>
      <t xml:space="preserve">
</t>
    </r>
    <r>
      <rPr>
        <rFont val="Times New Roman"/>
        <color rgb="000000" tint="0"/>
        <sz val="12"/>
      </rPr>
      <t>Кран автомобильный КС-45721 (69290), рег. номер А182ММ77, 2012 г.в. ;</t>
    </r>
    <r>
      <t xml:space="preserve">
</t>
    </r>
    <r>
      <rPr>
        <rFont val="Times New Roman"/>
        <color rgb="000000" tint="0"/>
        <sz val="12"/>
      </rPr>
      <t xml:space="preserve">Трубоукладчик StalowaWola ТД 25С-S3, 1997 г.в. </t>
    </r>
    <r>
      <t xml:space="preserve">
</t>
    </r>
    <r>
      <rPr>
        <rFont val="Times New Roman"/>
        <color rgb="FB290D" tint="0"/>
        <sz val="12"/>
      </rPr>
      <t xml:space="preserve">Центратор ЦВ54 (со штангами) внутргидравл для труб д 530мм </t>
    </r>
    <r>
      <t xml:space="preserve">
</t>
    </r>
    <r>
      <rPr>
        <rFont val="Times New Roman"/>
        <color rgb="FB290D" tint="0"/>
        <sz val="12"/>
      </rPr>
      <t xml:space="preserve">Центратор ЦВ54 (со штангами) внутргидравл для труб д530мм </t>
    </r>
    <r>
      <t xml:space="preserve">
</t>
    </r>
    <r>
      <rPr>
        <rFont val="Times New Roman"/>
        <color rgb="FF0000" tint="0"/>
        <sz val="12"/>
      </rPr>
      <t>Генератор дизельный АД-100С-Т400-1РПМ17</t>
    </r>
    <r>
      <rPr>
        <rFont val="Times New Roman"/>
        <color rgb="000000" tint="0"/>
        <sz val="12"/>
      </rPr>
      <t xml:space="preserve"> Центратор ЦВ-85 </t>
    </r>
  </si>
  <si>
    <t>07.08.2023-11.09.2023</t>
  </si>
  <si>
    <t xml:space="preserve">Трубоукладчик StalowaWola ТД 25С-S3, 1997 г.в., номер кузова – 192, рег. номер 0656 ХЕ 3С </t>
  </si>
  <si>
    <t xml:space="preserve">07.08.2023-02.10.2023 </t>
  </si>
  <si>
    <t xml:space="preserve">20.11.2023-25.12.2023 </t>
  </si>
  <si>
    <t>7 сооружений, 42 ед. оборудования (сварочные аппараты, кабели силовые, контейнеры, боксы)</t>
  </si>
  <si>
    <t>7 сооружений, 42 ед. оборудования (сварочные аппараты, кабеля силовые, контейнеры, боксы)</t>
  </si>
  <si>
    <t xml:space="preserve">20.11.2023-05.12.2023 </t>
  </si>
  <si>
    <t xml:space="preserve">26.01.2024-10.02.2024 </t>
  </si>
  <si>
    <t xml:space="preserve">Инвертор сварочный Invertec V-350 PRO в комплекте: Механизм подачи проволоки LF37 в количестве 1 ед., Кабель L=25м. В количестве 1 ед., Заводской № U1060201177, инвентарный номер БП-000218, 2017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</si>
  <si>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БП-000184, 2016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</si>
  <si>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БП-000186, 2016 г.в..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</si>
  <si>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БП-000187, 2016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</si>
  <si>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БП-000188, 2016 г.в. </t>
  </si>
  <si>
    <t xml:space="preserve">Кран автомобильный КС-45721 (69290), рег. №А182ММ77, 2012 г.в., VIN-X89692901C0AV4068. </t>
  </si>
  <si>
    <t xml:space="preserve">01.04.2024-08.05.2024 </t>
  </si>
  <si>
    <t>12.05.2025-30.07.2025</t>
  </si>
  <si>
    <t>10.11.2025-05.02.2026</t>
  </si>
  <si>
    <t>А32-33757/2021</t>
  </si>
  <si>
    <t>%D0%9032-33757/2021</t>
  </si>
  <si>
    <t>АО "Региональная  инженерно-технологическая  энергокомпания-Союз" (АО "Ритэк-Союз")</t>
  </si>
  <si>
    <t xml:space="preserve">Транспортное средство МАЗДА 323 (не на ходу); </t>
  </si>
  <si>
    <t>Mazda 323, р/з М408РВ23, 1991 г.в.</t>
  </si>
  <si>
    <t>А32-17655/2023</t>
  </si>
  <si>
    <t>%D0%9032-17655/2023</t>
  </si>
  <si>
    <t>ООО "СИНТЕЗ-К"</t>
  </si>
  <si>
    <t>Помещение с кадастровым номером 23:43:0208038:949, местоположение Краснодарский край, МО город Краснодар, западный внутригородской округ, ул. им. Пушкина, д. 2, пом. нежилое - апартамент 19, площадью 57.1 кв.м., кадастровой стоимостью 4 037 152,72 рублей</t>
  </si>
  <si>
    <r>
      <t>2/76 доли в праве общедолевой собственности на земельный участок, категория: земли населенного пункта, вид разрешенного использования: центральная общественно-деловая зона (ОД. 1.), строительство административных зданий, офисов и т.д., (кадастровый номер 23:43:0208038:98) площадью 750 кв. м., расположенный по адресу: Краснодарский край, муниципальное образование город Краснодар, г. Краснодар, Западный</t>
    </r>
    <r>
      <t xml:space="preserve">
</t>
    </r>
    <r>
      <t>внутригородской округ, ул. им. Пушкина, уч. 2.</t>
    </r>
  </si>
  <si>
    <t>Машино-место с кадастровым номером 23:43:0208038:994, местоположение Краснодарский край, МО город Краснодар, г. Краснодар, Западный внутригородской округ, ул. им. Пушкина, д. 2, машино-место 3, площадью 13.3 кв.м., кадастровой стоимостью 658 246,79 рублей.</t>
  </si>
  <si>
    <t>А32-67072/2024</t>
  </si>
  <si>
    <t>%D0%9032-67072/2024</t>
  </si>
  <si>
    <t>2314004024</t>
  </si>
  <si>
    <t>ООО "ФАВОРИТ"</t>
  </si>
  <si>
    <t>Исключено</t>
  </si>
  <si>
    <t>Незавершенный строительством цех жидкого стекла и цементно-песчаной черепицы</t>
  </si>
  <si>
    <t>Земельный участок кад. номер 23:46:040212:0105</t>
  </si>
  <si>
    <t>Производственное оборудование</t>
  </si>
  <si>
    <t>А32-33748/2019</t>
  </si>
  <si>
    <t>%D0%9032-33748/2019</t>
  </si>
  <si>
    <t>ООО фирма "КЭСМ" (ООО ФИРМА КРАСНОДАРЭЛЕКТРОСПЕЦМОНТАЖ)</t>
  </si>
  <si>
    <t>НВ</t>
  </si>
  <si>
    <t>Нежилые помещения № 176, 177, 178, 179, 180, 181, 182, 183, 184, 185, 186, 187, 188, 189, 190, 191, 192, 193, 194, 195, 196, 197, 198, 199, 200, 201, 202 общей площадью 276,9 кв. м.</t>
  </si>
  <si>
    <t>Право требования</t>
  </si>
  <si>
    <r>
      <t>Расчеты с покупателями и заказчиками, ООО</t>
    </r>
    <r>
      <t xml:space="preserve">
</t>
    </r>
    <r>
      <t xml:space="preserve">"Строй Газ Инвест" </t>
    </r>
  </si>
  <si>
    <t xml:space="preserve">ООО «Гор-Строй» ИНН 2336022267, фактическая величина дебиторской задолженности 45548,71 руб., в т.ч. 20520,00 руб. основной долг, 4817,08 руб. судеб. расходы, 20211,63 руб. проценты по 07.06.2023дебиторская задолженность </t>
  </si>
  <si>
    <t xml:space="preserve">09.11.2023-29.11.2023 </t>
  </si>
  <si>
    <t xml:space="preserve">Ввод КГВ-110, 4 шт.; Заградитель В3-1250-0,5, 1 шт.; КТП 600/10 кВа, 1 шт.; Металлоконструкции опор У110-2+9, 1 шт.; Разъединитель РДЗ 1, 1 шт.; Трансформатор НАМИ-35, 2 шт. ; Трансформатор ТМГ 400-6/0,4, 2 шт. ; Трансформатор тока ТМФ-35, 2 шт. ; Шкаф ШЭРА-ОБ-2001, 1 шт. ; Трансформатор ТМГ 250-6/0,4, 1 шт. ; БКМ-317-0148101В48101-0000010-02, 2011 г.в., 1 шт. </t>
  </si>
  <si>
    <r>
      <rPr>
        <rFont val="Times New Roman"/>
        <color rgb="000000" tint="0"/>
        <sz val="12"/>
      </rPr>
      <t xml:space="preserve">Ввод КГВ-110, 4 шт.; Заградитель В3-1250-0,5, 1 шт.; </t>
    </r>
    <r>
      <rPr>
        <rFont val="Times New Roman"/>
        <color rgb="FF0000" tint="0"/>
        <sz val="12"/>
      </rPr>
      <t xml:space="preserve">КТП 600/10 кВа, 1 шт.; </t>
    </r>
    <r>
      <rPr>
        <rFont val="Times New Roman"/>
        <color rgb="000000" tint="0"/>
        <sz val="12"/>
      </rPr>
      <t xml:space="preserve">Металлоконструкции опор У110-2+9, 1 шт.; Разъединитель РДЗ 1, 1 шт.; Трансформатор НАМИ-35, 2 шт. ; </t>
    </r>
    <r>
      <rPr>
        <rFont val="Times New Roman"/>
        <color rgb="FF0000" tint="0"/>
        <sz val="12"/>
      </rPr>
      <t>Трансформатор ТМГ 400-6/0,4, 2 шт.</t>
    </r>
    <r>
      <rPr>
        <rFont val="Times New Roman"/>
        <color rgb="000000" tint="0"/>
        <sz val="12"/>
      </rPr>
      <t xml:space="preserve"> ; Трансформатор тока ТМФ-35, 2 шт. ; Шкаф ШЭРА-ОБ-2001, 1 шт. ; Трансформатор ТМГ 250-6/0,4, 1 шт. ; БКМ-317-0148101В48101-0000010-02, 2011 г.в., 1 шт. </t>
    </r>
  </si>
  <si>
    <t>14.06.2022-08.07.2022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</si>
</sst>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000000" formatCode="000000" numFmtId="1002"/>
    <numFmt co:extendedFormatCode="dd/mm/yyyy" formatCode="dd/mm/yyyy" numFmtId="1003"/>
    <numFmt co:extendedFormatCode="#,##0.00" formatCode="#,##0.00" numFmtId="1001"/>
    <numFmt co:extendedFormatCode="General" formatCode="General" numFmtId="1000"/>
    <numFmt co:extendedFormatCode="dd/mm/yy" formatCode="dd/mm/yy" numFmtId="1005"/>
    <numFmt co:extendedFormatCode="@" formatCode="@" numFmtId="1006"/>
    <numFmt co:extendedFormatCode="#,##0" formatCode="#,##0" numFmtId="1004"/>
  </numFmts>
  <fonts count="17">
    <font>
      <name val="Calibri"/>
      <sz val="11"/>
    </font>
    <font>
      <name val="Cambria"/>
      <color theme="1" tint="0"/>
      <sz val="11"/>
    </font>
    <font>
      <name val="Times New Roman"/>
      <color theme="1" tint="0"/>
      <sz val="12"/>
    </font>
    <font>
      <name val="Times New Roman"/>
      <color theme="1" tint="0"/>
      <sz val="12"/>
      <u val="single"/>
    </font>
    <font>
      <name val="Times New Roman"/>
      <b val="true"/>
      <color theme="1" tint="0"/>
      <sz val="12"/>
    </font>
    <font>
      <name val="Times New Roman"/>
      <b val="true"/>
      <color theme="1" tint="0"/>
      <sz val="12"/>
      <u val="single"/>
    </font>
    <font>
      <name val="Times New Roman"/>
      <color theme="10" tint="0"/>
      <sz val="11"/>
      <u val="single"/>
    </font>
    <font>
      <name val="Arial"/>
      <color theme="1" tint="0"/>
      <sz val="11"/>
      <u val="single"/>
    </font>
    <font>
      <name val="Times New Roman"/>
      <color theme="1" tint="0"/>
      <sz val="11"/>
      <u val="single"/>
    </font>
    <font>
      <name val="Arial"/>
      <color theme="10" tint="0"/>
      <sz val="11"/>
      <u val="single"/>
    </font>
    <font>
      <name val="Times New Roman"/>
      <color theme="10" tint="0"/>
      <sz val="12"/>
      <u val="single"/>
    </font>
    <font>
      <name val="Times New Roman"/>
      <color rgb="000000" tint="0"/>
      <sz val="12"/>
    </font>
    <font>
      <name val="Times New Roman"/>
      <color theme="1" tint="0"/>
      <sz val="11"/>
    </font>
    <font>
      <name val="Times New Roman"/>
      <color rgb="FF0000" tint="0"/>
      <sz val="12"/>
    </font>
    <font>
      <name val="Times New Roman"/>
      <sz val="12"/>
    </font>
    <font>
      <name val="Times New Roman"/>
      <b val="true"/>
      <sz val="12"/>
    </font>
    <font>
      <name val="Times New Roman"/>
      <b val="true"/>
      <color theme="1" tint="0"/>
      <sz val="11"/>
    </font>
  </fonts>
  <fills count="3">
    <fill>
      <patternFill patternType="none"/>
    </fill>
    <fill>
      <patternFill patternType="gray125"/>
    </fill>
    <fill>
      <patternFill patternType="solid">
        <fgColor rgb="000000" tint="0"/>
      </patternFill>
    </fill>
  </fills>
  <borders count="28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none"/>
      <right style="thin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none"/>
      <right style="thin">
        <color rgb="000000" tint="0"/>
      </right>
      <top style="none"/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none"/>
      <right style="thin">
        <color rgb="000000" tint="0"/>
      </right>
      <top style="thin">
        <color rgb="000000" tint="0"/>
      </top>
      <bottom style="thin">
        <color rgb="000000" tint="0"/>
      </bottom>
    </border>
  </borders>
  <cellStyleXfs count="1">
    <xf applyAlignment="true" applyBorder="false" applyFill="false" applyFont="true" applyNumberFormat="true" borderId="0" fillId="0" fontId="1" numFmtId="1000" quotePrefix="false">
      <alignment horizontal="general" shrinkToFit="false" textRotation="0" vertical="bottom" wrapText="false"/>
    </xf>
  </cellStyleXfs>
  <cellXfs count="83">
    <xf applyAlignment="true" applyBorder="false" applyFill="false" applyFont="true" applyNumberFormat="true" borderId="0" fillId="0" fontId="1" numFmtId="1000" quotePrefix="false">
      <alignment horizontal="general" shrinkToFit="false" textRotation="0" vertical="bottom" wrapText="false"/>
    </xf>
    <xf applyAlignment="true" applyBorder="false" applyFill="false" applyFont="true" applyNumberFormat="true" borderId="0" fillId="0" fontId="2" numFmtId="1000" quotePrefix="false">
      <alignment horizontal="center" textRotation="0" vertical="top" wrapText="true"/>
      <protection hidden="false" locked="true"/>
    </xf>
    <xf applyAlignment="true" applyBorder="false" applyFill="false" applyFont="true" applyNumberFormat="true" borderId="0" fillId="0" fontId="2" numFmtId="1000" quotePrefix="false">
      <alignment horizontal="center" textRotation="0" vertical="center" wrapText="true"/>
      <protection hidden="false" locked="true"/>
    </xf>
    <xf applyAlignment="true" applyBorder="false" applyFill="false" applyFont="true" applyNumberFormat="true" borderId="0" fillId="0" fontId="3" numFmtId="1000" quotePrefix="false">
      <alignment horizontal="center" textRotation="0" vertical="center" wrapText="true"/>
      <protection hidden="false" locked="true"/>
    </xf>
    <xf applyAlignment="true" applyBorder="false" applyFill="false" applyFont="true" applyNumberFormat="true" borderId="0" fillId="0" fontId="4" numFmtId="1000" quotePrefix="false">
      <alignment horizontal="center" textRotation="0" vertical="center" wrapText="true"/>
      <protection hidden="false" locked="true"/>
    </xf>
    <xf applyAlignment="true" applyBorder="false" applyFill="false" applyFont="true" applyNumberFormat="true" borderId="0" fillId="0" fontId="2" numFmtId="1000" quotePrefix="false">
      <alignment horizontal="general" textRotation="0" vertical="top" wrapText="true"/>
      <protection hidden="false" locked="true"/>
    </xf>
    <xf applyAlignment="true" applyBorder="false" applyFill="false" applyFont="true" applyNumberFormat="true" borderId="0" fillId="0" fontId="4" numFmtId="1001" quotePrefix="false">
      <alignment horizontal="center" textRotation="0" vertical="top" wrapText="true"/>
      <protection hidden="false" locked="true"/>
    </xf>
    <xf applyAlignment="true" applyBorder="false" applyFill="false" applyFont="true" applyNumberFormat="true" borderId="0" fillId="0" fontId="2" numFmtId="1001" quotePrefix="false">
      <alignment horizontal="left" indent="0" textRotation="0" vertical="top" wrapText="true"/>
      <protection hidden="false" locked="true"/>
    </xf>
    <xf applyAlignment="true" applyBorder="false" applyFill="false" applyFont="true" applyNumberFormat="true" borderId="0" fillId="0" fontId="1" numFmtId="1000" quotePrefix="false">
      <alignment horizontal="general" shrinkToFit="false" textRotation="0" vertical="bottom" wrapText="false"/>
      <protection hidden="false" locked="true"/>
    </xf>
    <xf applyAlignment="true" applyBorder="true" applyFill="false" applyFont="true" applyNumberFormat="true" borderId="1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4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5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6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7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8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9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0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1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2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3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4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5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6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7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8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9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0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1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2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3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4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5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6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6" fillId="0" fontId="5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" fillId="0" fontId="4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" fillId="0" fontId="2" numFmtId="1000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" fillId="0" fontId="3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" fillId="0" fontId="2" numFmtId="1002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" fillId="0" fontId="2" numFmtId="1003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" fillId="0" fontId="2" numFmtId="1000" quotePrefix="false">
      <alignment horizontal="general" textRotation="0" vertical="top" wrapText="true"/>
      <protection hidden="false" locked="true"/>
    </xf>
    <xf applyAlignment="true" applyBorder="true" applyFill="false" applyFont="true" applyNumberFormat="true" borderId="1" fillId="0" fontId="2" numFmtId="1003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6" numFmtId="1000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4" numFmtId="1001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7" numFmtId="1000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4" numFmtId="1004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27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" fillId="0" fontId="8" numFmtId="1000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2" numFmtId="1005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9" numFmtId="1000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2" numFmtId="1006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" fillId="0" fontId="6" numFmtId="1003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10" numFmtId="1000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8" numFmtId="1003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3" numFmtId="1000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9" numFmtId="1003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11" numFmtId="1000" quotePrefix="false">
      <alignment horizontal="general" textRotation="0" vertical="top" wrapText="true"/>
      <protection hidden="false" locked="true"/>
    </xf>
    <xf applyAlignment="true" applyBorder="true" applyFill="false" applyFont="true" applyNumberFormat="true" borderId="1" fillId="0" fontId="12" numFmtId="1000" quotePrefix="false">
      <alignment horizontal="center" shrinkToFit="false" textRotation="0" vertical="top" wrapText="false"/>
      <protection hidden="false" locked="true"/>
    </xf>
    <xf applyAlignment="true" applyBorder="true" applyFill="false" applyFont="true" applyNumberFormat="true" borderId="1" fillId="0" fontId="13" numFmtId="1000" quotePrefix="false">
      <alignment horizontal="general" textRotation="0" vertical="top" wrapText="true"/>
      <protection hidden="false" locked="true"/>
    </xf>
    <xf applyAlignment="true" applyBorder="true" applyFill="false" applyFont="true" applyNumberFormat="true" borderId="1" fillId="0" fontId="6" numFmtId="1000" quotePrefix="false">
      <alignment horizontal="center" shrinkToFit="false" textRotation="0" vertical="top" wrapText="false"/>
      <protection hidden="false" locked="true"/>
    </xf>
    <xf applyAlignment="true" applyBorder="false" applyFill="false" applyFont="false" applyNumberFormat="true" borderId="0" fillId="0" fontId="0" numFmtId="1000" quotePrefix="false">
      <alignment horizontal="general" shrinkToFit="false" textRotation="0" vertical="bottom" wrapText="false"/>
      <protection hidden="false" locked="true"/>
    </xf>
    <xf applyAlignment="true" applyBorder="true" applyFill="false" applyFont="true" applyNumberFormat="true" borderId="1" fillId="0" fontId="1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" fillId="0" fontId="8" numFmtId="1000" quotePrefix="false">
      <alignment horizontal="center" shrinkToFit="false" textRotation="0" vertical="top" wrapText="false"/>
      <protection hidden="false" locked="true"/>
    </xf>
    <xf applyAlignment="true" applyBorder="true" applyFill="false" applyFont="true" applyNumberFormat="true" borderId="1" fillId="0" fontId="2" numFmtId="1001" quotePrefix="false">
      <alignment horizontal="left" indent="0" textRotation="0" vertical="top" wrapText="true"/>
      <protection hidden="false" locked="true"/>
    </xf>
    <xf applyAlignment="true" applyBorder="true" applyFill="false" applyFont="true" applyNumberFormat="true" borderId="1" fillId="0" fontId="1" numFmtId="1000" quotePrefix="false">
      <alignment horizontal="center" shrinkToFit="false" textRotation="0" vertical="top" wrapText="false"/>
      <protection hidden="false" locked="true"/>
    </xf>
    <xf applyAlignment="true" applyBorder="true" applyFill="false" applyFont="true" applyNumberFormat="true" borderId="1" fillId="0" fontId="7" numFmtId="1003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14" numFmtId="1000" quotePrefix="false">
      <alignment horizontal="general" textRotation="0" vertical="top" wrapText="true"/>
      <protection hidden="false" locked="true"/>
    </xf>
    <xf applyAlignment="true" applyBorder="true" applyFill="false" applyFont="true" applyNumberFormat="true" borderId="26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" fillId="0" fontId="15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" fillId="0" fontId="2" numFmtId="1001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5" numFmtId="1001" quotePrefix="false">
      <alignment horizontal="center" textRotation="0" vertical="top" wrapText="true"/>
      <protection hidden="false" locked="true"/>
    </xf>
    <xf applyAlignment="true" applyBorder="true" applyFill="false" applyFont="true" applyNumberFormat="true" borderId="1" fillId="0" fontId="2" numFmtId="1003" quotePrefix="false">
      <alignment horizontal="general" textRotation="0" vertical="top" wrapText="true"/>
      <protection hidden="false" locked="true"/>
    </xf>
    <xf applyAlignment="true" applyBorder="true" applyFill="false" applyFont="true" applyNumberFormat="true" borderId="1" fillId="0" fontId="16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" fillId="0" fontId="9" numFmtId="1000" quotePrefix="false">
      <alignment horizontal="center" shrinkToFit="false" textRotation="0" vertical="top" wrapText="false"/>
      <protection hidden="false" locked="true"/>
    </xf>
    <xf applyAlignment="true" applyBorder="false" applyFill="true" applyFont="true" applyNumberFormat="true" borderId="0" fillId="2" fontId="2" numFmtId="1000" quotePrefix="false">
      <alignment horizontal="general" textRotation="0" vertical="top" wrapText="true"/>
      <protection hidden="false" locked="true"/>
    </xf>
    <xf applyAlignment="true" applyBorder="false" applyFill="true" applyFont="true" applyNumberFormat="true" borderId="0" fillId="2" fontId="2" numFmtId="1000" quotePrefix="false">
      <alignment horizontal="center" textRotation="0" vertical="top" wrapText="true"/>
      <protection hidden="false" locked="true"/>
    </xf>
    <xf applyAlignment="true" applyBorder="false" applyFill="true" applyFont="true" applyNumberFormat="true" borderId="0" fillId="2" fontId="2" numFmtId="1000" quotePrefix="false">
      <alignment horizontal="center" textRotation="0" vertical="center" wrapText="true"/>
      <protection hidden="false" locked="true"/>
    </xf>
    <xf applyAlignment="true" applyBorder="false" applyFill="true" applyFont="true" applyNumberFormat="true" borderId="0" fillId="2" fontId="3" numFmtId="1000" quotePrefix="false">
      <alignment horizontal="center" textRotation="0" vertical="center" wrapText="true"/>
      <protection hidden="false" locked="true"/>
    </xf>
    <xf applyAlignment="true" applyBorder="false" applyFill="true" applyFont="true" applyNumberFormat="true" borderId="0" fillId="2" fontId="4" numFmtId="1000" quotePrefix="false">
      <alignment horizontal="center" textRotation="0" vertical="center" wrapText="true"/>
      <protection hidden="false" locked="true"/>
    </xf>
    <xf applyAlignment="true" applyBorder="false" applyFill="true" applyFont="true" applyNumberFormat="true" borderId="0" fillId="2" fontId="4" numFmtId="1001" quotePrefix="false">
      <alignment horizontal="center" textRotation="0" vertical="top" wrapText="true"/>
      <protection hidden="false" locked="true"/>
    </xf>
    <xf applyAlignment="true" applyBorder="false" applyFill="true" applyFont="true" applyNumberFormat="true" borderId="0" fillId="2" fontId="2" numFmtId="1001" quotePrefix="false">
      <alignment horizontal="left" indent="0" textRotation="0" vertical="top" wrapText="true"/>
      <protection hidden="false" locked="tru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1" Target="worksheets/sheet1.xml" Type="http://schemas.openxmlformats.org/officeDocument/2006/relationships/worksheet"/>
  <Relationship Id="rId2" Target="sharedStrings.xml" Type="http://schemas.openxmlformats.org/officeDocument/2006/relationships/sharedStrings"/>
  <Relationship Id="rId3" Target="styles.xml" Type="http://schemas.openxmlformats.org/officeDocument/2006/relationships/styles"/>
  <Relationship Id="rId4" Target="theme/theme1.xml" Type="http://schemas.openxmlformats.org/officeDocument/2006/relationships/theme"/>
</Relationships>

</file>

<file path=xl/drawings/drawing1.xml><?xml version="1.0" encoding="utf-8"?>
<xdr:wsDr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xdr:absoluteAnchor>
    <xdr:pos x="40674424" y="593518656"/>
    <xdr:ext cx="163080" cy="243060"/>
    <xdr:sp>
      <xdr:nvSpPr>
        <xdr:cNvPr hidden="false" id="1" name="Shape 1"/>
        <xdr:cNvSpPr txBox="false"/>
      </xdr:nvSpPr>
      <xdr:spPr>
        <a:xfrm flipH="false" flipV="false" rot="0">
          <a:off x="0" y="0"/>
          <a:ext cx="163080" cy="243060"/>
        </a:xfrm>
        <a:prstGeom prst="rect">
          <a:avLst/>
        </a:prstGeom>
        <a:noFill/>
        <a:ln w="0">
          <a:noFill/>
        </a:ln>
      </xdr:spPr>
    </xdr:sp>
    <xdr:clientData fLocksWithSheet="true"/>
  </xdr:absoluteAnchor>
  <xdr:absoluteAnchor>
    <xdr:pos x="61675924" y="53463920"/>
    <xdr:ext cx="159480" cy="243360"/>
    <xdr:sp>
      <xdr:nvSpPr>
        <xdr:cNvPr hidden="false" id="2" name="Shape 2"/>
        <xdr:cNvSpPr txBox="false"/>
      </xdr:nvSpPr>
      <xdr:spPr>
        <a:xfrm flipH="false" flipV="false" rot="0">
          <a:off x="0" y="0"/>
          <a:ext cx="159480" cy="243360"/>
        </a:xfrm>
        <a:prstGeom prst="rect">
          <a:avLst/>
        </a:prstGeom>
        <a:noFill/>
        <a:ln w="0">
          <a:noFill/>
        </a:ln>
      </xdr:spPr>
    </xdr:sp>
    <xdr:clientData fLocksWithSheet="true"/>
  </xdr:absoluteAnchor>
  <xdr:absoluteAnchor>
    <xdr:pos x="61675924" y="53463920"/>
    <xdr:ext cx="159480" cy="243360"/>
    <xdr:sp>
      <xdr:nvSpPr>
        <xdr:cNvPr hidden="false" id="3" name="Shape 3"/>
        <xdr:cNvSpPr txBox="false"/>
      </xdr:nvSpPr>
      <xdr:spPr>
        <a:xfrm flipH="false" flipV="false" rot="0">
          <a:off x="0" y="0"/>
          <a:ext cx="159480" cy="243360"/>
        </a:xfrm>
        <a:prstGeom prst="rect">
          <a:avLst/>
        </a:prstGeom>
        <a:noFill/>
        <a:ln w="0">
          <a:noFill/>
        </a:ln>
      </xdr:spPr>
    </xdr:sp>
    <xdr:clientData fLocksWithSheet="true"/>
  </xdr:absoluteAnchor>
  <xdr:absoluteAnchor>
    <xdr:pos x="61675924" y="53463920"/>
    <xdr:ext cx="159480" cy="243360"/>
    <xdr:sp>
      <xdr:nvSpPr>
        <xdr:cNvPr hidden="false" id="4" name="Shape 4"/>
        <xdr:cNvSpPr txBox="false"/>
      </xdr:nvSpPr>
      <xdr:spPr>
        <a:xfrm flipH="false" flipV="false" rot="0">
          <a:off x="0" y="0"/>
          <a:ext cx="159480" cy="243360"/>
        </a:xfrm>
        <a:prstGeom prst="rect">
          <a:avLst/>
        </a:prstGeom>
        <a:noFill/>
        <a:ln w="0">
          <a:noFill/>
        </a:ln>
      </xdr:spPr>
    </xdr:sp>
    <xdr:clientData fLocksWithSheet="true"/>
  </xdr:absoluteAnchor>
  <xdr:absoluteAnchor>
    <xdr:pos x="61675924" y="309419488"/>
    <xdr:ext cx="159480" cy="242700"/>
    <xdr:sp>
      <xdr:nvSpPr>
        <xdr:cNvPr hidden="false" id="5" name="Shape 5"/>
        <xdr:cNvSpPr txBox="false"/>
      </xdr:nvSpPr>
      <xdr:spPr>
        <a:xfrm flipH="false" flipV="false" rot="0">
          <a:off x="0" y="0"/>
          <a:ext cx="159480" cy="242700"/>
        </a:xfrm>
        <a:prstGeom prst="rect">
          <a:avLst/>
        </a:prstGeom>
        <a:noFill/>
        <a:ln w="0">
          <a:noFill/>
        </a:ln>
      </xdr:spPr>
    </xdr:sp>
    <xdr:clientData fLocksWithSheet="true"/>
  </xdr:absoluteAnchor>
</xdr:wsDr>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>
          <a:prstDash val="solid"/>
        </a:ln>
        <a:ln w="6350">
          <a:prstDash val="solid"/>
        </a:ln>
        <a:ln w="6350"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 standalone="no" ?>
<Relationships xmlns="http://schemas.openxmlformats.org/package/2006/relationships">
  <Relationship Id="rId41" Target="https://fedresurs.ru/bankruptmessage/B1AFA9DEA518E16914F4E45D67D30A0Chttps:/bankrot.fedresurs.ru/MessageWindow.aspx?ID=B1AFA9DEA518E16914F4E45D67D30A0C" TargetMode="External" Type="http://schemas.openxmlformats.org/officeDocument/2006/relationships/hyperlink"/>
  <Relationship Id="rId268" Target="https://fedresurs.ru/bankruptmessage/0B55D64FFBCD413B95099197510AF577" TargetMode="External" Type="http://schemas.openxmlformats.org/officeDocument/2006/relationships/hyperlink"/>
  <Relationship Id="rId206" Target="https://fedresurs.ru/bankruptmessage/872ABD5CBC09CE2ADF34FCD65E608211" TargetMode="External" Type="http://schemas.openxmlformats.org/officeDocument/2006/relationships/hyperlink"/>
  <Relationship Id="rId119" Target="https://fedresurs.ru/bankruptmessage/3057DA8F93B148C6AA47134B88DFF711" TargetMode="External" Type="http://schemas.openxmlformats.org/officeDocument/2006/relationships/hyperlink"/>
  <Relationship Id="rId13" Target="https://fedresurs.ru/bankruptmessage/096D2AAF635812CB6474FCCD49F282A5" TargetMode="External" Type="http://schemas.openxmlformats.org/officeDocument/2006/relationships/hyperlink"/>
  <Relationship Id="rId226" Target="https://fedresurs.ru/bankruptmessage/F07D53E7039C4BBCA0AA6B6A96B45B4D" TargetMode="External" Type="http://schemas.openxmlformats.org/officeDocument/2006/relationships/hyperlink"/>
  <Relationship Id="rId263" Target="https://fedresurs.ru/bankruptmessage/EF9957A1F676493789868B13D4BE22BD" TargetMode="External" Type="http://schemas.openxmlformats.org/officeDocument/2006/relationships/hyperlink"/>
  <Relationship Id="rId80" Target="https://fedresurs.ru/bankruptmessage/A416AFB91E174B69BF466E791A1535A1" TargetMode="External" Type="http://schemas.openxmlformats.org/officeDocument/2006/relationships/hyperlink"/>
  <Relationship Id="rId207" Target="https://fedresurs.ru/bankruptmessage/B18C17EA219948909B46B4A79EEFB0BA" TargetMode="External" Type="http://schemas.openxmlformats.org/officeDocument/2006/relationships/hyperlink"/>
  <Relationship Id="rId63" Target="https://fedresurs.ru/bankruptmessage/4158311A512B4B0EAB99E0D14977F5ED" TargetMode="External" Type="http://schemas.openxmlformats.org/officeDocument/2006/relationships/hyperlink"/>
  <Relationship Id="rId16" Target="https://fedresurs.ru/bankruptmessage/3898E82EEC634A9DB7B690C408995583" TargetMode="External" Type="http://schemas.openxmlformats.org/officeDocument/2006/relationships/hyperlink"/>
  <Relationship Id="rId252" Target="https://fedresurs.ru/bankruptmessage/93B7A62873B44410A7085C3AF01B582C" TargetMode="External" Type="http://schemas.openxmlformats.org/officeDocument/2006/relationships/hyperlink"/>
  <Relationship Id="rId215" Target="https://fedresurs.ru/bankruptmessage/2AB63B7A62F676B9CB34104179CCB51D" TargetMode="External" Type="http://schemas.openxmlformats.org/officeDocument/2006/relationships/hyperlink"/>
  <Relationship Id="rId137" Target="https://fedresurs.ru/bankruptmessage/765A111062FA4FFCB92110C2D3BDD440" TargetMode="External" Type="http://schemas.openxmlformats.org/officeDocument/2006/relationships/hyperlink"/>
  <Relationship Id="rId256" Target="https://fedresurs.ru/bankruptmessage/827BA6983EEE4944BDC54658601561AE" TargetMode="External" Type="http://schemas.openxmlformats.org/officeDocument/2006/relationships/hyperlink"/>
  <Relationship Id="rId14" Target="https://fedresurs.ru/bankruptmessage/72DD01936E9DE519C12496748CA3B2E8" TargetMode="External" Type="http://schemas.openxmlformats.org/officeDocument/2006/relationships/hyperlink"/>
  <Relationship Id="rId56" Target="https://fedresurs.ru/bankruptmessage/7409A8D8702D997B51C4AC147DC78EA1" TargetMode="External" Type="http://schemas.openxmlformats.org/officeDocument/2006/relationships/hyperlink"/>
  <Relationship Id="rId107" Target="https://fedresurs.ru/bankruptmessage/8D881CF2BBE94E4B96051ED604EBC02F" TargetMode="External" Type="http://schemas.openxmlformats.org/officeDocument/2006/relationships/hyperlink"/>
  <Relationship Id="rId149" Target="https://fedresurs.ru/bankruptmessage/51476F80EC82409B9034193B78A170C1" TargetMode="External" Type="http://schemas.openxmlformats.org/officeDocument/2006/relationships/hyperlink"/>
  <Relationship Id="rId192" Target="https://fedresurs.ru/bankruptmessage/10FE9734AE8342F59B71616783A08867" TargetMode="External" Type="http://schemas.openxmlformats.org/officeDocument/2006/relationships/hyperlink"/>
  <Relationship Id="rId73" Target="https://fedresurs.ru/bankruptmessage/464F8D9975DE56CAC0A40B3A0799AE04" TargetMode="External" Type="http://schemas.openxmlformats.org/officeDocument/2006/relationships/hyperlink"/>
  <Relationship Id="rId278" Target="https://fedresurs.ru/bankruptmessage/AA0D9CEAE3F84ADA9300851FAD0FD3D4" TargetMode="External" Type="http://schemas.openxmlformats.org/officeDocument/2006/relationships/hyperlink"/>
  <Relationship Id="rId280" Target="https://fedresurs.ru/bankruptmessage/7853DB141825A88809748EAA44D135D9" TargetMode="External" Type="http://schemas.openxmlformats.org/officeDocument/2006/relationships/hyperlink"/>
  <Relationship Id="rId75" Target="https://fedresurs.ru/bankruptmessage/3462C487534B826AAF54DCC23F4C5E0F" TargetMode="External" Type="http://schemas.openxmlformats.org/officeDocument/2006/relationships/hyperlink"/>
  <Relationship Id="rId88" Target="https://fedresurs.ru/bankruptmessage/8FBD35C0F99F4183936B68454822D137" TargetMode="External" Type="http://schemas.openxmlformats.org/officeDocument/2006/relationships/hyperlink"/>
  <Relationship Id="rId200" Target="https://fedresurs.ru/bankruptmessage/7474C6FD7B934A3584D063D1D67B5067" TargetMode="External" Type="http://schemas.openxmlformats.org/officeDocument/2006/relationships/hyperlink"/>
  <Relationship Id="rId93" Target="https://fedresurs.ru/bankruptmessage/4EC7F92F2A044A0B882AA7260AB8CB84" TargetMode="External" Type="http://schemas.openxmlformats.org/officeDocument/2006/relationships/hyperlink"/>
  <Relationship Id="rId239" Target="https://fedresurs.ru/bankruptmessage/7A4702AD825106ABE254A9B52BEB4EE9" TargetMode="External" Type="http://schemas.openxmlformats.org/officeDocument/2006/relationships/hyperlink"/>
  <Relationship Id="rId53" Target="https://fedresurs.ru/bankruptmessage/AC6E657091C54FB3BD84C380B0B39007" TargetMode="External" Type="http://schemas.openxmlformats.org/officeDocument/2006/relationships/hyperlink"/>
  <Relationship Id="rId191" Target="https://fedresurs.ru/bankruptmessage/56D06B6D3E07424E9F43F880A2C500D3" TargetMode="External" Type="http://schemas.openxmlformats.org/officeDocument/2006/relationships/hyperlink"/>
  <Relationship Id="rId7" Target="https://fedresurs.ru/bankruptmessage/AFD7B11FE83DFBFBEF34938482947E48" TargetMode="External" Type="http://schemas.openxmlformats.org/officeDocument/2006/relationships/hyperlink"/>
  <Relationship Id="rId156" Target="https://fedresurs.ru/bankruptmessage/02085072C37CF3D84B8483895BD3CE9F" TargetMode="External" Type="http://schemas.openxmlformats.org/officeDocument/2006/relationships/hyperlink"/>
  <Relationship Id="rId250" Target="https://fedresurs.ru/bankruptmessage/36C2DF930FE541B287C54832B2F9671B" TargetMode="External" Type="http://schemas.openxmlformats.org/officeDocument/2006/relationships/hyperlink"/>
  <Relationship Id="rId99" Target="https://fedresurs.ru/bankruptmessage/86A590FB50819109FB541AFA52254F5B" TargetMode="External" Type="http://schemas.openxmlformats.org/officeDocument/2006/relationships/hyperlink"/>
  <Relationship Id="rId30" Target="https://fedresurs.ru/bankruptmessage/B35FC7A9B98C46889CEB23F848940251" TargetMode="External" Type="http://schemas.openxmlformats.org/officeDocument/2006/relationships/hyperlink"/>
  <Relationship Id="rId106" Target="https://fedresurs.ru/bankruptmessage/F9FC895E69659A88DAA4A6C7F3AE55C2" TargetMode="External" Type="http://schemas.openxmlformats.org/officeDocument/2006/relationships/hyperlink"/>
  <Relationship Id="rId282" Target="https://fedresurs.ru/bankruptmessage/0E49D8234F0A443B88B0D8B35E8B2509" TargetMode="External" Type="http://schemas.openxmlformats.org/officeDocument/2006/relationships/hyperlink"/>
  <Relationship Id="rId166" Target="https://fedresurs.ru/bankruptmessage/A27479A7D55A4632BDC987013AC876A7" TargetMode="External" Type="http://schemas.openxmlformats.org/officeDocument/2006/relationships/hyperlink"/>
  <Relationship Id="rId51" Target="https://fedresurs.ru/bankruptmessage/C1192AE83BF841B1991ECB8455FA88D2" TargetMode="External" Type="http://schemas.openxmlformats.org/officeDocument/2006/relationships/hyperlink"/>
  <Relationship Id="rId87" Target="https://fedresurs.ru/bankruptmessage/5CAC69AACF8B49DEB5A068917DE17838" TargetMode="External" Type="http://schemas.openxmlformats.org/officeDocument/2006/relationships/hyperlink"/>
  <Relationship Id="rId120" Target="https://fedresurs.ru/bankruptmessage/8467CC7D1B964FFA86DBEFE92744F72C" TargetMode="External" Type="http://schemas.openxmlformats.org/officeDocument/2006/relationships/hyperlink"/>
  <Relationship Id="rId204" Target="https://fedresurs.ru/bankruptmessage/C1D738217A824968BA64C971CD15B775" TargetMode="External" Type="http://schemas.openxmlformats.org/officeDocument/2006/relationships/hyperlink"/>
  <Relationship Id="rId34" Target="https://fedresurs.ru/bankruptmessage/57214D6AA15043FB89FE8FF87B61862C" TargetMode="External" Type="http://schemas.openxmlformats.org/officeDocument/2006/relationships/hyperlink"/>
  <Relationship Id="rId52" Target="https://fedresurs.ru/bankruptmessage/DC8DCCB003B04954B93FB8D321A27166" TargetMode="External" Type="http://schemas.openxmlformats.org/officeDocument/2006/relationships/hyperlink"/>
  <Relationship Id="rId213" Target="https://fedresurs.ru/bankruptmessage/E3F9C501D259C799DAF49FBD8014AAE7" TargetMode="External" Type="http://schemas.openxmlformats.org/officeDocument/2006/relationships/hyperlink"/>
  <Relationship Id="rId288" Target="https://fedresurs.ru/bankruptmessage/01DA7A0C373C40DE9F7B53495FB5F674" TargetMode="External" Type="http://schemas.openxmlformats.org/officeDocument/2006/relationships/hyperlink"/>
  <Relationship Id="rId32" Target="https://fedresurs.ru/bankruptmessages/57396f7c-364b-450f-ac71-97cdd93faaf9" TargetMode="External" Type="http://schemas.openxmlformats.org/officeDocument/2006/relationships/hyperlink"/>
  <Relationship Id="rId66" Target="https://fedresurs.ru/bankruptmessage/7F00707C59A542F7981F634907ED63FB" TargetMode="External" Type="http://schemas.openxmlformats.org/officeDocument/2006/relationships/hyperlink"/>
  <Relationship Id="rId175" Target="https://fedresurs.ru/bankruptmessage/BDB012ACFC0ADFC8E9C4B93146A57124" TargetMode="External" Type="http://schemas.openxmlformats.org/officeDocument/2006/relationships/hyperlink"/>
  <Relationship Id="rId20" Target="https://fedresurs.ru/bankruptmessage/FE1AF79C7972414581387D99C9D83007" TargetMode="External" Type="http://schemas.openxmlformats.org/officeDocument/2006/relationships/hyperlink"/>
  <Relationship Id="rId90" Target="https://fedresurs.ru/bankruptmessage/DF84658A0751427197FC912899C4A816" TargetMode="External" Type="http://schemas.openxmlformats.org/officeDocument/2006/relationships/hyperlink"/>
  <Relationship Id="rId147" Target="https://fedresurs.ru/bankruptmessage/F3500D8FC93F42E842A4277CF7A2C80D" TargetMode="External" Type="http://schemas.openxmlformats.org/officeDocument/2006/relationships/hyperlink"/>
  <Relationship Id="rId118" Target="https://fedresurs.ru/bankruptmessage/272931FF74214F5A83E12593AB92714F" TargetMode="External" Type="http://schemas.openxmlformats.org/officeDocument/2006/relationships/hyperlink"/>
  <Relationship Id="rId77" Target="https://fedresurs.ru/bankruptmessage/C799B438E89097689EA49B8212E2CA8E" TargetMode="External" Type="http://schemas.openxmlformats.org/officeDocument/2006/relationships/hyperlink"/>
  <Relationship Id="rId154" Target="https://fedresurs.ru/bankruptmessage/EC18214970218B2B42C46DD4A31B42E1" TargetMode="External" Type="http://schemas.openxmlformats.org/officeDocument/2006/relationships/hyperlink"/>
  <Relationship Id="rId140" Target="https://fedresurs.ru/bankruptmessage/37E9B04884F84175B5E7E1EF5967888D" TargetMode="External" Type="http://schemas.openxmlformats.org/officeDocument/2006/relationships/hyperlink"/>
  <Relationship Id="rId102" Target="https://fedresurs.ru/bankruptmessage/E01542D0B3684CFE86A8E84659798469" TargetMode="External" Type="http://schemas.openxmlformats.org/officeDocument/2006/relationships/hyperlink"/>
  <Relationship Id="rId281" Target="https://fedresurs.ru/bankruptmessage/37265F414FA9E60A62C4779EA20AA9FB" TargetMode="External" Type="http://schemas.openxmlformats.org/officeDocument/2006/relationships/hyperlink"/>
  <Relationship Id="rId266" Target="https://fedresurs.ru/bankruptmessage/B1864566E2BA10886CD49843F38A1876&amp;attempt=1" TargetMode="External" Type="http://schemas.openxmlformats.org/officeDocument/2006/relationships/hyperlink"/>
  <Relationship Id="rId259" Target="https://fedresurs.ru/bankruptmessage/F63D3238ACE34654BD5A29DEAE686A6F" TargetMode="External" Type="http://schemas.openxmlformats.org/officeDocument/2006/relationships/hyperlink"/>
  <Relationship Id="rId85" Target="https://fedresurs.ru/bankruptmessages/21351467-4bfe-440c-9736-4e8827cbb79e" TargetMode="External" Type="http://schemas.openxmlformats.org/officeDocument/2006/relationships/hyperlink"/>
  <Relationship Id="rId222" Target="https://fedresurs.ru/bankruptmessage/89AEC4F511CC4F8381DA5CBEB9CE60B0" TargetMode="External" Type="http://schemas.openxmlformats.org/officeDocument/2006/relationships/hyperlink"/>
  <Relationship Id="rId174" Target="https://fedresurs.ru/bankruptmessage/51B5400A0F37483AA3EC93EBF4EF3ABA" TargetMode="External" Type="http://schemas.openxmlformats.org/officeDocument/2006/relationships/hyperlink"/>
  <Relationship Id="rId108" Target="https://fedresurs.ru/bankruptmessage/C6C31B18F62B41C5A3DD5071DEEB8484" TargetMode="External" Type="http://schemas.openxmlformats.org/officeDocument/2006/relationships/hyperlink"/>
  <Relationship Id="rId169" Target="https://fedresurs.ru/bankruptmessage/C69A245A692DD59ACD9460DC0C44B96C" TargetMode="External" Type="http://schemas.openxmlformats.org/officeDocument/2006/relationships/hyperlink"/>
  <Relationship Id="rId133" Target="http://kad.arbitr.ru/Card?number=&#1040;32-9142/2011" TargetMode="External" Type="http://schemas.openxmlformats.org/officeDocument/2006/relationships/hyperlink"/>
  <Relationship Id="rId111" Target="https://fedresurs.ru/bankruptmessage/B751916C8A61FD88CFE4F6DEBEA723B8" TargetMode="External" Type="http://schemas.openxmlformats.org/officeDocument/2006/relationships/hyperlink"/>
  <Relationship Id="rId294" Target="https://fedresurs.ru/bankruptmessage/8B950C1601C94170BD9382082C33C2E1" TargetMode="External" Type="http://schemas.openxmlformats.org/officeDocument/2006/relationships/hyperlink"/>
  <Relationship Id="rId254" Target="https://fedresurs.ru/bankruptmessage/82891485FF7748908E478BF12F66B349" TargetMode="External" Type="http://schemas.openxmlformats.org/officeDocument/2006/relationships/hyperlink"/>
  <Relationship Id="rId271" Target="https://fedresurs.ru/bankruptmessage/F27BEE39909F31B91EB46E6192FBDF9C" TargetMode="External" Type="http://schemas.openxmlformats.org/officeDocument/2006/relationships/hyperlink"/>
  <Relationship Id="rId131" Target="https://fedresurs.ru/bankruptmessage/A8C14B7C52CB4CCBA3369F4F6BBEA10A" TargetMode="External" Type="http://schemas.openxmlformats.org/officeDocument/2006/relationships/hyperlink"/>
  <Relationship Id="rId199" Target="https://fedresurs.ru/bankruptmessage/23A98FE1423841A88E22CAC74BD470B3" TargetMode="External" Type="http://schemas.openxmlformats.org/officeDocument/2006/relationships/hyperlink"/>
  <Relationship Id="rId209" Target="https://fedresurs.ru/bankruptmessage/4FDF71EB943321291B84BE0FC7A1FE30" TargetMode="External" Type="http://schemas.openxmlformats.org/officeDocument/2006/relationships/hyperlink"/>
  <Relationship Id="rId24" Target="https://fedresurs.ru/bankruptmessage/27B6770DDC234D47953665BDE1377C1F" TargetMode="External" Type="http://schemas.openxmlformats.org/officeDocument/2006/relationships/hyperlink"/>
  <Relationship Id="rId237" Target="https://fedresurs.ru/bankruptmessage/7F6FD4D15DB58E39E1B4D4274DFD2E92" TargetMode="External" Type="http://schemas.openxmlformats.org/officeDocument/2006/relationships/hyperlink"/>
  <Relationship Id="rId115" Target="https://fedresurs.ru/bankruptmessage/F01F0B4A62656D99EB541FB2F0A6A07F" TargetMode="External" Type="http://schemas.openxmlformats.org/officeDocument/2006/relationships/hyperlink"/>
  <Relationship Id="rId76" Target="https://fedresurs.ru/bankruptmessage/D04000CCC4054F27AB4FFA398F9ECF69" TargetMode="External" Type="http://schemas.openxmlformats.org/officeDocument/2006/relationships/hyperlink"/>
  <Relationship Id="rId292" Target="https://fedresurs.ru/bankruptmessage/675340E8F5E947848A0781C81B5A4B0E" TargetMode="External" Type="http://schemas.openxmlformats.org/officeDocument/2006/relationships/hyperlink"/>
  <Relationship Id="rId134" Target="https://fedresurs.ru/bankruptmessage/F7EB39C6A1104A0C9A90D100EF1D2EEE" TargetMode="External" Type="http://schemas.openxmlformats.org/officeDocument/2006/relationships/hyperlink"/>
  <Relationship Id="rId130" Target="https://fedresurs.ru/bankruptmessage/21C1BF4E9908C95B38A4509E25FBA9BF" TargetMode="External" Type="http://schemas.openxmlformats.org/officeDocument/2006/relationships/hyperlink"/>
  <Relationship Id="rId261" Target="https://fedresurs.ru/bankruptmessage/6C6111BFD73A17CA80F483324BA3332A" TargetMode="External" Type="http://schemas.openxmlformats.org/officeDocument/2006/relationships/hyperlink"/>
  <Relationship Id="rId289" Target="https://fedresurs.ru/bankruptmessage/113DDCB7D60C44D09AD1463B31E41B42" TargetMode="External" Type="http://schemas.openxmlformats.org/officeDocument/2006/relationships/hyperlink"/>
  <Relationship Id="rId267" Target="https://fedresurs.ru/bankruptmessage/406AFFC3117D4204A8BF709D8BF80D3A" TargetMode="External" Type="http://schemas.openxmlformats.org/officeDocument/2006/relationships/hyperlink"/>
  <Relationship Id="rId238" Target="https://fedresurs.ru/bankruptmessage/6C5F50642F26223A65A43B561C991684" TargetMode="External" Type="http://schemas.openxmlformats.org/officeDocument/2006/relationships/hyperlink"/>
  <Relationship Id="rId48" Target="https://fedresurs.ru/bankruptmessage/FA5D2A8779F1F019FF94DB9D91C9E95E" TargetMode="External" Type="http://schemas.openxmlformats.org/officeDocument/2006/relationships/hyperlink"/>
  <Relationship Id="rId176" Target="https://fedresurs.ru/bankruptmessage/633C63A2A2094EFAA2923B29A2AB1D41&amp;attempt=1" TargetMode="External" Type="http://schemas.openxmlformats.org/officeDocument/2006/relationships/hyperlink"/>
  <Relationship Id="rId145" Target="https://fedresurs.ru/bankruptmessage/7D000B4C780C4F5A9CDA3D4D9A201D48" TargetMode="External" Type="http://schemas.openxmlformats.org/officeDocument/2006/relationships/hyperlink"/>
  <Relationship Id="rId265" Target="https://fedresurs.ru/bankruptmessage/CC2158647BC28BEA0D74D3F04015D2BF" TargetMode="External" Type="http://schemas.openxmlformats.org/officeDocument/2006/relationships/hyperlink"/>
  <Relationship Id="rId201" Target="https://fedresurs.ru/bankruptmessage/7D1BB3C8B9CE236903C4500BD673388F" TargetMode="External" Type="http://schemas.openxmlformats.org/officeDocument/2006/relationships/hyperlink"/>
  <Relationship Id="rId159" Target="https://fedresurs.ru/bankruptmessage/E975731B3D65860BACA45567B9C88410" TargetMode="External" Type="http://schemas.openxmlformats.org/officeDocument/2006/relationships/hyperlink"/>
  <Relationship Id="rId39" Target="https://fedresurs.ru/bankruptmessage/1B14FAF92533CB099A54C0F6609FA4B1" TargetMode="External" Type="http://schemas.openxmlformats.org/officeDocument/2006/relationships/hyperlink"/>
  <Relationship Id="rId26" Target="https://fedresurs.ru/bankruptmessage/0AED72D2C27241D58389BF5AFAEC6856" TargetMode="External" Type="http://schemas.openxmlformats.org/officeDocument/2006/relationships/hyperlink"/>
  <Relationship Id="rId44" Target="https://fedresurs.ru/bankruptmessage/8ED8C0523F6C488991F1D7B25F30320E" TargetMode="External" Type="http://schemas.openxmlformats.org/officeDocument/2006/relationships/hyperlink"/>
  <Relationship Id="rId251" Target="https://fedresurs.ru/bankruptmessage/DB1A766672F9403B996B2F10CBA1F4ED" TargetMode="External" Type="http://schemas.openxmlformats.org/officeDocument/2006/relationships/hyperlink"/>
  <Relationship Id="rId188" Target="https://fedresurs.ru/bankruptmessage/C703AC90C84E4427B75F598BFF6D00ED" TargetMode="External" Type="http://schemas.openxmlformats.org/officeDocument/2006/relationships/hyperlink"/>
  <Relationship Id="rId116" Target="https://fedresurs.ru/bankruptmessage/0CF05AE8C59F4C33B6D4148E6D8A743D" TargetMode="External" Type="http://schemas.openxmlformats.org/officeDocument/2006/relationships/hyperlink"/>
  <Relationship Id="rId136" Target="https://fedresurs.ru/bankruptmessage/A44DF3ED820A4CD9BD7ABA55A09C7F39" TargetMode="External" Type="http://schemas.openxmlformats.org/officeDocument/2006/relationships/hyperlink"/>
  <Relationship Id="rId141" Target="https://fedresurs.ru/bankruptmessage/E130DB77AB5EF6ABB5745A4C7F999638" TargetMode="External" Type="http://schemas.openxmlformats.org/officeDocument/2006/relationships/hyperlink"/>
  <Relationship Id="rId290" Target="https://fedresurs.ru/bankruptmessage/566CB0E165F640148B150BA0C1692469" TargetMode="External" Type="http://schemas.openxmlformats.org/officeDocument/2006/relationships/hyperlink"/>
  <Relationship Id="rId8" Target="https://fedresurs.ru/bankruptmessage/B2D37263BE011DBA29040134E0BBD2D3" TargetMode="External" Type="http://schemas.openxmlformats.org/officeDocument/2006/relationships/hyperlink"/>
  <Relationship Id="rId295" Target="../drawings/drawing1.xml" Type="http://schemas.openxmlformats.org/officeDocument/2006/relationships/drawing"/>
  <Relationship Id="rId138" Target="https://fedresurs.ru/bankruptmessage/54901D9CC1C4A4B9286452C92E882C4B" TargetMode="External" Type="http://schemas.openxmlformats.org/officeDocument/2006/relationships/hyperlink"/>
  <Relationship Id="rId276" Target="https://fedresurs.ru/bankruptmessage/1C5C9E105C6F43FEA2AD2BC1E6AA205A" TargetMode="External" Type="http://schemas.openxmlformats.org/officeDocument/2006/relationships/hyperlink"/>
  <Relationship Id="rId242" Target="https://fedresurs.ru/bankruptmessage/9F7BF495B2904834A5059AA944684729" TargetMode="External" Type="http://schemas.openxmlformats.org/officeDocument/2006/relationships/hyperlink"/>
  <Relationship Id="rId235" Target="https://fedresurs.ru/bankruptmessage/6DC122386EAB6E6A78A48CD8EF9D3C64" TargetMode="External" Type="http://schemas.openxmlformats.org/officeDocument/2006/relationships/hyperlink"/>
  <Relationship Id="rId64" Target="https://fedresurs.ru/bankruptmessage/29F5D92812E740109CD5CD9DBB959B96" TargetMode="External" Type="http://schemas.openxmlformats.org/officeDocument/2006/relationships/hyperlink"/>
  <Relationship Id="rId122" Target="https://fedresurs.ru/bankruptmessage/CED58E75B2954FAC8E733E15270CCFFC" TargetMode="External" Type="http://schemas.openxmlformats.org/officeDocument/2006/relationships/hyperlink"/>
  <Relationship Id="rId129" Target="https://fedresurs.ru/bankruptmessages/67d681d1-f487-478c-ba4e-1243f5141f03" TargetMode="External" Type="http://schemas.openxmlformats.org/officeDocument/2006/relationships/hyperlink"/>
  <Relationship Id="rId62" Target="https://fedresurs.ru/bankruptmessage/591508B2B5154BE0835FB2E2C04B2FAC" TargetMode="External" Type="http://schemas.openxmlformats.org/officeDocument/2006/relationships/hyperlink"/>
  <Relationship Id="rId37" Target="https://fedresurs.ru/bankruptmessage/A5378FD6796A4CF5B04BAC1D63BC6974" TargetMode="External" Type="http://schemas.openxmlformats.org/officeDocument/2006/relationships/hyperlink"/>
  <Relationship Id="rId187" Target="https://fedresurs.ru/bankruptmessage/76655F4D30DE4FE491D61FA65224EA23" TargetMode="External" Type="http://schemas.openxmlformats.org/officeDocument/2006/relationships/hyperlink"/>
  <Relationship Id="rId272" Target="https://fedresurs.ru/bankruptmessage/F5176F3729BA098B12C4FCE4EA51D28E" TargetMode="External" Type="http://schemas.openxmlformats.org/officeDocument/2006/relationships/hyperlink"/>
  <Relationship Id="rId178" Target="https://fedresurs.ru/bankruptmessage/9119F9D1661747EFA2C8D3C5037F232F" TargetMode="External" Type="http://schemas.openxmlformats.org/officeDocument/2006/relationships/hyperlink"/>
  <Relationship Id="rId82" Target="https://fedresurs.ru/bankruptmessage/ED025D0FAAFCB53A3244D421CFD09166" TargetMode="External" Type="http://schemas.openxmlformats.org/officeDocument/2006/relationships/hyperlink"/>
  <Relationship Id="rId253" Target="https://fedresurs.ru/bankruptmessage/C6F4E5C41EB14E0EA321096452B21BFA" TargetMode="External" Type="http://schemas.openxmlformats.org/officeDocument/2006/relationships/hyperlink"/>
  <Relationship Id="rId81" Target="https://fedresurs.ru/bankruptmessage/AD88E364EF5C4009899EF737C4D92AAB" TargetMode="External" Type="http://schemas.openxmlformats.org/officeDocument/2006/relationships/hyperlink"/>
  <Relationship Id="rId125" Target="https://fedresurs.ru/bankruptmessage/29C4D92B5CB00BCBDB14AE0444B05885" TargetMode="External" Type="http://schemas.openxmlformats.org/officeDocument/2006/relationships/hyperlink"/>
  <Relationship Id="rId35" Target="https://fedresurs.ru/bankruptmessage/935F086177E544698960835E54AE11DC" TargetMode="External" Type="http://schemas.openxmlformats.org/officeDocument/2006/relationships/hyperlink"/>
  <Relationship Id="rId5" Target="https://fedresurs.ru/bankruptmessage/EF0EC313AE74C4D8E734E84CF0BE49A3" TargetMode="External" Type="http://schemas.openxmlformats.org/officeDocument/2006/relationships/hyperlink"/>
  <Relationship Id="rId109" Target="https://fedresurs.ru/bankruptmessage/2CB2DB450B7E4DF6BBE3EA93E153C623" TargetMode="External" Type="http://schemas.openxmlformats.org/officeDocument/2006/relationships/hyperlink"/>
  <Relationship Id="rId219" Target="https://fedresurs.ru/bankruptmessage/421598C480BEA47B4FD4C5B72D678726" TargetMode="External" Type="http://schemas.openxmlformats.org/officeDocument/2006/relationships/hyperlink"/>
  <Relationship Id="rId240" Target="https://fedresurs.ru/bankruptmessage/C4ADD3DC19CE023B0CD460A825EF92DB" TargetMode="External" Type="http://schemas.openxmlformats.org/officeDocument/2006/relationships/hyperlink"/>
  <Relationship Id="rId127" Target="https://fedresurs.ru/bankruptmessage/C6AB4BB1CD0F43C5A41AA5D01C473FFC" TargetMode="External" Type="http://schemas.openxmlformats.org/officeDocument/2006/relationships/hyperlink"/>
  <Relationship Id="rId284" Target="https://fedresurs.ru/bankruptmessage/E684E4A69E544CAD9C0152066D521B5D" TargetMode="External" Type="http://schemas.openxmlformats.org/officeDocument/2006/relationships/hyperlink"/>
  <Relationship Id="rId273" Target="https://fedresurs.ru/bankruptmessage/5E267DBBBDAE07996A1492C8C6722AC1" TargetMode="External" Type="http://schemas.openxmlformats.org/officeDocument/2006/relationships/hyperlink"/>
  <Relationship Id="rId286" Target="https://fedresurs.ru/bankruptmessage/91AC4D9C4F5040189B7B1E68BD514F92" TargetMode="External" Type="http://schemas.openxmlformats.org/officeDocument/2006/relationships/hyperlink"/>
  <Relationship Id="rId117" Target="https://fedresurs.ru/bankruptmessage/A88429512BCF44C6AE2FB7FE0D907F7A" TargetMode="External" Type="http://schemas.openxmlformats.org/officeDocument/2006/relationships/hyperlink"/>
  <Relationship Id="rId212" Target="https://fedresurs.ru/bankruptmessage/09485C80F34749F59F0B533E40ED52C6" TargetMode="External" Type="http://schemas.openxmlformats.org/officeDocument/2006/relationships/hyperlink"/>
  <Relationship Id="rId244" Target="https://fedresurs.ru/bankruptmessage/0546E3DD01224E9CBF645E33DA593892" TargetMode="External" Type="http://schemas.openxmlformats.org/officeDocument/2006/relationships/hyperlink"/>
  <Relationship Id="rId121" Target="https://fedresurs.ru/bankruptmessage/FE854D312CA84E6E980D5788D9A50B93" TargetMode="External" Type="http://schemas.openxmlformats.org/officeDocument/2006/relationships/hyperlink"/>
  <Relationship Id="rId60" Target="https://fedresurs.ru/bankruptmessage/461CEBA16CF1423792E4C9056D959D24" TargetMode="External" Type="http://schemas.openxmlformats.org/officeDocument/2006/relationships/hyperlink"/>
  <Relationship Id="rId31" Target="https://fedresurs.ru/bankruptmessage/981618C372874CD786D4AC8AE765C794" TargetMode="External" Type="http://schemas.openxmlformats.org/officeDocument/2006/relationships/hyperlink"/>
  <Relationship Id="rId15" Target="https://fedresurs.ru/bankruptmessage/33894286B5FE62E936F48A75DD829A61" TargetMode="External" Type="http://schemas.openxmlformats.org/officeDocument/2006/relationships/hyperlink"/>
  <Relationship Id="rId54" Target="https://fedresurs.ru/bankruptmessage/FB9BA8955AF04FB2B08D0488BF1CD3B8" TargetMode="External" Type="http://schemas.openxmlformats.org/officeDocument/2006/relationships/hyperlink"/>
  <Relationship Id="rId195" Target="https://fedresurs.ru/bankruptmessage/6C3C71A68BCC42F0A2C0CC5178D2A53C" TargetMode="External" Type="http://schemas.openxmlformats.org/officeDocument/2006/relationships/hyperlink"/>
  <Relationship Id="rId6" Target="https://fedresurs.ru/bankruptmessage/2B336F6F41424548A0260E3F9CA9B3D2" TargetMode="External" Type="http://schemas.openxmlformats.org/officeDocument/2006/relationships/hyperlink"/>
  <Relationship Id="rId234" Target="https://fedresurs.ru/bankruptmessage/4930827F10054BC8BAFEB98D0800217E" TargetMode="External" Type="http://schemas.openxmlformats.org/officeDocument/2006/relationships/hyperlink"/>
  <Relationship Id="rId168" Target="https://fedresurs.ru/bankruptmessage/4617026F92154C518DBF873BCD81ABEF" TargetMode="External" Type="http://schemas.openxmlformats.org/officeDocument/2006/relationships/hyperlink"/>
  <Relationship Id="rId61" Target="https://fedresurs.ru/bankruptmessage/FFA33BCC4641411FA37380F20179A693" TargetMode="External" Type="http://schemas.openxmlformats.org/officeDocument/2006/relationships/hyperlink"/>
  <Relationship Id="rId68" Target="https://fedresurs.ru/bankruptmessage/434C656D7C501AEB41D4738921E81EC1" TargetMode="External" Type="http://schemas.openxmlformats.org/officeDocument/2006/relationships/hyperlink"/>
  <Relationship Id="rId65" Target="https://fedresurs.ru/bankruptmessage/9FB66782F83B4863BC28156B77E1E84B" TargetMode="External" Type="http://schemas.openxmlformats.org/officeDocument/2006/relationships/hyperlink"/>
  <Relationship Id="rId49" Target="https://fedresurs.ru/bankruptmessage/E39D18E343B2415995432DE2542E516B" TargetMode="External" Type="http://schemas.openxmlformats.org/officeDocument/2006/relationships/hyperlink"/>
  <Relationship Id="rId269" Target="https://bankrot.fedresurs.ru/MessageWindow.aspx?ID=00C46D67A29ED3F806D4269E34DB9FA3&amp;attempt=1" TargetMode="External" Type="http://schemas.openxmlformats.org/officeDocument/2006/relationships/hyperlink"/>
  <Relationship Id="rId94" Target="https://fedresurs.ru/bankruptmessage/0E192F4422E49D7960D4E25B1C063A08" TargetMode="External" Type="http://schemas.openxmlformats.org/officeDocument/2006/relationships/hyperlink"/>
  <Relationship Id="rId184" Target="https://bankrot.fedresurs.ru/MessageWindow.aspx?ID=30AB321605FC6FA91554C19210342900" TargetMode="External" Type="http://schemas.openxmlformats.org/officeDocument/2006/relationships/hyperlink"/>
  <Relationship Id="rId104" Target="https://fedresurs.ru/bankruptmessage/CF5184F973024F3A892EE98415EE49EE" TargetMode="External" Type="http://schemas.openxmlformats.org/officeDocument/2006/relationships/hyperlink"/>
  <Relationship Id="rId4" Target="https://fedresurs.ru/bankruptmessage/B4C9DF3ED570BAE9205477A5F2AB8C9C" TargetMode="External" Type="http://schemas.openxmlformats.org/officeDocument/2006/relationships/hyperlink"/>
  <Relationship Id="rId148" Target="https://fedresurs.ru/bankruptmessage/FC199A8BD31F48C6BE126E6F79465140" TargetMode="External" Type="http://schemas.openxmlformats.org/officeDocument/2006/relationships/hyperlink"/>
  <Relationship Id="rId164" Target="https://fedresurs.ru/bankruptmessage/04247448F5A64AEBAD643A29EE03B7FB" TargetMode="External" Type="http://schemas.openxmlformats.org/officeDocument/2006/relationships/hyperlink"/>
  <Relationship Id="rId2" Target="https://fedresurs.ru/bankruptmessage/AEAF298248CB472E804CC2397AF73E28" TargetMode="External" Type="http://schemas.openxmlformats.org/officeDocument/2006/relationships/hyperlink"/>
  <Relationship Id="rId274" Target="https://fedresurs.ru/bankruptmessage/A4EF853F2708440CB9ACEF5E97180381" TargetMode="External" Type="http://schemas.openxmlformats.org/officeDocument/2006/relationships/hyperlink"/>
  <Relationship Id="rId27" Target="https://fedresurs.ru/bankruptmessage/1F8F9E3A40FB4C48DFF49B31C12D8206" TargetMode="External" Type="http://schemas.openxmlformats.org/officeDocument/2006/relationships/hyperlink"/>
  <Relationship Id="rId43" Target="https://fedresurs.ru/bankruptmessage/9AF0201A652094280404B248D4DC61F8&amp;attempt=1" TargetMode="External" Type="http://schemas.openxmlformats.org/officeDocument/2006/relationships/hyperlink"/>
  <Relationship Id="rId38" Target="https://fedresurs.ru/bankruptmessage/9D09AD70542A2AABBC047C900B085717" TargetMode="External" Type="http://schemas.openxmlformats.org/officeDocument/2006/relationships/hyperlink"/>
  <Relationship Id="rId228" Target="https://fedresurs.ru/bankruptmessage/02789B11D710AF2AF80402DC4E59B993" TargetMode="External" Type="http://schemas.openxmlformats.org/officeDocument/2006/relationships/hyperlink"/>
  <Relationship Id="rId96" Target="https://fedresurs.ru/bankruptmessage/768C6FCE934A433BB0972429BA2507BB" TargetMode="External" Type="http://schemas.openxmlformats.org/officeDocument/2006/relationships/hyperlink"/>
  <Relationship Id="rId135" Target="https://fedresurs.ru/bankruptmessage/79836B15B03F47EBB8F72E6B3D99D3A9" TargetMode="External" Type="http://schemas.openxmlformats.org/officeDocument/2006/relationships/hyperlink"/>
  <Relationship Id="rId277" Target="https://fedresurs.ru/bankruptmessage/D278CE7356A344C0AC37DD829B1B1D4C" TargetMode="External" Type="http://schemas.openxmlformats.org/officeDocument/2006/relationships/hyperlink"/>
  <Relationship Id="rId208" Target="https://fedresurs.ru/bankruptmessage/2C99D12F056A4935A7416B760F6F99F1" TargetMode="External" Type="http://schemas.openxmlformats.org/officeDocument/2006/relationships/hyperlink"/>
  <Relationship Id="rId142" Target="https://fedresurs.ru/bankruptmessage/58A6657BD6D6F278D8A4A0FB1E3CEC4D" TargetMode="External" Type="http://schemas.openxmlformats.org/officeDocument/2006/relationships/hyperlink"/>
  <Relationship Id="rId92" Target="https://fedresurs.ru/bankruptmessage/F7310BA33DA34C67A7AF72EE2E42D300" TargetMode="External" Type="http://schemas.openxmlformats.org/officeDocument/2006/relationships/hyperlink"/>
  <Relationship Id="rId246" Target="https://fedresurs.ru/bankruptmessage/8D1D89AF87774E3DBEDEA2D768E8810C" TargetMode="External" Type="http://schemas.openxmlformats.org/officeDocument/2006/relationships/hyperlink"/>
  <Relationship Id="rId160" Target="https://fedresurs.ru/bankruptmessage/=668EEF9E535C3C5B3784485E6C7A5F88" TargetMode="External" Type="http://schemas.openxmlformats.org/officeDocument/2006/relationships/hyperlink"/>
  <Relationship Id="rId28" Target="https://fedresurs.ru/bankruptmessage/B30C42E4591742C7BF088985C4A055CB" TargetMode="External" Type="http://schemas.openxmlformats.org/officeDocument/2006/relationships/hyperlink"/>
  <Relationship Id="rId132" Target="https://fedresurs.ru/bankruptmessage/621C7F770959445B80C34A8D79E97061" TargetMode="External" Type="http://schemas.openxmlformats.org/officeDocument/2006/relationships/hyperlink"/>
  <Relationship Id="rId224" Target="https://fedresurs.ru/bankruptmessage/=1C81FD9FD8592CE80804F325B22199DD" TargetMode="External" Type="http://schemas.openxmlformats.org/officeDocument/2006/relationships/hyperlink"/>
  <Relationship Id="rId58" Target="https://fedresurs.ru/bankruptmessage/EB26DA504E5541E3BE59112C6ACA53C7" TargetMode="External" Type="http://schemas.openxmlformats.org/officeDocument/2006/relationships/hyperlink"/>
  <Relationship Id="rId227" Target="https://fedresurs.ru/bankruptmessage/2864639F9A0F4F93A23013BEEAF3502D" TargetMode="External" Type="http://schemas.openxmlformats.org/officeDocument/2006/relationships/hyperlink"/>
  <Relationship Id="rId171" Target="https://fedresurs.ru/bankruptmessage/DE6ECC6D838BFD18BD34898EB666E47B" TargetMode="External" Type="http://schemas.openxmlformats.org/officeDocument/2006/relationships/hyperlink"/>
  <Relationship Id="rId275" Target="https://fedresurs.ru/bankruptmessage/033A14F7F497488582CBAD03F7100C85" TargetMode="External" Type="http://schemas.openxmlformats.org/officeDocument/2006/relationships/hyperlink"/>
  <Relationship Id="rId128" Target="https://fedresurs.ru/bankruptmessage/FAD13CE6BF0C46B299BBADCFBDB23160" TargetMode="External" Type="http://schemas.openxmlformats.org/officeDocument/2006/relationships/hyperlink"/>
  <Relationship Id="rId264" Target="https://fedresurs.ru/bankruptmessage/3251C2FAE8CD85680F04B93C84A03BA0" TargetMode="External" Type="http://schemas.openxmlformats.org/officeDocument/2006/relationships/hyperlink"/>
  <Relationship Id="rId100" Target="https://fedresurs.ru/bankruptmessage/004A484B7CC3FC596014BB6CC697CF55" TargetMode="External" Type="http://schemas.openxmlformats.org/officeDocument/2006/relationships/hyperlink"/>
  <Relationship Id="rId217" Target="https://fedresurs.ru/bankruptmessage/909B2BB0667ADF1809B44A05EBB198FF" TargetMode="External" Type="http://schemas.openxmlformats.org/officeDocument/2006/relationships/hyperlink"/>
  <Relationship Id="rId232" Target="https://fedresurs.ru/bankruptmessage/D198C3D11CC540DD98FB2CB60E7676B5" TargetMode="External" Type="http://schemas.openxmlformats.org/officeDocument/2006/relationships/hyperlink"/>
  <Relationship Id="rId162" Target="https://fedresurs.ru/bankruptmessage/13F6C3F315444C39BDBF8190B64F6D1F" TargetMode="External" Type="http://schemas.openxmlformats.org/officeDocument/2006/relationships/hyperlink"/>
  <Relationship Id="rId11" Target="https://bankrot.fedresurs.ru/MessageWindow.aspx?ID=33275315979942CAB864421B339220CB" TargetMode="External" Type="http://schemas.openxmlformats.org/officeDocument/2006/relationships/hyperlink"/>
  <Relationship Id="rId153" Target="https://fedresurs.ru/bankruptmessage/AA5F9DB5E8EE4DE28089F387703D9E3C" TargetMode="External" Type="http://schemas.openxmlformats.org/officeDocument/2006/relationships/hyperlink"/>
  <Relationship Id="rId189" Target="https://fedresurs.ru/bankruptmessage/A2BFADF37352445B9FF85F2EBD6735EC" TargetMode="External" Type="http://schemas.openxmlformats.org/officeDocument/2006/relationships/hyperlink"/>
  <Relationship Id="rId198" Target="https://fedresurs.ru/bankruptmessage/7BA0F0437C8F4301809DD46D78F1197D" TargetMode="External" Type="http://schemas.openxmlformats.org/officeDocument/2006/relationships/hyperlink"/>
  <Relationship Id="rId139" Target="https://fedresurs.ru/bankruptmessage/D53CA9A08F6243B79C60F59C894BEE24" TargetMode="External" Type="http://schemas.openxmlformats.org/officeDocument/2006/relationships/hyperlink"/>
  <Relationship Id="rId221" Target="https://fedresurs.ru/bankruptmessage/26F91BFA8B44441692F795419DA7BD10" TargetMode="External" Type="http://schemas.openxmlformats.org/officeDocument/2006/relationships/hyperlink"/>
  <Relationship Id="rId59" Target="https://fedresurs.ru/bankruptmessage/4F953C1A49624E9CB0CD2343663B126E" TargetMode="External" Type="http://schemas.openxmlformats.org/officeDocument/2006/relationships/hyperlink"/>
  <Relationship Id="rId257" Target="https://fedresurs.ru/bankruptmessage/7440677A35FB4094BA8050531FEA46BF" TargetMode="External" Type="http://schemas.openxmlformats.org/officeDocument/2006/relationships/hyperlink"/>
  <Relationship Id="rId47" Target="https://fedresurs.ru/bankruptmessage/3D9AAD69BDD4F8795584DA0E698D74AF" TargetMode="External" Type="http://schemas.openxmlformats.org/officeDocument/2006/relationships/hyperlink"/>
  <Relationship Id="rId291" Target="https://fedresurs.ru/bankruptmessage/A5502F5B4BA14018BA6D43074E7FD485" TargetMode="External" Type="http://schemas.openxmlformats.org/officeDocument/2006/relationships/hyperlink"/>
  <Relationship Id="rId74" Target="https://fedresurs.ru/bankruptmessage/183D66C1E557E3AAFC34A8F7A8949D72" TargetMode="External" Type="http://schemas.openxmlformats.org/officeDocument/2006/relationships/hyperlink"/>
  <Relationship Id="rId233" Target="https://fedresurs.ru/bankruptmessage/5CEF1EB553F64F6FB248C4D74E18613D" TargetMode="External" Type="http://schemas.openxmlformats.org/officeDocument/2006/relationships/hyperlink"/>
  <Relationship Id="rId229" Target="https://fedresurs.ru/bankruptmessage/59BB4CFB89F4462EBDC1E1E1BB3CC68D" TargetMode="External" Type="http://schemas.openxmlformats.org/officeDocument/2006/relationships/hyperlink"/>
  <Relationship Id="rId223" Target="https://fedresurs.ru/bankruptmessage/3B6AE7F1C7EA426197266EACF60B4EA4" TargetMode="External" Type="http://schemas.openxmlformats.org/officeDocument/2006/relationships/hyperlink"/>
  <Relationship Id="rId218" Target="https://fedresurs.ru/bankruptmessage/76292E5AEEC0C528296474DB3C8B6540" TargetMode="External" Type="http://schemas.openxmlformats.org/officeDocument/2006/relationships/hyperlink"/>
  <Relationship Id="rId190" Target="https://fedresurs.ru/bankruptmessage/2CABBEE4FCC7458F9AE37014EEE42B4B" TargetMode="External" Type="http://schemas.openxmlformats.org/officeDocument/2006/relationships/hyperlink"/>
  <Relationship Id="rId71" Target="https://fedresurs.ru/bankruptmessage/D2F1C27C454B27F938441DDC28561776" TargetMode="External" Type="http://schemas.openxmlformats.org/officeDocument/2006/relationships/hyperlink"/>
  <Relationship Id="rId10" Target="https://old.bankrot.fedresurs.ru/MessageWindow.aspx?ID=61AAC975BA9F4812A2188F0A606BD79C" TargetMode="External" Type="http://schemas.openxmlformats.org/officeDocument/2006/relationships/hyperlink"/>
  <Relationship Id="rId231" Target="https://fedresurs.ru/bankruptmessage/68592B1E7C484292B5939290B713665D" TargetMode="External" Type="http://schemas.openxmlformats.org/officeDocument/2006/relationships/hyperlink"/>
  <Relationship Id="rId86" Target="https://fedresurs.ru/bankruptmessage/F9ED41451FB74214AE58EF9B9876FB9C" TargetMode="External" Type="http://schemas.openxmlformats.org/officeDocument/2006/relationships/hyperlink"/>
  <Relationship Id="rId210" Target="https://fedresurs.ru/bankruptmessage/49F8593E05D14DC0AD7D50ECB0EA7682" TargetMode="External" Type="http://schemas.openxmlformats.org/officeDocument/2006/relationships/hyperlink"/>
  <Relationship Id="rId50" Target="https://fedresurs.ru/bankruptmessage/247B9A3EAD499449C6148A0530E5663A" TargetMode="External" Type="http://schemas.openxmlformats.org/officeDocument/2006/relationships/hyperlink"/>
  <Relationship Id="rId146" Target="https://fedresurs.ru/bankruptmessage/92517543D9AB4E2AB43D12426D666C5D" TargetMode="External" Type="http://schemas.openxmlformats.org/officeDocument/2006/relationships/hyperlink"/>
  <Relationship Id="rId165" Target="https://fedresurs.ru/bankruptmessage/C546ED1F78C1A4489F6451191D68F01B" TargetMode="External" Type="http://schemas.openxmlformats.org/officeDocument/2006/relationships/hyperlink"/>
  <Relationship Id="rId283" Target="https://fedresurs.ru/bankruptmessage/E98870AE84C340548DA6E48235F6B13F" TargetMode="External" Type="http://schemas.openxmlformats.org/officeDocument/2006/relationships/hyperlink"/>
  <Relationship Id="rId220" Target="https://fedresurs.ru/bankruptmessage/925F2311A29E9D2AF6E483E230401F0F" TargetMode="External" Type="http://schemas.openxmlformats.org/officeDocument/2006/relationships/hyperlink"/>
  <Relationship Id="rId260" Target="https://fedresurs.ru/bankruptmessage/17B7BA3AE66642D3BF87A730D060F845" TargetMode="External" Type="http://schemas.openxmlformats.org/officeDocument/2006/relationships/hyperlink"/>
  <Relationship Id="rId97" Target="https://fedresurs.ru/bankruptmessage/A7D1ABA5E71842E48DE9BE7A37800977" TargetMode="External" Type="http://schemas.openxmlformats.org/officeDocument/2006/relationships/hyperlink"/>
  <Relationship Id="rId79" Target="https://fedresurs.ru/bankruptmessage/089BC1D9820849FD80864423511A2EB9" TargetMode="External" Type="http://schemas.openxmlformats.org/officeDocument/2006/relationships/hyperlink"/>
  <Relationship Id="rId152" Target="https://fedresurs.ru/bankruptmessage/A2DADFABA5D66A885C349C11A7C3A76B" TargetMode="External" Type="http://schemas.openxmlformats.org/officeDocument/2006/relationships/hyperlink"/>
  <Relationship Id="rId55" Target="https://fedresurs.ru/bankruptmessage/CF5EE2B8788B4AF2A6C7DB1103D95006" TargetMode="External" Type="http://schemas.openxmlformats.org/officeDocument/2006/relationships/hyperlink"/>
  <Relationship Id="rId151" Target="https://fedresurs.ru/bankruptmessage/4D88EE5C1C4DE8F8F3E4CF0317676802" TargetMode="External" Type="http://schemas.openxmlformats.org/officeDocument/2006/relationships/hyperlink"/>
  <Relationship Id="rId84" Target="https://fedresurs.ru/bankruptmessage/57396F7C364B450FAC7197CDD93FAAF9" TargetMode="External" Type="http://schemas.openxmlformats.org/officeDocument/2006/relationships/hyperlink"/>
  <Relationship Id="rId285" Target="https://fedresurs.ru/bankruptmessage/2DF2FA39EB87DE2A1E14D8EB1BA36D30" TargetMode="External" Type="http://schemas.openxmlformats.org/officeDocument/2006/relationships/hyperlink"/>
  <Relationship Id="rId236" Target="https://fedresurs.ru/bankruptmessage/A1E128C82786472F874BF03610033200" TargetMode="External" Type="http://schemas.openxmlformats.org/officeDocument/2006/relationships/hyperlink"/>
  <Relationship Id="rId245" Target="https://fedresurs.ru/bankruptmessage/ECA099B81B5449E9ADA5E112170362C0" TargetMode="External" Type="http://schemas.openxmlformats.org/officeDocument/2006/relationships/hyperlink"/>
  <Relationship Id="rId194" Target="https://fedresurs.ru/bankruptmessage/CED0588CD55C4EE39DD0CEBC219BDC7F" TargetMode="External" Type="http://schemas.openxmlformats.org/officeDocument/2006/relationships/hyperlink"/>
  <Relationship Id="rId57" Target="https://fedresurs.ru/bankruptmessage/9710F8E08A94A72BB9944D18EECB17B8" TargetMode="External" Type="http://schemas.openxmlformats.org/officeDocument/2006/relationships/hyperlink"/>
  <Relationship Id="rId98" Target="https://fedresurs.ru/bankruptmessage/4C3D5C82E5B24EE0A5A93A90F9DC9863" TargetMode="External" Type="http://schemas.openxmlformats.org/officeDocument/2006/relationships/hyperlink"/>
  <Relationship Id="rId70" Target="https://fedresurs.ru/bankruptmessage/0E4F938D1CAE4F089C9420077AE77D2A" TargetMode="External" Type="http://schemas.openxmlformats.org/officeDocument/2006/relationships/hyperlink"/>
  <Relationship Id="rId202" Target="https://fedresurs.ru/bankruptmessage/EB2AAA15C7B017D859A4CA0D0758BE47" TargetMode="External" Type="http://schemas.openxmlformats.org/officeDocument/2006/relationships/hyperlink"/>
  <Relationship Id="rId167" Target="https://fedresurs.ru/bankruptmessage/C496826D856642038B3523D0A88C2FA7" TargetMode="External" Type="http://schemas.openxmlformats.org/officeDocument/2006/relationships/hyperlink"/>
  <Relationship Id="rId203" Target="https://fedresurs.ru/bankruptmessage/85200B2E71D9435DBD68BCBF9C28631B" TargetMode="External" Type="http://schemas.openxmlformats.org/officeDocument/2006/relationships/hyperlink"/>
  <Relationship Id="rId36" Target="https://fedresurs.ru/bankruptmessage/A77A1427D88D456BBC9D361CC430542B" TargetMode="External" Type="http://schemas.openxmlformats.org/officeDocument/2006/relationships/hyperlink"/>
  <Relationship Id="rId205" Target="https://fedresurs.ru/bankruptmessage/56D56639E22947418C39B985E2F2282D" TargetMode="External" Type="http://schemas.openxmlformats.org/officeDocument/2006/relationships/hyperlink"/>
  <Relationship Id="rId67" Target="https://fedresurs.ru/bankruptmessage/EF298A642E7889D85504088A3600EDA7" TargetMode="External" Type="http://schemas.openxmlformats.org/officeDocument/2006/relationships/hyperlink"/>
  <Relationship Id="rId46" Target="https://fedresurs.ru/bankruptmessage/CBFD9D517C8BFD895DC4F13F63025E5F" TargetMode="External" Type="http://schemas.openxmlformats.org/officeDocument/2006/relationships/hyperlink"/>
  <Relationship Id="rId193" Target="https://fedresurs.ru/bankruptmessage/89878A914E654D248397498745E3062C" TargetMode="External" Type="http://schemas.openxmlformats.org/officeDocument/2006/relationships/hyperlink"/>
  <Relationship Id="rId185" Target="https://fedresurs.ru/bankruptmessage/6B5EAAFB414C48238C2F0D3FB3441E2D" TargetMode="External" Type="http://schemas.openxmlformats.org/officeDocument/2006/relationships/hyperlink"/>
  <Relationship Id="rId101" Target="https://fedresurs.ru/bankruptmessage/16319030C2D445BDAC407D1FB26776EE" TargetMode="External" Type="http://schemas.openxmlformats.org/officeDocument/2006/relationships/hyperlink"/>
  <Relationship Id="rId186" Target="https://fedresurs.ru/bankruptmessage/236E886FA0BF4644B120538FD7E64C61" TargetMode="External" Type="http://schemas.openxmlformats.org/officeDocument/2006/relationships/hyperlink"/>
  <Relationship Id="rId91" Target="https://fedresurs.ru/bankruptmessage/9E217FE0FF064591A3DDF594324B4BDC" TargetMode="External" Type="http://schemas.openxmlformats.org/officeDocument/2006/relationships/hyperlink"/>
  <Relationship Id="rId112" Target="https://fedresurs.ru/bankruptmessage/BC64BE173F298EFA9BF4144B437C1D6F" TargetMode="External" Type="http://schemas.openxmlformats.org/officeDocument/2006/relationships/hyperlink"/>
  <Relationship Id="rId241" Target="https://fedresurs.ru/bankruptmessage/91FF8EA399CD4E36B53E8C890C847967" TargetMode="External" Type="http://schemas.openxmlformats.org/officeDocument/2006/relationships/hyperlink"/>
  <Relationship Id="rId110" Target="https://fedresurs.ru/bankruptmessage/FE65666DC5354A878CB38BA6AF5B4AEE" TargetMode="External" Type="http://schemas.openxmlformats.org/officeDocument/2006/relationships/hyperlink"/>
  <Relationship Id="rId163" Target="https://fedresurs.ru/bankruptmessage/3A15459B7570439E85EC93550048DB9E" TargetMode="External" Type="http://schemas.openxmlformats.org/officeDocument/2006/relationships/hyperlink"/>
  <Relationship Id="rId155" Target="https://fedresurs.ru/bankruptmessage/DFF8FF86A3A8AA490494305B1B9CFBDF" TargetMode="External" Type="http://schemas.openxmlformats.org/officeDocument/2006/relationships/hyperlink"/>
  <Relationship Id="rId150" Target="https://fedresurs.ru/bankruptmessage/016B50349D344FFEA45980A7AD231AC6" TargetMode="External" Type="http://schemas.openxmlformats.org/officeDocument/2006/relationships/hyperlink"/>
  <Relationship Id="rId17" Target="https://fedresurs.ru/bankruptmessage/DC0799E0D4414A68969FBB8282601930" TargetMode="External" Type="http://schemas.openxmlformats.org/officeDocument/2006/relationships/hyperlink"/>
  <Relationship Id="rId83" Target="https://fedresurs.ru/bankruptmessage/98CAFE5782814F26BC955F0CDC07A90E" TargetMode="External" Type="http://schemas.openxmlformats.org/officeDocument/2006/relationships/hyperlink"/>
  <Relationship Id="rId196" Target="https://fedresurs.ru/bankruptmessage/84A52D1B83024B03B2B06485196C3A85" TargetMode="External" Type="http://schemas.openxmlformats.org/officeDocument/2006/relationships/hyperlink"/>
  <Relationship Id="rId23" Target="https://fedresurs.ru/bankruptmessage/B59867142E340809CD84C60DA12A5C81" TargetMode="External" Type="http://schemas.openxmlformats.org/officeDocument/2006/relationships/hyperlink"/>
  <Relationship Id="rId78" Target="https://fedresurs.ru/bankruptmessage/E9749C00ED8B47D99CCA96FB7F533383" TargetMode="External" Type="http://schemas.openxmlformats.org/officeDocument/2006/relationships/hyperlink"/>
  <Relationship Id="rId143" Target="https://fedresurs.ru/bankruptmessage/029296B4A233551B5DF4B6B65E05D125" TargetMode="External" Type="http://schemas.openxmlformats.org/officeDocument/2006/relationships/hyperlink"/>
  <Relationship Id="rId293" Target="https://fedresurs.ru/bankruptmessage/1144F999285A4EE9B71058671C1AA5CC" TargetMode="External" Type="http://schemas.openxmlformats.org/officeDocument/2006/relationships/hyperlink"/>
  <Relationship Id="rId103" Target="https://fedresurs.ru/bankruptmessage/D6EC357B44F74527966E86760573AA86" TargetMode="External" Type="http://schemas.openxmlformats.org/officeDocument/2006/relationships/hyperlink"/>
  <Relationship Id="rId173" Target="https://fedresurs.ru/bankruptmessage/A0F547691CE04237AABD68C3C938D790" TargetMode="External" Type="http://schemas.openxmlformats.org/officeDocument/2006/relationships/hyperlink"/>
  <Relationship Id="rId72" Target="https://fedresurs.ru/bankruptmessage/1CDD1908426247A3BB11054EF363399A" TargetMode="External" Type="http://schemas.openxmlformats.org/officeDocument/2006/relationships/hyperlink"/>
  <Relationship Id="rId211" Target="https://fedresurs.ru/bankruptmessage/B607C1F1A2A7626A0954609439D148D2" TargetMode="External" Type="http://schemas.openxmlformats.org/officeDocument/2006/relationships/hyperlink"/>
  <Relationship Id="rId182" Target="https://fedresurs.ru/bankruptmessage/0DA00C6FE33649C5BE103AFD169A560F" TargetMode="External" Type="http://schemas.openxmlformats.org/officeDocument/2006/relationships/hyperlink"/>
  <Relationship Id="rId114" Target="https://fedresurs.ru/bankruptmessage/EEDCE92DC9CE291805448DBE4545B20E" TargetMode="External" Type="http://schemas.openxmlformats.org/officeDocument/2006/relationships/hyperlink"/>
  <Relationship Id="rId25" Target="https://fedresurs.ru/bankruptmessage/234360DE720B45A181720E6AF13812C4" TargetMode="External" Type="http://schemas.openxmlformats.org/officeDocument/2006/relationships/hyperlink"/>
  <Relationship Id="rId9" Target="https://fedresurs.ru/bankruptmessage/6378D6F42E9455D8126443F4D1535748" TargetMode="External" Type="http://schemas.openxmlformats.org/officeDocument/2006/relationships/hyperlink"/>
  <Relationship Id="rId105" Target="https://fedresurs.ru/bankruptmessage/5931873CCBB4429C966F00E4879B55E4" TargetMode="External" Type="http://schemas.openxmlformats.org/officeDocument/2006/relationships/hyperlink"/>
  <Relationship Id="rId19" Target="https://fedresurs.ru/bankruptmessage/FB1C6C7CA2FA4066BE75747FB30D32A1" TargetMode="External" Type="http://schemas.openxmlformats.org/officeDocument/2006/relationships/hyperlink"/>
  <Relationship Id="rId172" Target="https://fedresurs.ru/bankruptmessage/B319D863CD0894F889745085EB3456CF" TargetMode="External" Type="http://schemas.openxmlformats.org/officeDocument/2006/relationships/hyperlink"/>
  <Relationship Id="rId144" Target="https://fedresurs.ru/bankruptmessage/8A5B629448B74AF5B23D11A749A1AC83" TargetMode="External" Type="http://schemas.openxmlformats.org/officeDocument/2006/relationships/hyperlink"/>
  <Relationship Id="rId249" Target="https://fedresurs.ru/bankruptmessage/338C53990A65406BA5893A0825075CBA" TargetMode="External" Type="http://schemas.openxmlformats.org/officeDocument/2006/relationships/hyperlink"/>
  <Relationship Id="rId230" Target="https://fedresurs.ru/bankruptmessage/D02934CCECA24C299D070682E13CDD44" TargetMode="External" Type="http://schemas.openxmlformats.org/officeDocument/2006/relationships/hyperlink"/>
  <Relationship Id="rId225" Target="https://fedresurs.ru/bankruptmessage/2E706F47C59B4B5B8A4CBC43478437BF" TargetMode="External" Type="http://schemas.openxmlformats.org/officeDocument/2006/relationships/hyperlink"/>
  <Relationship Id="rId33" Target="https://fedresurs.ru/bankruptmessage/E0A761913FD642E2B3BD355E2FE18452" TargetMode="External" Type="http://schemas.openxmlformats.org/officeDocument/2006/relationships/hyperlink"/>
  <Relationship Id="rId177" Target="https://fedresurs.ru/bankruptmessage/E2A97C9072742BE9DE2455E9E285131C" TargetMode="External" Type="http://schemas.openxmlformats.org/officeDocument/2006/relationships/hyperlink"/>
  <Relationship Id="rId181" Target="https://fedresurs.ru/bankruptmessage/8ACDDC6CE07B4855A22D307408DED1AE" TargetMode="External" Type="http://schemas.openxmlformats.org/officeDocument/2006/relationships/hyperlink"/>
  <Relationship Id="rId270" Target="https://fedresurs.ru/bankruptmessage/00C46D67A29ED3F806D4269E34DB9FA3&amp;attempt=1" TargetMode="External" Type="http://schemas.openxmlformats.org/officeDocument/2006/relationships/hyperlink"/>
  <Relationship Id="rId243" Target="https://fedresurs.ru/bankruptmessage/80BC9F4B4744407B2A54B2D27E4958E0" TargetMode="External" Type="http://schemas.openxmlformats.org/officeDocument/2006/relationships/hyperlink"/>
  <Relationship Id="rId214" Target="https://fedresurs.ru/bankruptmessage/6B67B7BBB673258BA9341EB9E78EFA1A" TargetMode="External" Type="http://schemas.openxmlformats.org/officeDocument/2006/relationships/hyperlink"/>
  <Relationship Id="rId40" Target="https://fedresurs.ru/bankruptmessage/4BDA6B639532425D99853786490DEBD0" TargetMode="External" Type="http://schemas.openxmlformats.org/officeDocument/2006/relationships/hyperlink"/>
  <Relationship Id="rId21" Target="https://fedresurs.ru/bankruptmessage/F179AE2FC168B7EA3BD46B9687CDD7CE" TargetMode="External" Type="http://schemas.openxmlformats.org/officeDocument/2006/relationships/hyperlink"/>
  <Relationship Id="rId22" Target="https://fedresurs.ru/bankruptmessage/2B888AB52481B008C604C4F3603A272F" TargetMode="External" Type="http://schemas.openxmlformats.org/officeDocument/2006/relationships/hyperlink"/>
  <Relationship Id="rId45" Target="https://bankrot.fedresurs.ru/MessageWindow.aspx?ID=CBFD9D517C8BFD895DC4F13F63025E5F" TargetMode="External" Type="http://schemas.openxmlformats.org/officeDocument/2006/relationships/hyperlink"/>
  <Relationship Id="rId279" Target="https://fedresurs.ru/bankruptmessage/F839B5AF2C9BFC7B8A1455BC852C2B2A" TargetMode="External" Type="http://schemas.openxmlformats.org/officeDocument/2006/relationships/hyperlink"/>
  <Relationship Id="rId12" Target="https://fedresurs.ru/bankruptmessage/33275315979942CAB864421B339220CB" TargetMode="External" Type="http://schemas.openxmlformats.org/officeDocument/2006/relationships/hyperlink"/>
  <Relationship Id="rId180" Target="https://fedresurs.ru/bankruptmessage/9C34C1FDB6024609B4865740506F033C" TargetMode="External" Type="http://schemas.openxmlformats.org/officeDocument/2006/relationships/hyperlink"/>
  <Relationship Id="rId69" Target="https://fedresurs.ru/bankruptmessage/98A704FE3CBC4BAB8CC3CFC8214CA1D4" TargetMode="External" Type="http://schemas.openxmlformats.org/officeDocument/2006/relationships/hyperlink"/>
  <Relationship Id="rId42" Target="https://fedresurs.ru/bankruptmessage/398F21CD9D8D4373902CE4883B9FFD08" TargetMode="External" Type="http://schemas.openxmlformats.org/officeDocument/2006/relationships/hyperlink"/>
  <Relationship Id="rId157" Target="https://fedresurs.ru/bankruptmessage/8732083A04A94035B2F022DA306B81CD" TargetMode="External" Type="http://schemas.openxmlformats.org/officeDocument/2006/relationships/hyperlink"/>
  <Relationship Id="rId179" Target="https://fedresurs.ru/bankruptmessage/C18C8A6C57F14876A40F85C6CF25E7AB&amp;attempt=1" TargetMode="External" Type="http://schemas.openxmlformats.org/officeDocument/2006/relationships/hyperlink"/>
  <Relationship Id="rId113" Target="https://fedresurs.ru/bankruptmessage/84F1477838A949438BA229C3E9669150" TargetMode="External" Type="http://schemas.openxmlformats.org/officeDocument/2006/relationships/hyperlink"/>
  <Relationship Id="rId170" Target="https://fedresurs.ru/bankruptmessage/C970F222B05F759B8FB4C1C11744E6E8" TargetMode="External" Type="http://schemas.openxmlformats.org/officeDocument/2006/relationships/hyperlink"/>
  <Relationship Id="rId247" Target="https://fedresurs.ru/bankruptmessage/4756DF95C82D466AA31CEAB6846AD0E0" TargetMode="External" Type="http://schemas.openxmlformats.org/officeDocument/2006/relationships/hyperlink"/>
  <Relationship Id="rId255" Target="https://fedresurs.ru/bankruptmessage/D83864C3839C4767BAD169F37D20491D" TargetMode="External" Type="http://schemas.openxmlformats.org/officeDocument/2006/relationships/hyperlink"/>
  <Relationship Id="rId183" Target="https://fedresurs.ru/bankruptmessage/4D17303E35AC4B31928B5FDE75B5D4BD" TargetMode="External" Type="http://schemas.openxmlformats.org/officeDocument/2006/relationships/hyperlink"/>
  <Relationship Id="rId124" Target="https://fedresurs.ru/bankruptmessage/F01239D03D134F43B87A7B5755789B7A" TargetMode="External" Type="http://schemas.openxmlformats.org/officeDocument/2006/relationships/hyperlink"/>
  <Relationship Id="rId3" Target="https://fedresurs.ru/bankruptmessage/86788E7F4D914725B106C384485B4936" TargetMode="External" Type="http://schemas.openxmlformats.org/officeDocument/2006/relationships/hyperlink"/>
  <Relationship Id="rId126" Target="https://fedresurs.ru/bankruptmessage/CDD5ACAC43CE4422833FEBA6E8B36BA5" TargetMode="External" Type="http://schemas.openxmlformats.org/officeDocument/2006/relationships/hyperlink"/>
  <Relationship Id="rId258" Target="https://fedresurs.ru/bankruptmessage/9E201992DB7A498DA7447A2CA65224EF" TargetMode="External" Type="http://schemas.openxmlformats.org/officeDocument/2006/relationships/hyperlink"/>
  <Relationship Id="rId29" Target="https://fedresurs.ru/bankruptmessages/e2efd482-0d86-4ef5-838a-62bd72c5ba30" TargetMode="External" Type="http://schemas.openxmlformats.org/officeDocument/2006/relationships/hyperlink"/>
  <Relationship Id="rId197" Target="https://fedresurs.ru/bankruptmessage/1DF9D5011FB644CE8627F48808F316EA" TargetMode="External" Type="http://schemas.openxmlformats.org/officeDocument/2006/relationships/hyperlink"/>
  <Relationship Id="rId18" Target="https://fedresurs.ru/bankruptmessage/CB352855251949F38C18E770A8EF37CA" TargetMode="External" Type="http://schemas.openxmlformats.org/officeDocument/2006/relationships/hyperlink"/>
  <Relationship Id="rId158" Target="https://fedresurs.ru/bankruptmessage/C85EEA99475C4688BD8353C2615AE6CF" TargetMode="External" Type="http://schemas.openxmlformats.org/officeDocument/2006/relationships/hyperlink"/>
  <Relationship Id="rId161" Target="https://fedresurs.ru/bankruptmessage/9674589BCF49912A6EC4425AB22306B4" TargetMode="External" Type="http://schemas.openxmlformats.org/officeDocument/2006/relationships/hyperlink"/>
  <Relationship Id="rId287" Target="https://fedresurs.ru/bankruptmessage/FB67F4547E1847A79BBB828A77E7D5B3" TargetMode="External" Type="http://schemas.openxmlformats.org/officeDocument/2006/relationships/hyperlink"/>
  <Relationship Id="rId95" Target="https://fedresurs.ru/bankruptmessage/97A3799ED7678D89B00432032EF666D0" TargetMode="External" Type="http://schemas.openxmlformats.org/officeDocument/2006/relationships/hyperlink"/>
  <Relationship Id="rId89" Target="https://fedresurs.ru/bankruptmessage/3A8E0238B795A6C853B446E049F0D582" TargetMode="External" Type="http://schemas.openxmlformats.org/officeDocument/2006/relationships/hyperlink"/>
  <Relationship Id="rId216" Target="https://fedresurs.ru/bankruptmessage/3ED95698191A417F973481DAE5318599" TargetMode="External" Type="http://schemas.openxmlformats.org/officeDocument/2006/relationships/hyperlink"/>
  <Relationship Id="rId262" Target="https://fedresurs.ru/bankruptmessage/2EAB0861FF167828D3F46DF2BCB6AB0F" TargetMode="External" Type="http://schemas.openxmlformats.org/officeDocument/2006/relationships/hyperlink"/>
  <Relationship Id="rId248" Target="https://fedresurs.ru/bankruptmessage/889D6D2EEB1A4A4CAFE075B21900FEE5" TargetMode="External" Type="http://schemas.openxmlformats.org/officeDocument/2006/relationships/hyperlink"/>
  <Relationship Id="rId123" Target="https://fedresurs.ru/bankruptmessage/02FC8614571D0119FCE4725D0696B877" TargetMode="External" Type="http://schemas.openxmlformats.org/officeDocument/2006/relationships/hyperlink"/>
  <Relationship Id="rId1" Target="https://fedresurs.ru/bankruptmessage/AA762676841A467CBAFE82AB5741D4C1" TargetMode="External" Type="http://schemas.openxmlformats.org/officeDocument/2006/relationships/hyperlink"/>
</Relationships>
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  <pageSetUpPr fitToPage="true"/>
  </sheetPr>
  <dimension ref="A1:XBM172"/>
  <sheetViews>
    <sheetView showZeros="true" workbookViewId="0">
      <pane activePane="bottomLeft" state="frozen" topLeftCell="A2" xSplit="0" ySplit="1"/>
    </sheetView>
  </sheetViews>
  <sheetFormatPr baseColWidth="8" customHeight="false" defaultColWidth="14.4126907116094" defaultRowHeight="15" zeroHeight="false"/>
  <cols>
    <col customWidth="true" hidden="false" max="1" min="1" outlineLevel="0" style="1" width="11.30110548408"/>
    <col customWidth="true" hidden="false" max="2" min="2" outlineLevel="0" style="2" width="28.0258776891291"/>
    <col customWidth="true" hidden="false" max="3" min="3" outlineLevel="0" style="2" width="23.7474484241916"/>
    <col customWidth="true" hidden="false" max="4" min="4" outlineLevel="0" style="2" width="21.8027058807409"/>
    <col customWidth="true" hidden="true" max="5" min="5" outlineLevel="0" style="2" width="20.6250575376475"/>
    <col customWidth="true" hidden="false" max="6" min="6" outlineLevel="0" style="3" width="15.3850619833348"/>
    <col customWidth="true" hidden="false" max="7" min="7" outlineLevel="0" style="2" width="32.8877299877676"/>
    <col customWidth="true" hidden="false" max="8" min="8" outlineLevel="0" style="4" width="39.3161802208532"/>
    <col customWidth="true" hidden="false" max="9" min="9" outlineLevel="0" style="4" width="12.2410638387494"/>
    <col customWidth="true" hidden="false" max="10" min="10" outlineLevel="0" style="2" width="13.0297639438186"/>
    <col customWidth="true" hidden="false" max="11" min="11" outlineLevel="0" style="2" width="20.2253056706027"/>
    <col customWidth="true" hidden="false" max="12" min="12" outlineLevel="0" style="2" width="29.992227490621"/>
    <col customWidth="true" hidden="false" max="13" min="13" outlineLevel="0" style="2" width="28.2311561138265"/>
    <col customWidth="true" hidden="false" max="14" min="14" outlineLevel="0" style="2" width="29.2035260322224"/>
    <col customWidth="true" hidden="false" max="15" min="15" outlineLevel="0" style="5" width="73.9757811544475"/>
    <col customWidth="true" hidden="false" max="16" min="16" outlineLevel="0" style="1" width="21.9755720650471"/>
    <col customWidth="true" hidden="false" max="17" min="17" outlineLevel="0" style="1" width="17.1245247487586"/>
    <col customWidth="true" hidden="false" max="18" min="18" outlineLevel="0" style="6" width="22.9695519481431"/>
    <col customWidth="true" hidden="false" max="19" min="19" outlineLevel="0" style="7" width="73.9757811544475"/>
    <col customWidth="true" hidden="false" max="20" min="20" outlineLevel="0" style="1" width="21.5866238270228"/>
    <col customWidth="true" hidden="false" max="21" min="21" outlineLevel="0" style="1" width="16.5194931036869"/>
    <col customWidth="true" hidden="false" max="22" min="22" outlineLevel="0" style="6" width="21.8027058807409"/>
    <col customWidth="true" hidden="false" max="23" min="23" outlineLevel="0" style="1" width="21.5866238270228"/>
    <col customWidth="true" hidden="false" max="24" min="24" outlineLevel="0" style="1" width="19.4582128235747"/>
    <col customWidth="true" hidden="false" max="25" min="25" outlineLevel="0" style="1" width="15.5795354256822"/>
    <col customWidth="true" hidden="false" max="26" min="26" outlineLevel="0" style="1" width="21.9755720650471"/>
    <col customWidth="true" hidden="false" max="27" min="27" outlineLevel="0" style="6" width="20.0416358572758"/>
    <col customWidth="true" hidden="false" max="28" min="28" outlineLevel="0" style="1" width="19.2745430102479"/>
    <col customWidth="true" hidden="false" max="29" min="29" outlineLevel="0" style="1" width="21.5866238270228"/>
    <col customWidth="true" hidden="false" max="30" min="30" outlineLevel="0" style="1" width="20.4305840953001"/>
    <col customWidth="true" hidden="false" max="31" min="31" outlineLevel="0" style="1" width="17.318998191106"/>
    <col customWidth="true" hidden="false" max="32" min="32" outlineLevel="0" style="1" width="19.2745430102479"/>
    <col customWidth="true" hidden="false" max="33" min="33" outlineLevel="0" style="6" width="20.0416358572758"/>
    <col customWidth="true" hidden="false" max="34" min="34" outlineLevel="0" style="1" width="19.2745430102479"/>
    <col customWidth="true" hidden="false" max="35" min="35" outlineLevel="0" style="1" width="21.5866238270228"/>
    <col customWidth="true" hidden="false" max="36" min="36" outlineLevel="0" style="1" width="20.4305840953001"/>
    <col customWidth="true" hidden="false" max="37" min="37" outlineLevel="0" style="1" width="17.318998191106"/>
    <col customWidth="true" hidden="false" max="38" min="38" outlineLevel="0" style="1" width="19.857966043949"/>
    <col customWidth="true" hidden="false" max="39" min="39" outlineLevel="0" style="6" width="20.0416358572758"/>
    <col customWidth="true" hidden="false" max="40" min="40" outlineLevel="0" style="1" width="19.2745430102479"/>
    <col customWidth="true" hidden="false" max="41" min="41" outlineLevel="0" style="1" width="20.4305840953001"/>
    <col customWidth="true" hidden="false" max="44" min="42" outlineLevel="0" style="1" width="19.2745430102479"/>
    <col customWidth="true" hidden="false" max="45" min="45" outlineLevel="0" style="6" width="19.2745430102479"/>
    <col customWidth="true" hidden="false" max="46" min="46" outlineLevel="0" style="1" width="19.2745430102479"/>
    <col bestFit="true" customWidth="true" hidden="true" max="58" min="47" outlineLevel="0" style="5" width="14.4126907116094"/>
    <col bestFit="true" customWidth="true" hidden="false" max="16287" min="59" outlineLevel="0" style="5" width="14.4126907116094"/>
    <col customWidth="true" hidden="false" max="16289" min="16288" outlineLevel="0" style="8" width="11.3335177244713"/>
    <col bestFit="true" customWidth="true" hidden="false" max="16384" min="16290" outlineLevel="0" style="5" width="14.4126907116094"/>
  </cols>
  <sheetData>
    <row customFormat="true" customHeight="true" hidden="false" ht="52.1500015258789" outlineLevel="0" r="1" s="2">
      <c r="A1" s="9" t="s">
        <v>0</v>
      </c>
      <c r="B1" s="10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9" t="s">
        <v>15</v>
      </c>
      <c r="Q1" s="12" t="s"/>
      <c r="R1" s="13" t="s"/>
      <c r="S1" s="9" t="s">
        <v>16</v>
      </c>
      <c r="T1" s="14" t="s"/>
      <c r="U1" s="15" t="s"/>
      <c r="V1" s="16" t="s"/>
      <c r="W1" s="9" t="s">
        <v>17</v>
      </c>
      <c r="X1" s="17" t="s"/>
      <c r="Y1" s="18" t="s"/>
      <c r="Z1" s="9" t="s">
        <v>18</v>
      </c>
      <c r="AA1" s="19" t="s"/>
      <c r="AB1" s="20" t="s"/>
      <c r="AC1" s="9" t="s">
        <v>19</v>
      </c>
      <c r="AD1" s="21" t="s"/>
      <c r="AE1" s="22" t="s"/>
      <c r="AF1" s="9" t="s">
        <v>20</v>
      </c>
      <c r="AG1" s="23" t="s"/>
      <c r="AH1" s="24" t="s"/>
      <c r="AI1" s="9" t="s">
        <v>21</v>
      </c>
      <c r="AJ1" s="25" t="s"/>
      <c r="AK1" s="26" t="s"/>
      <c r="AL1" s="9" t="s">
        <v>22</v>
      </c>
      <c r="AM1" s="27" t="s"/>
      <c r="AN1" s="28" t="s"/>
      <c r="AO1" s="9" t="s">
        <v>23</v>
      </c>
      <c r="AP1" s="29" t="s"/>
      <c r="AQ1" s="30" t="s"/>
      <c r="AR1" s="9" t="s">
        <v>24</v>
      </c>
      <c r="AS1" s="31" t="s"/>
      <c r="AT1" s="32" t="s"/>
      <c r="XBL1" s="8" t="n"/>
      <c r="XBM1" s="8" t="n"/>
    </row>
    <row customFormat="true" hidden="false" ht="26.8500003814697" outlineLevel="0" r="2" s="2">
      <c r="A2" s="9" t="n"/>
      <c r="B2" s="33" t="n"/>
      <c r="C2" s="34" t="n"/>
      <c r="D2" s="34" t="n"/>
      <c r="E2" s="34" t="n"/>
      <c r="F2" s="35" t="n"/>
      <c r="G2" s="34" t="n"/>
      <c r="H2" s="34" t="n"/>
      <c r="I2" s="34" t="n"/>
      <c r="J2" s="34" t="n"/>
      <c r="K2" s="34" t="n"/>
      <c r="L2" s="34" t="n"/>
      <c r="M2" s="34" t="n"/>
      <c r="N2" s="34" t="n"/>
      <c r="O2" s="34" t="n"/>
      <c r="P2" s="9" t="s">
        <v>25</v>
      </c>
      <c r="Q2" s="9" t="s">
        <v>5</v>
      </c>
      <c r="R2" s="36" t="s">
        <v>26</v>
      </c>
      <c r="S2" s="36" t="s">
        <v>27</v>
      </c>
      <c r="T2" s="9" t="s">
        <v>25</v>
      </c>
      <c r="U2" s="9" t="s">
        <v>5</v>
      </c>
      <c r="V2" s="36" t="s">
        <v>28</v>
      </c>
      <c r="W2" s="9" t="s">
        <v>25</v>
      </c>
      <c r="X2" s="9" t="s">
        <v>29</v>
      </c>
      <c r="Y2" s="9" t="s">
        <v>5</v>
      </c>
      <c r="Z2" s="9" t="s">
        <v>30</v>
      </c>
      <c r="AA2" s="36" t="s">
        <v>28</v>
      </c>
      <c r="AB2" s="9" t="s">
        <v>5</v>
      </c>
      <c r="AC2" s="9" t="s">
        <v>25</v>
      </c>
      <c r="AD2" s="9" t="s">
        <v>29</v>
      </c>
      <c r="AE2" s="9" t="s">
        <v>5</v>
      </c>
      <c r="AF2" s="9" t="s">
        <v>30</v>
      </c>
      <c r="AG2" s="36" t="s">
        <v>28</v>
      </c>
      <c r="AH2" s="9" t="s">
        <v>5</v>
      </c>
      <c r="AI2" s="9" t="s">
        <v>25</v>
      </c>
      <c r="AJ2" s="9" t="s">
        <v>29</v>
      </c>
      <c r="AK2" s="9" t="s">
        <v>5</v>
      </c>
      <c r="AL2" s="9" t="s">
        <v>30</v>
      </c>
      <c r="AM2" s="36" t="s">
        <v>28</v>
      </c>
      <c r="AN2" s="9" t="s">
        <v>5</v>
      </c>
      <c r="AO2" s="9" t="s">
        <v>25</v>
      </c>
      <c r="AP2" s="9" t="s">
        <v>29</v>
      </c>
      <c r="AQ2" s="9" t="s">
        <v>5</v>
      </c>
      <c r="AR2" s="9" t="s">
        <v>30</v>
      </c>
      <c r="AS2" s="36" t="s">
        <v>28</v>
      </c>
      <c r="AT2" s="9" t="s">
        <v>5</v>
      </c>
      <c r="XBL2" s="8" t="n"/>
      <c r="XBM2" s="8" t="n"/>
    </row>
    <row customHeight="true" hidden="false" ht="80.25" outlineLevel="0" r="3">
      <c r="A3" s="37" t="n"/>
      <c r="B3" s="38" t="s">
        <v>31</v>
      </c>
      <c r="C3" s="38" t="s">
        <v>32</v>
      </c>
      <c r="D3" s="38" t="s">
        <v>33</v>
      </c>
      <c r="E3" s="38" t="s">
        <v>34</v>
      </c>
      <c r="F3" s="39" t="str">
        <f aca="false" ca="false" dt2D="false" dtr="false" t="normal">IF(E3&lt;&gt;"", HYPERLINK("http://kad.arbitr.ru/Card?number="&amp;IF(MID(E3, SEARCH("/", E3)+1, 2)&lt;&gt;"20", MID(E3, 1, SEARCH("/", E3))&amp;"20"&amp;MID(E3, SEARCH("/", E3)+1, 2), E3), "ссылка"), "")</f>
        <v>ссылка</v>
      </c>
      <c r="G3" s="40" t="n">
        <v>2323022171</v>
      </c>
      <c r="H3" s="9" t="s">
        <v>35</v>
      </c>
      <c r="I3" s="38" t="s">
        <v>8</v>
      </c>
      <c r="J3" s="38" t="s">
        <v>36</v>
      </c>
      <c r="K3" s="41" t="n">
        <v>41099</v>
      </c>
      <c r="L3" s="38" t="s">
        <v>31</v>
      </c>
      <c r="M3" s="38" t="s">
        <v>37</v>
      </c>
      <c r="N3" s="38" t="s">
        <v>38</v>
      </c>
      <c r="O3" s="42" t="s">
        <v>39</v>
      </c>
      <c r="P3" s="43" t="n"/>
      <c r="Q3" s="44" t="n"/>
      <c r="R3" s="45" t="n"/>
      <c r="S3" s="42" t="s">
        <v>40</v>
      </c>
      <c r="T3" s="43" t="n">
        <v>45734</v>
      </c>
      <c r="U3" s="46" t="s">
        <v>41</v>
      </c>
      <c r="V3" s="47" t="n">
        <v>117903</v>
      </c>
      <c r="W3" s="43" t="n"/>
      <c r="X3" s="37" t="n"/>
      <c r="Y3" s="44" t="n"/>
      <c r="Z3" s="37" t="n"/>
      <c r="AA3" s="45" t="n"/>
      <c r="AB3" s="44" t="n"/>
      <c r="AC3" s="43" t="n"/>
      <c r="AD3" s="37" t="n"/>
      <c r="AE3" s="44" t="n"/>
      <c r="AF3" s="37" t="n"/>
      <c r="AG3" s="45" t="n"/>
      <c r="AH3" s="44" t="n"/>
      <c r="AI3" s="37" t="n"/>
      <c r="AJ3" s="37" t="n"/>
      <c r="AK3" s="44" t="n"/>
      <c r="AL3" s="37" t="n"/>
      <c r="AM3" s="45" t="n"/>
      <c r="AN3" s="44" t="n"/>
      <c r="AO3" s="37" t="n"/>
      <c r="AP3" s="37" t="n"/>
      <c r="AQ3" s="37" t="n"/>
      <c r="AR3" s="37" t="n"/>
      <c r="AS3" s="45" t="n"/>
      <c r="AT3" s="37" t="n"/>
    </row>
    <row customHeight="true" hidden="false" ht="58.5" outlineLevel="0" r="4">
      <c r="A4" s="37" t="n"/>
      <c r="B4" s="48" t="s">
        <v>31</v>
      </c>
      <c r="C4" s="38" t="s">
        <v>42</v>
      </c>
      <c r="D4" s="38" t="s">
        <v>43</v>
      </c>
      <c r="E4" s="38" t="s">
        <v>44</v>
      </c>
      <c r="F4" s="39" t="str">
        <f aca="false" ca="false" dt2D="false" dtr="false" t="normal">IF(E4&lt;&gt;"", HYPERLINK("http://kad.arbitr.ru/Card?number="&amp;IF(MID(E4, SEARCH("/", E4)+1, 2)&lt;&gt;"20", MID(E4, 1, SEARCH("/", E4))&amp;"20"&amp;MID(E4, SEARCH("/", E4)+1, 2), E4), "ссылка"), "")</f>
        <v>ссылка</v>
      </c>
      <c r="G4" s="40" t="n">
        <v>2376002034</v>
      </c>
      <c r="H4" s="9" t="s">
        <v>45</v>
      </c>
      <c r="I4" s="38" t="s">
        <v>8</v>
      </c>
      <c r="J4" s="38" t="s">
        <v>36</v>
      </c>
      <c r="K4" s="41" t="n">
        <v>45568</v>
      </c>
      <c r="L4" s="38" t="s">
        <v>31</v>
      </c>
      <c r="M4" s="38" t="s">
        <v>46</v>
      </c>
      <c r="N4" s="38" t="n"/>
      <c r="O4" s="42" t="s">
        <v>47</v>
      </c>
      <c r="P4" s="43" t="n">
        <v>45652</v>
      </c>
      <c r="Q4" s="44" t="s">
        <v>48</v>
      </c>
      <c r="R4" s="45" t="n">
        <v>106865.9</v>
      </c>
      <c r="S4" s="42" t="s">
        <v>49</v>
      </c>
      <c r="T4" s="43" t="n">
        <v>45799</v>
      </c>
      <c r="U4" s="46" t="s">
        <v>50</v>
      </c>
      <c r="V4" s="45" t="n">
        <v>104059</v>
      </c>
      <c r="W4" s="43" t="n">
        <v>45799</v>
      </c>
      <c r="X4" s="37" t="s">
        <v>51</v>
      </c>
      <c r="Y4" s="49" t="s">
        <v>52</v>
      </c>
      <c r="Z4" s="37" t="s">
        <v>53</v>
      </c>
      <c r="AA4" s="45" t="n">
        <v>0</v>
      </c>
      <c r="AB4" s="49" t="s">
        <v>54</v>
      </c>
      <c r="AC4" s="43" t="n">
        <v>45859</v>
      </c>
      <c r="AD4" s="37" t="s">
        <v>51</v>
      </c>
      <c r="AE4" s="49" t="s">
        <v>55</v>
      </c>
      <c r="AF4" s="37" t="s">
        <v>53</v>
      </c>
      <c r="AG4" s="45" t="n">
        <v>0</v>
      </c>
      <c r="AH4" s="49" t="s">
        <v>56</v>
      </c>
      <c r="AI4" s="43" t="n">
        <v>45919</v>
      </c>
      <c r="AJ4" s="37" t="s">
        <v>51</v>
      </c>
      <c r="AK4" s="49" t="s">
        <v>57</v>
      </c>
      <c r="AL4" s="37" t="s">
        <v>53</v>
      </c>
      <c r="AM4" s="45" t="n">
        <v>0</v>
      </c>
      <c r="AN4" s="49" t="s">
        <v>58</v>
      </c>
      <c r="AO4" s="50" t="n">
        <v>46038</v>
      </c>
      <c r="AP4" s="37" t="s">
        <v>51</v>
      </c>
      <c r="AQ4" s="37" t="s">
        <v>59</v>
      </c>
      <c r="AR4" s="37" t="s">
        <v>53</v>
      </c>
      <c r="AS4" s="45" t="n">
        <v>0</v>
      </c>
      <c r="AT4" s="37" t="s">
        <v>60</v>
      </c>
    </row>
    <row customHeight="true" hidden="false" ht="58.5" outlineLevel="0" r="5">
      <c r="A5" s="37" t="n"/>
      <c r="B5" s="48" t="s">
        <v>31</v>
      </c>
      <c r="C5" s="38" t="s">
        <v>42</v>
      </c>
      <c r="D5" s="38" t="s">
        <v>43</v>
      </c>
      <c r="E5" s="38" t="s">
        <v>44</v>
      </c>
      <c r="F5" s="39" t="str">
        <f aca="false" ca="false" dt2D="false" dtr="false" t="normal">IF(E5&lt;&gt;"", HYPERLINK("http://kad.arbitr.ru/Card?number="&amp;IF(MID(E5, SEARCH("/", E5)+1, 2)&lt;&gt;"20", MID(E5, 1, SEARCH("/", E5))&amp;"20"&amp;MID(E5, SEARCH("/", E5)+1, 2), E5), "ссылка"), "")</f>
        <v>ссылка</v>
      </c>
      <c r="G5" s="40" t="n">
        <v>2376002034</v>
      </c>
      <c r="H5" s="9" t="s">
        <v>45</v>
      </c>
      <c r="I5" s="38" t="s">
        <v>8</v>
      </c>
      <c r="J5" s="38" t="s">
        <v>36</v>
      </c>
      <c r="K5" s="41" t="n">
        <v>45568</v>
      </c>
      <c r="L5" s="38" t="s">
        <v>31</v>
      </c>
      <c r="M5" s="38" t="s">
        <v>61</v>
      </c>
      <c r="N5" s="38" t="s">
        <v>62</v>
      </c>
      <c r="O5" s="42" t="s">
        <v>63</v>
      </c>
      <c r="P5" s="43" t="n">
        <v>45652</v>
      </c>
      <c r="Q5" s="44" t="s">
        <v>48</v>
      </c>
      <c r="R5" s="45" t="n">
        <v>18505</v>
      </c>
      <c r="S5" s="42" t="n"/>
      <c r="T5" s="43" t="n"/>
      <c r="U5" s="51" t="n"/>
      <c r="V5" s="45" t="n"/>
      <c r="W5" s="43" t="n"/>
      <c r="X5" s="37" t="n"/>
      <c r="Y5" s="44" t="n"/>
      <c r="Z5" s="37" t="n"/>
      <c r="AA5" s="45" t="n"/>
      <c r="AB5" s="44" t="n"/>
      <c r="AC5" s="43" t="n"/>
      <c r="AD5" s="37" t="n"/>
      <c r="AE5" s="44" t="n"/>
      <c r="AF5" s="37" t="n"/>
      <c r="AG5" s="45" t="n"/>
      <c r="AH5" s="44" t="n"/>
      <c r="AI5" s="37" t="n"/>
      <c r="AJ5" s="37" t="n"/>
      <c r="AK5" s="44" t="n"/>
      <c r="AL5" s="37" t="n"/>
      <c r="AM5" s="45" t="n"/>
      <c r="AN5" s="44" t="n"/>
      <c r="AO5" s="37" t="n"/>
      <c r="AP5" s="37" t="n"/>
      <c r="AQ5" s="37" t="n"/>
      <c r="AR5" s="37" t="n"/>
      <c r="AS5" s="45" t="n"/>
      <c r="AT5" s="37" t="n"/>
    </row>
    <row customHeight="true" hidden="false" ht="58.5" outlineLevel="0" r="6">
      <c r="A6" s="37" t="n"/>
      <c r="B6" s="48" t="s">
        <v>31</v>
      </c>
      <c r="C6" s="38" t="s">
        <v>42</v>
      </c>
      <c r="D6" s="38" t="s">
        <v>43</v>
      </c>
      <c r="E6" s="38" t="s">
        <v>44</v>
      </c>
      <c r="F6" s="39" t="str">
        <f aca="false" ca="false" dt2D="false" dtr="false" t="normal">IF(E6&lt;&gt;"", HYPERLINK("http://kad.arbitr.ru/Card?number="&amp;IF(MID(E6, SEARCH("/", E6)+1, 2)&lt;&gt;"20", MID(E6, 1, SEARCH("/", E6))&amp;"20"&amp;MID(E6, SEARCH("/", E6)+1, 2), E6), "ссылка"), "")</f>
        <v>ссылка</v>
      </c>
      <c r="G6" s="40" t="n">
        <v>2376002034</v>
      </c>
      <c r="H6" s="9" t="s">
        <v>45</v>
      </c>
      <c r="I6" s="38" t="s">
        <v>8</v>
      </c>
      <c r="J6" s="38" t="s">
        <v>36</v>
      </c>
      <c r="K6" s="41" t="n">
        <v>45568</v>
      </c>
      <c r="L6" s="38" t="s">
        <v>31</v>
      </c>
      <c r="M6" s="38" t="s">
        <v>64</v>
      </c>
      <c r="N6" s="38" t="n"/>
      <c r="O6" s="42" t="s">
        <v>65</v>
      </c>
      <c r="P6" s="43" t="n">
        <v>45666</v>
      </c>
      <c r="Q6" s="44" t="s">
        <v>48</v>
      </c>
      <c r="R6" s="45" t="n">
        <v>0</v>
      </c>
      <c r="S6" s="42" t="n"/>
      <c r="T6" s="43" t="n"/>
      <c r="U6" s="51" t="n"/>
      <c r="V6" s="45" t="n"/>
      <c r="W6" s="43" t="n">
        <v>45859</v>
      </c>
      <c r="X6" s="37" t="s">
        <v>51</v>
      </c>
      <c r="Y6" s="49" t="s">
        <v>52</v>
      </c>
      <c r="Z6" s="37" t="s">
        <v>53</v>
      </c>
      <c r="AA6" s="45" t="n">
        <v>0</v>
      </c>
      <c r="AB6" s="44" t="s">
        <v>54</v>
      </c>
      <c r="AC6" s="43" t="n"/>
      <c r="AD6" s="37" t="n"/>
      <c r="AE6" s="44" t="n"/>
      <c r="AF6" s="37" t="n"/>
      <c r="AG6" s="45" t="n"/>
      <c r="AH6" s="44" t="n"/>
      <c r="AI6" s="37" t="n"/>
      <c r="AJ6" s="37" t="n"/>
      <c r="AK6" s="44" t="n"/>
      <c r="AL6" s="37" t="n"/>
      <c r="AM6" s="45" t="n"/>
      <c r="AN6" s="44" t="n"/>
      <c r="AO6" s="37" t="n"/>
      <c r="AP6" s="37" t="n"/>
      <c r="AQ6" s="37" t="n"/>
      <c r="AR6" s="37" t="n"/>
      <c r="AS6" s="45" t="n"/>
      <c r="AT6" s="37" t="n"/>
    </row>
    <row customHeight="true" hidden="false" ht="87.75" outlineLevel="0" r="7">
      <c r="A7" s="37" t="n"/>
      <c r="B7" s="48" t="s">
        <v>66</v>
      </c>
      <c r="C7" s="38" t="s">
        <v>67</v>
      </c>
      <c r="D7" s="38" t="s">
        <v>68</v>
      </c>
      <c r="E7" s="38" t="s">
        <v>69</v>
      </c>
      <c r="F7" s="39" t="str">
        <f aca="false" ca="false" dt2D="false" dtr="false" t="normal">IF(E7&lt;&gt;"", HYPERLINK("http://kad.arbitr.ru/Card?number="&amp;IF(MID(E7, SEARCH("/", E7)+1, 2)&lt;&gt;"20", MID(E7, 1, SEARCH("/", E7))&amp;"20"&amp;MID(E7, SEARCH("/", E7)+1, 2), E7), "ссылка"), "")</f>
        <v>ссылка</v>
      </c>
      <c r="G7" s="40" t="n">
        <v>230109328820</v>
      </c>
      <c r="H7" s="9" t="s">
        <v>70</v>
      </c>
      <c r="I7" s="38" t="s">
        <v>8</v>
      </c>
      <c r="J7" s="38" t="s">
        <v>71</v>
      </c>
      <c r="K7" s="41" t="n">
        <v>45301</v>
      </c>
      <c r="L7" s="38" t="s">
        <v>31</v>
      </c>
      <c r="M7" s="38" t="s">
        <v>72</v>
      </c>
      <c r="N7" s="38" t="s">
        <v>73</v>
      </c>
      <c r="O7" s="42" t="s">
        <v>74</v>
      </c>
      <c r="P7" s="43" t="n"/>
      <c r="Q7" s="44" t="n"/>
      <c r="R7" s="45" t="n"/>
      <c r="S7" s="42" t="s">
        <v>74</v>
      </c>
      <c r="T7" s="43" t="n">
        <v>45684</v>
      </c>
      <c r="U7" s="51" t="s">
        <v>75</v>
      </c>
      <c r="V7" s="45" t="n">
        <v>13280.2</v>
      </c>
      <c r="W7" s="43" t="n"/>
      <c r="X7" s="37" t="n"/>
      <c r="Y7" s="44" t="n"/>
      <c r="Z7" s="37" t="n"/>
      <c r="AA7" s="45" t="n"/>
      <c r="AB7" s="44" t="n"/>
      <c r="AC7" s="43" t="n"/>
      <c r="AD7" s="37" t="n"/>
      <c r="AE7" s="44" t="n"/>
      <c r="AF7" s="37" t="n"/>
      <c r="AG7" s="45" t="n"/>
      <c r="AH7" s="44" t="n"/>
      <c r="AI7" s="37" t="n"/>
      <c r="AJ7" s="37" t="n"/>
      <c r="AK7" s="44" t="n"/>
      <c r="AL7" s="37" t="n"/>
      <c r="AM7" s="45" t="n"/>
      <c r="AN7" s="44" t="n"/>
      <c r="AO7" s="37" t="n"/>
      <c r="AP7" s="37" t="n"/>
      <c r="AQ7" s="37" t="n"/>
      <c r="AR7" s="37" t="n"/>
      <c r="AS7" s="45" t="n"/>
      <c r="AT7" s="37" t="n"/>
    </row>
    <row customHeight="true" hidden="false" ht="123.75" outlineLevel="0" r="8">
      <c r="A8" s="37" t="s">
        <v>76</v>
      </c>
      <c r="B8" s="48" t="s">
        <v>77</v>
      </c>
      <c r="C8" s="38" t="s">
        <v>78</v>
      </c>
      <c r="D8" s="38" t="s">
        <v>79</v>
      </c>
      <c r="E8" s="38" t="s">
        <v>80</v>
      </c>
      <c r="F8" s="39" t="str">
        <f aca="false" ca="false" dt2D="false" dtr="false" t="normal">IF(E8&lt;&gt;"", HYPERLINK("http://kad.arbitr.ru/Card?number="&amp;IF(MID(E8, SEARCH("/", E8)+1, 2)&lt;&gt;"20", MID(E8, 1, SEARCH("/", E8))&amp;"20"&amp;MID(E8, SEARCH("/", E8)+1, 2), E8), "ссылка"), "")</f>
        <v>ссылка</v>
      </c>
      <c r="G8" s="40" t="n">
        <v>2325014338</v>
      </c>
      <c r="H8" s="9" t="s">
        <v>81</v>
      </c>
      <c r="I8" s="38" t="s">
        <v>8</v>
      </c>
      <c r="J8" s="38" t="s">
        <v>36</v>
      </c>
      <c r="K8" s="41" t="n">
        <v>45076</v>
      </c>
      <c r="L8" s="38" t="s">
        <v>77</v>
      </c>
      <c r="M8" s="38" t="s">
        <v>72</v>
      </c>
      <c r="N8" s="38" t="n"/>
      <c r="O8" s="42" t="s">
        <v>82</v>
      </c>
      <c r="P8" s="43" t="n">
        <v>45380</v>
      </c>
      <c r="Q8" s="44" t="s">
        <v>48</v>
      </c>
      <c r="R8" s="45" t="n">
        <v>0</v>
      </c>
      <c r="S8" s="42" t="n"/>
      <c r="T8" s="43" t="n"/>
      <c r="U8" s="51" t="n"/>
      <c r="V8" s="45" t="n"/>
      <c r="W8" s="43" t="n"/>
      <c r="X8" s="43" t="n"/>
      <c r="Y8" s="44" t="n"/>
      <c r="Z8" s="37" t="n"/>
      <c r="AA8" s="45" t="n"/>
      <c r="AB8" s="44" t="n"/>
      <c r="AC8" s="43" t="n"/>
      <c r="AD8" s="37" t="n"/>
      <c r="AE8" s="44" t="n"/>
      <c r="AF8" s="37" t="n"/>
      <c r="AG8" s="45" t="n"/>
      <c r="AH8" s="44" t="n"/>
      <c r="AI8" s="37" t="n"/>
      <c r="AJ8" s="37" t="n"/>
      <c r="AK8" s="44" t="n"/>
      <c r="AL8" s="37" t="n"/>
      <c r="AM8" s="45" t="n"/>
      <c r="AN8" s="44" t="n"/>
      <c r="AO8" s="37" t="n"/>
      <c r="AP8" s="37" t="n"/>
      <c r="AQ8" s="44" t="n"/>
      <c r="AR8" s="37" t="n"/>
      <c r="AS8" s="45" t="n"/>
      <c r="AT8" s="44" t="n"/>
    </row>
    <row customHeight="true" hidden="false" ht="123.75" outlineLevel="0" r="9">
      <c r="A9" s="37" t="s">
        <v>76</v>
      </c>
      <c r="B9" s="48" t="s">
        <v>77</v>
      </c>
      <c r="C9" s="38" t="s">
        <v>78</v>
      </c>
      <c r="D9" s="38" t="s">
        <v>79</v>
      </c>
      <c r="E9" s="38" t="s">
        <v>80</v>
      </c>
      <c r="F9" s="39" t="str">
        <f aca="false" ca="false" dt2D="false" dtr="false" t="normal">IF(E9&lt;&gt;"", HYPERLINK("http://kad.arbitr.ru/Card?number="&amp;IF(MID(E9, SEARCH("/", E9)+1, 2)&lt;&gt;"20", MID(E9, 1, SEARCH("/", E9))&amp;"20"&amp;MID(E9, SEARCH("/", E9)+1, 2), E9), "ссылка"), "")</f>
        <v>ссылка</v>
      </c>
      <c r="G9" s="40" t="n">
        <v>2325014338</v>
      </c>
      <c r="H9" s="9" t="s">
        <v>81</v>
      </c>
      <c r="I9" s="38" t="s">
        <v>8</v>
      </c>
      <c r="J9" s="38" t="s">
        <v>36</v>
      </c>
      <c r="K9" s="41" t="n">
        <v>45076</v>
      </c>
      <c r="L9" s="38" t="s">
        <v>77</v>
      </c>
      <c r="M9" s="38" t="s">
        <v>72</v>
      </c>
      <c r="N9" s="38" t="n"/>
      <c r="O9" s="42" t="s">
        <v>83</v>
      </c>
      <c r="P9" s="43" t="n">
        <v>45441</v>
      </c>
      <c r="Q9" s="44" t="s">
        <v>48</v>
      </c>
      <c r="R9" s="45" t="n">
        <v>0</v>
      </c>
      <c r="S9" s="42" t="n"/>
      <c r="T9" s="43" t="n"/>
      <c r="U9" s="51" t="n"/>
      <c r="V9" s="45" t="n"/>
      <c r="W9" s="43" t="n"/>
      <c r="X9" s="43" t="n"/>
      <c r="Y9" s="44" t="n"/>
      <c r="Z9" s="37" t="n"/>
      <c r="AA9" s="45" t="n"/>
      <c r="AB9" s="44" t="n"/>
      <c r="AC9" s="43" t="n"/>
      <c r="AD9" s="37" t="n"/>
      <c r="AE9" s="44" t="n"/>
      <c r="AF9" s="37" t="n"/>
      <c r="AG9" s="45" t="n"/>
      <c r="AH9" s="44" t="n"/>
      <c r="AI9" s="37" t="n"/>
      <c r="AJ9" s="37" t="n"/>
      <c r="AK9" s="44" t="n"/>
      <c r="AL9" s="37" t="n"/>
      <c r="AM9" s="45" t="n"/>
      <c r="AN9" s="44" t="n"/>
      <c r="AO9" s="37" t="n"/>
      <c r="AP9" s="37" t="n"/>
      <c r="AQ9" s="44" t="n"/>
      <c r="AR9" s="37" t="n"/>
      <c r="AS9" s="45" t="n"/>
      <c r="AT9" s="44" t="n"/>
    </row>
    <row customHeight="true" hidden="false" ht="123.75" outlineLevel="0" r="10">
      <c r="A10" s="37" t="s">
        <v>76</v>
      </c>
      <c r="B10" s="48" t="s">
        <v>77</v>
      </c>
      <c r="C10" s="38" t="s">
        <v>78</v>
      </c>
      <c r="D10" s="38" t="s">
        <v>79</v>
      </c>
      <c r="E10" s="38" t="s">
        <v>80</v>
      </c>
      <c r="F10" s="39" t="str">
        <f aca="false" ca="false" dt2D="false" dtr="false" t="normal">IF(E10&lt;&gt;"", HYPERLINK("http://kad.arbitr.ru/Card?number="&amp;IF(MID(E10, SEARCH("/", E10)+1, 2)&lt;&gt;"20", MID(E10, 1, SEARCH("/", E10))&amp;"20"&amp;MID(E10, SEARCH("/", E10)+1, 2), E10), "ссылка"), "")</f>
        <v>ссылка</v>
      </c>
      <c r="G10" s="40" t="n">
        <v>2325014338</v>
      </c>
      <c r="H10" s="9" t="s">
        <v>81</v>
      </c>
      <c r="I10" s="38" t="s">
        <v>8</v>
      </c>
      <c r="J10" s="38" t="s">
        <v>36</v>
      </c>
      <c r="K10" s="41" t="n">
        <v>45076</v>
      </c>
      <c r="L10" s="38" t="s">
        <v>77</v>
      </c>
      <c r="M10" s="38" t="s">
        <v>72</v>
      </c>
      <c r="N10" s="38" t="n"/>
      <c r="O10" s="42" t="s">
        <v>84</v>
      </c>
      <c r="P10" s="43" t="n">
        <v>45551</v>
      </c>
      <c r="Q10" s="44" t="s">
        <v>48</v>
      </c>
      <c r="R10" s="45" t="n">
        <v>0</v>
      </c>
      <c r="S10" s="42" t="n"/>
      <c r="T10" s="43" t="n"/>
      <c r="U10" s="51" t="n"/>
      <c r="V10" s="45" t="n"/>
      <c r="W10" s="43" t="n"/>
      <c r="X10" s="43" t="n"/>
      <c r="Y10" s="44" t="n"/>
      <c r="Z10" s="37" t="n"/>
      <c r="AA10" s="45" t="n"/>
      <c r="AB10" s="44" t="n"/>
      <c r="AC10" s="43" t="n"/>
      <c r="AD10" s="37" t="n"/>
      <c r="AE10" s="44" t="n"/>
      <c r="AF10" s="37" t="n"/>
      <c r="AG10" s="45" t="n"/>
      <c r="AH10" s="44" t="n"/>
      <c r="AI10" s="37" t="n"/>
      <c r="AJ10" s="37" t="n"/>
      <c r="AK10" s="44" t="n"/>
      <c r="AL10" s="37" t="n"/>
      <c r="AM10" s="45" t="n"/>
      <c r="AN10" s="44" t="n"/>
      <c r="AO10" s="37" t="n"/>
      <c r="AP10" s="37" t="n"/>
      <c r="AQ10" s="44" t="n"/>
      <c r="AR10" s="37" t="n"/>
      <c r="AS10" s="45" t="n"/>
      <c r="AT10" s="44" t="n"/>
    </row>
    <row customHeight="true" hidden="false" ht="123.75" outlineLevel="0" r="11">
      <c r="A11" s="37" t="s">
        <v>76</v>
      </c>
      <c r="B11" s="48" t="s">
        <v>77</v>
      </c>
      <c r="C11" s="38" t="s">
        <v>78</v>
      </c>
      <c r="D11" s="38" t="s">
        <v>79</v>
      </c>
      <c r="E11" s="38" t="s">
        <v>80</v>
      </c>
      <c r="F11" s="39" t="str">
        <f aca="false" ca="false" dt2D="false" dtr="false" t="normal">IF(E11&lt;&gt;"", HYPERLINK("http://kad.arbitr.ru/Card?number="&amp;IF(MID(E11, SEARCH("/", E11)+1, 2)&lt;&gt;"20", MID(E11, 1, SEARCH("/", E11))&amp;"20"&amp;MID(E11, SEARCH("/", E11)+1, 2), E11), "ссылка"), "")</f>
        <v>ссылка</v>
      </c>
      <c r="G11" s="40" t="n">
        <v>2325014338</v>
      </c>
      <c r="H11" s="9" t="s">
        <v>81</v>
      </c>
      <c r="I11" s="38" t="s">
        <v>8</v>
      </c>
      <c r="J11" s="38" t="s">
        <v>36</v>
      </c>
      <c r="K11" s="41" t="n">
        <v>45076</v>
      </c>
      <c r="L11" s="38" t="s">
        <v>77</v>
      </c>
      <c r="M11" s="38" t="s">
        <v>72</v>
      </c>
      <c r="N11" s="38" t="n"/>
      <c r="O11" s="42" t="s">
        <v>85</v>
      </c>
      <c r="P11" s="43" t="n">
        <v>45551</v>
      </c>
      <c r="Q11" s="44" t="s">
        <v>48</v>
      </c>
      <c r="R11" s="45" t="n">
        <v>0</v>
      </c>
      <c r="S11" s="42" t="n"/>
      <c r="T11" s="43" t="n"/>
      <c r="U11" s="51" t="n"/>
      <c r="V11" s="45" t="n"/>
      <c r="W11" s="43" t="n"/>
      <c r="X11" s="43" t="n"/>
      <c r="Y11" s="44" t="n"/>
      <c r="Z11" s="37" t="n"/>
      <c r="AA11" s="45" t="n"/>
      <c r="AB11" s="44" t="n"/>
      <c r="AC11" s="43" t="n"/>
      <c r="AD11" s="37" t="n"/>
      <c r="AE11" s="44" t="n"/>
      <c r="AF11" s="37" t="n"/>
      <c r="AG11" s="45" t="n"/>
      <c r="AH11" s="44" t="n"/>
      <c r="AI11" s="37" t="n"/>
      <c r="AJ11" s="37" t="n"/>
      <c r="AK11" s="44" t="n"/>
      <c r="AL11" s="37" t="n"/>
      <c r="AM11" s="45" t="n"/>
      <c r="AN11" s="44" t="n"/>
      <c r="AO11" s="37" t="n"/>
      <c r="AP11" s="37" t="n"/>
      <c r="AQ11" s="44" t="n"/>
      <c r="AR11" s="37" t="n"/>
      <c r="AS11" s="45" t="n"/>
      <c r="AT11" s="44" t="n"/>
    </row>
    <row customHeight="true" hidden="false" ht="130.5" outlineLevel="0" r="12">
      <c r="A12" s="37" t="n"/>
      <c r="B12" s="48" t="s">
        <v>86</v>
      </c>
      <c r="C12" s="38" t="s">
        <v>67</v>
      </c>
      <c r="D12" s="38" t="s">
        <v>87</v>
      </c>
      <c r="E12" s="38" t="s">
        <v>88</v>
      </c>
      <c r="F12" s="39" t="str">
        <f aca="false" ca="false" dt2D="false" dtr="false" t="normal">IF(E12&lt;&gt;"", HYPERLINK("http://kad.arbitr.ru/Card?number="&amp;IF(MID(E12, SEARCH("/", E12)+1, 2)&lt;&gt;"20", MID(E12, 1, SEARCH("/", E12))&amp;"20"&amp;MID(E12, SEARCH("/", E12)+1, 2), E12), "ссылка"), "")</f>
        <v>ссылка</v>
      </c>
      <c r="G12" s="52" t="s">
        <v>89</v>
      </c>
      <c r="H12" s="9" t="s">
        <v>90</v>
      </c>
      <c r="I12" s="38" t="s">
        <v>8</v>
      </c>
      <c r="J12" s="38" t="s">
        <v>71</v>
      </c>
      <c r="K12" s="41" t="n">
        <v>44425</v>
      </c>
      <c r="L12" s="38" t="s">
        <v>86</v>
      </c>
      <c r="M12" s="38" t="s">
        <v>37</v>
      </c>
      <c r="N12" s="38" t="s">
        <v>91</v>
      </c>
      <c r="O12" s="42" t="s">
        <v>92</v>
      </c>
      <c r="P12" s="43" t="n"/>
      <c r="Q12" s="44" t="s">
        <v>93</v>
      </c>
      <c r="R12" s="45" t="n"/>
      <c r="S12" s="42" t="s">
        <v>92</v>
      </c>
      <c r="T12" s="43" t="n"/>
      <c r="U12" s="51" t="s">
        <v>93</v>
      </c>
      <c r="V12" s="45" t="n">
        <v>5170</v>
      </c>
      <c r="W12" s="43" t="n">
        <v>44669</v>
      </c>
      <c r="X12" s="37" t="s">
        <v>51</v>
      </c>
      <c r="Y12" s="53" t="s">
        <v>52</v>
      </c>
      <c r="Z12" s="37" t="s">
        <v>94</v>
      </c>
      <c r="AA12" s="45" t="n">
        <v>0</v>
      </c>
      <c r="AB12" s="44" t="s">
        <v>54</v>
      </c>
      <c r="AC12" s="43" t="n">
        <v>44722</v>
      </c>
      <c r="AD12" s="37" t="s">
        <v>51</v>
      </c>
      <c r="AE12" s="44" t="s">
        <v>55</v>
      </c>
      <c r="AF12" s="37" t="s">
        <v>94</v>
      </c>
      <c r="AG12" s="45" t="n">
        <v>0</v>
      </c>
      <c r="AH12" s="44" t="s">
        <v>56</v>
      </c>
      <c r="AI12" s="37" t="n"/>
      <c r="AJ12" s="37" t="n"/>
      <c r="AK12" s="54" t="n"/>
      <c r="AL12" s="37" t="n"/>
      <c r="AM12" s="45" t="n"/>
      <c r="AN12" s="44" t="n"/>
      <c r="AO12" s="37" t="n"/>
      <c r="AP12" s="37" t="n"/>
      <c r="AQ12" s="44" t="n"/>
      <c r="AR12" s="37" t="n"/>
      <c r="AS12" s="45" t="n"/>
      <c r="AT12" s="44" t="n"/>
    </row>
    <row customHeight="true" hidden="false" ht="111" outlineLevel="0" r="13">
      <c r="A13" s="37" t="n"/>
      <c r="B13" s="48" t="s">
        <v>86</v>
      </c>
      <c r="C13" s="38" t="s">
        <v>67</v>
      </c>
      <c r="D13" s="38" t="s">
        <v>87</v>
      </c>
      <c r="E13" s="38" t="s">
        <v>88</v>
      </c>
      <c r="F13" s="39" t="str">
        <f aca="false" ca="false" dt2D="false" dtr="false" t="normal">IF(E13&lt;&gt;"", HYPERLINK("http://kad.arbitr.ru/Card?number="&amp;IF(MID(E13, SEARCH("/", E13)+1, 2)&lt;&gt;"20", MID(E13, 1, SEARCH("/", E13))&amp;"20"&amp;MID(E13, SEARCH("/", E13)+1, 2), E13), "ссылка"), "")</f>
        <v>ссылка</v>
      </c>
      <c r="G13" s="52" t="s">
        <v>89</v>
      </c>
      <c r="H13" s="9" t="s">
        <v>90</v>
      </c>
      <c r="I13" s="38" t="s">
        <v>8</v>
      </c>
      <c r="J13" s="38" t="s">
        <v>71</v>
      </c>
      <c r="K13" s="41" t="n">
        <v>44425</v>
      </c>
      <c r="L13" s="38" t="s">
        <v>86</v>
      </c>
      <c r="M13" s="38" t="s">
        <v>72</v>
      </c>
      <c r="N13" s="38" t="s">
        <v>95</v>
      </c>
      <c r="O13" s="42" t="s">
        <v>96</v>
      </c>
      <c r="P13" s="43" t="n"/>
      <c r="Q13" s="44" t="s">
        <v>93</v>
      </c>
      <c r="R13" s="45" t="n"/>
      <c r="S13" s="42" t="s">
        <v>96</v>
      </c>
      <c r="T13" s="43" t="n"/>
      <c r="U13" s="51" t="s">
        <v>93</v>
      </c>
      <c r="V13" s="45" t="n">
        <v>10000</v>
      </c>
      <c r="W13" s="43" t="n">
        <v>44669</v>
      </c>
      <c r="X13" s="37" t="s">
        <v>51</v>
      </c>
      <c r="Y13" s="53" t="s">
        <v>52</v>
      </c>
      <c r="Z13" s="37" t="s">
        <v>94</v>
      </c>
      <c r="AA13" s="45" t="n">
        <v>0</v>
      </c>
      <c r="AB13" s="44" t="s">
        <v>54</v>
      </c>
      <c r="AC13" s="43" t="n">
        <v>44722</v>
      </c>
      <c r="AD13" s="37" t="s">
        <v>51</v>
      </c>
      <c r="AE13" s="44" t="s">
        <v>55</v>
      </c>
      <c r="AF13" s="37" t="s">
        <v>94</v>
      </c>
      <c r="AG13" s="45" t="n">
        <v>0</v>
      </c>
      <c r="AH13" s="44" t="s">
        <v>56</v>
      </c>
      <c r="AI13" s="37" t="n"/>
      <c r="AJ13" s="37" t="n"/>
      <c r="AK13" s="54" t="n"/>
      <c r="AL13" s="37" t="n"/>
      <c r="AM13" s="45" t="n"/>
      <c r="AN13" s="44" t="n"/>
      <c r="AO13" s="37" t="n"/>
      <c r="AP13" s="37" t="n"/>
      <c r="AQ13" s="44" t="n"/>
      <c r="AR13" s="37" t="n"/>
      <c r="AS13" s="45" t="n"/>
      <c r="AT13" s="44" t="n"/>
    </row>
    <row customHeight="true" hidden="false" ht="90.75" outlineLevel="0" r="14">
      <c r="A14" s="37" t="n"/>
      <c r="B14" s="48" t="s">
        <v>86</v>
      </c>
      <c r="C14" s="38" t="s">
        <v>97</v>
      </c>
      <c r="D14" s="38" t="s">
        <v>98</v>
      </c>
      <c r="E14" s="38" t="s">
        <v>99</v>
      </c>
      <c r="F14" s="39" t="str">
        <f aca="false" ca="false" dt2D="false" dtr="false" t="normal">IF(E14&lt;&gt;"", HYPERLINK("http://kad.arbitr.ru/Card?number="&amp;IF(MID(E14, SEARCH("/", E14)+1, 2)&lt;&gt;"20", MID(E14, 1, SEARCH("/", E14))&amp;"20"&amp;MID(E14, SEARCH("/", E14)+1, 2), E14), "ссылка"), "")</f>
        <v>ссылка</v>
      </c>
      <c r="G14" s="52" t="s">
        <v>100</v>
      </c>
      <c r="H14" s="9" t="s">
        <v>101</v>
      </c>
      <c r="I14" s="38" t="s">
        <v>8</v>
      </c>
      <c r="J14" s="38" t="s">
        <v>36</v>
      </c>
      <c r="K14" s="41" t="n">
        <v>45516</v>
      </c>
      <c r="L14" s="38" t="s">
        <v>86</v>
      </c>
      <c r="M14" s="38" t="s">
        <v>37</v>
      </c>
      <c r="N14" s="38" t="s">
        <v>102</v>
      </c>
      <c r="O14" s="42" t="s">
        <v>103</v>
      </c>
      <c r="P14" s="43" t="n">
        <v>45595</v>
      </c>
      <c r="Q14" s="49" t="s">
        <v>48</v>
      </c>
      <c r="R14" s="45" t="n">
        <v>7135</v>
      </c>
      <c r="S14" s="42" t="s">
        <v>103</v>
      </c>
      <c r="T14" s="43" t="n">
        <v>45678</v>
      </c>
      <c r="U14" s="51" t="s">
        <v>50</v>
      </c>
      <c r="V14" s="45" t="n">
        <v>94848</v>
      </c>
      <c r="W14" s="43" t="n">
        <v>45797</v>
      </c>
      <c r="X14" s="37" t="s">
        <v>51</v>
      </c>
      <c r="Y14" s="55" t="s">
        <v>52</v>
      </c>
      <c r="Z14" s="37" t="s">
        <v>53</v>
      </c>
      <c r="AA14" s="45" t="n">
        <v>0</v>
      </c>
      <c r="AB14" s="49" t="s">
        <v>54</v>
      </c>
      <c r="AC14" s="43" t="n">
        <v>45852</v>
      </c>
      <c r="AD14" s="37" t="s">
        <v>51</v>
      </c>
      <c r="AE14" s="49" t="s">
        <v>55</v>
      </c>
      <c r="AF14" s="37" t="s">
        <v>53</v>
      </c>
      <c r="AG14" s="45" t="n">
        <v>0</v>
      </c>
      <c r="AH14" s="49" t="s">
        <v>56</v>
      </c>
      <c r="AI14" s="43" t="s">
        <v>104</v>
      </c>
      <c r="AJ14" s="37" t="s">
        <v>105</v>
      </c>
      <c r="AK14" s="56" t="s">
        <v>57</v>
      </c>
      <c r="AL14" s="37" t="s">
        <v>53</v>
      </c>
      <c r="AM14" s="45" t="n">
        <v>0</v>
      </c>
      <c r="AN14" s="44" t="s">
        <v>58</v>
      </c>
      <c r="AO14" s="37" t="n"/>
      <c r="AP14" s="37" t="n"/>
      <c r="AQ14" s="44" t="n"/>
      <c r="AR14" s="37" t="n"/>
      <c r="AS14" s="45" t="n"/>
      <c r="AT14" s="44" t="n"/>
    </row>
    <row hidden="false" ht="64.9000015258789" outlineLevel="0" r="15">
      <c r="A15" s="37" t="n"/>
      <c r="B15" s="48" t="s">
        <v>106</v>
      </c>
      <c r="C15" s="38" t="s">
        <v>107</v>
      </c>
      <c r="D15" s="38" t="s">
        <v>108</v>
      </c>
      <c r="E15" s="38" t="s">
        <v>109</v>
      </c>
      <c r="F15" s="39" t="str">
        <f aca="false" ca="false" dt2D="false" dtr="false" t="normal">IF(E15&lt;&gt;"", HYPERLINK("http://kad.arbitr.ru/Card?number="&amp;IF(MID(E15, SEARCH("/", E15)+1, 2)&lt;&gt;"20", MID(E15, 1, SEARCH("/", E15))&amp;"20"&amp;MID(E15, SEARCH("/", E15)+1, 2), E15), "ссылка"), "")</f>
        <v>ссылка</v>
      </c>
      <c r="G15" s="52" t="s">
        <v>110</v>
      </c>
      <c r="H15" s="9" t="s">
        <v>111</v>
      </c>
      <c r="I15" s="38" t="s">
        <v>8</v>
      </c>
      <c r="J15" s="38" t="s">
        <v>36</v>
      </c>
      <c r="K15" s="41" t="n">
        <v>45240</v>
      </c>
      <c r="L15" s="38" t="s">
        <v>106</v>
      </c>
      <c r="M15" s="38" t="s">
        <v>72</v>
      </c>
      <c r="N15" s="38" t="n"/>
      <c r="O15" s="42" t="s">
        <v>112</v>
      </c>
      <c r="P15" s="43" t="n">
        <v>45324</v>
      </c>
      <c r="Q15" s="44" t="s">
        <v>48</v>
      </c>
      <c r="R15" s="45" t="n">
        <v>5295</v>
      </c>
      <c r="S15" s="42" t="s">
        <v>113</v>
      </c>
      <c r="T15" s="43" t="n">
        <v>45540</v>
      </c>
      <c r="U15" s="51" t="s">
        <v>50</v>
      </c>
      <c r="V15" s="45" t="n">
        <v>22926</v>
      </c>
      <c r="W15" s="43" t="n">
        <v>45560</v>
      </c>
      <c r="X15" s="37" t="s">
        <v>51</v>
      </c>
      <c r="Y15" s="53" t="s">
        <v>52</v>
      </c>
      <c r="Z15" s="37" t="s">
        <v>94</v>
      </c>
      <c r="AA15" s="45" t="n">
        <v>0</v>
      </c>
      <c r="AB15" s="44" t="s">
        <v>93</v>
      </c>
      <c r="AC15" s="43" t="n">
        <v>45601</v>
      </c>
      <c r="AD15" s="37" t="s">
        <v>51</v>
      </c>
      <c r="AE15" s="44" t="s">
        <v>55</v>
      </c>
      <c r="AF15" s="37" t="s">
        <v>94</v>
      </c>
      <c r="AG15" s="45" t="n">
        <v>0</v>
      </c>
      <c r="AH15" s="44" t="s">
        <v>56</v>
      </c>
      <c r="AI15" s="43" t="n">
        <v>45649</v>
      </c>
      <c r="AJ15" s="37" t="s">
        <v>51</v>
      </c>
      <c r="AK15" s="44" t="s">
        <v>57</v>
      </c>
      <c r="AL15" s="37" t="s">
        <v>94</v>
      </c>
      <c r="AM15" s="45" t="n">
        <v>0</v>
      </c>
      <c r="AN15" s="44" t="s">
        <v>58</v>
      </c>
      <c r="AO15" s="37" t="n"/>
      <c r="AP15" s="37" t="n"/>
      <c r="AQ15" s="44" t="n"/>
      <c r="AR15" s="37" t="n"/>
      <c r="AS15" s="45" t="n"/>
      <c r="AT15" s="44" t="n"/>
    </row>
    <row hidden="false" ht="64.9000015258789" outlineLevel="0" r="16">
      <c r="A16" s="37" t="n"/>
      <c r="B16" s="48" t="s">
        <v>106</v>
      </c>
      <c r="C16" s="38" t="s">
        <v>107</v>
      </c>
      <c r="D16" s="38" t="s">
        <v>108</v>
      </c>
      <c r="E16" s="38" t="s">
        <v>109</v>
      </c>
      <c r="F16" s="39" t="str">
        <f aca="false" ca="false" dt2D="false" dtr="false" t="normal">IF(E16&lt;&gt;"", HYPERLINK("http://kad.arbitr.ru/Card?number="&amp;IF(MID(E16, SEARCH("/", E16)+1, 2)&lt;&gt;"20", MID(E16, 1, SEARCH("/", E16))&amp;"20"&amp;MID(E16, SEARCH("/", E16)+1, 2), E16), "ссылка"), "")</f>
        <v>ссылка</v>
      </c>
      <c r="G16" s="52" t="s">
        <v>110</v>
      </c>
      <c r="H16" s="9" t="s">
        <v>111</v>
      </c>
      <c r="I16" s="38" t="s">
        <v>8</v>
      </c>
      <c r="J16" s="38" t="s">
        <v>36</v>
      </c>
      <c r="K16" s="41" t="n">
        <v>45240</v>
      </c>
      <c r="L16" s="38" t="s">
        <v>106</v>
      </c>
      <c r="M16" s="38" t="s">
        <v>72</v>
      </c>
      <c r="N16" s="38" t="n"/>
      <c r="O16" s="42" t="s">
        <v>114</v>
      </c>
      <c r="P16" s="43" t="n">
        <v>45324</v>
      </c>
      <c r="Q16" s="44" t="s">
        <v>48</v>
      </c>
      <c r="R16" s="45" t="s">
        <v>115</v>
      </c>
      <c r="S16" s="42" t="s">
        <v>116</v>
      </c>
      <c r="T16" s="43" t="n">
        <v>45540</v>
      </c>
      <c r="U16" s="51" t="s">
        <v>50</v>
      </c>
      <c r="V16" s="45" t="n">
        <v>4511</v>
      </c>
      <c r="W16" s="43" t="n">
        <v>45560</v>
      </c>
      <c r="X16" s="37" t="s">
        <v>51</v>
      </c>
      <c r="Y16" s="53" t="s">
        <v>52</v>
      </c>
      <c r="Z16" s="37" t="s">
        <v>94</v>
      </c>
      <c r="AA16" s="45" t="n">
        <v>0</v>
      </c>
      <c r="AB16" s="44" t="s">
        <v>93</v>
      </c>
      <c r="AC16" s="43" t="n">
        <v>45601</v>
      </c>
      <c r="AD16" s="37" t="s">
        <v>51</v>
      </c>
      <c r="AE16" s="44" t="s">
        <v>55</v>
      </c>
      <c r="AF16" s="37" t="s">
        <v>94</v>
      </c>
      <c r="AG16" s="45" t="n">
        <v>0</v>
      </c>
      <c r="AH16" s="44" t="s">
        <v>56</v>
      </c>
      <c r="AI16" s="43" t="n">
        <v>45649</v>
      </c>
      <c r="AJ16" s="37" t="s">
        <v>51</v>
      </c>
      <c r="AK16" s="44" t="s">
        <v>57</v>
      </c>
      <c r="AL16" s="37" t="s">
        <v>94</v>
      </c>
      <c r="AM16" s="45" t="n">
        <v>0</v>
      </c>
      <c r="AN16" s="44" t="s">
        <v>58</v>
      </c>
      <c r="AO16" s="37" t="n"/>
      <c r="AP16" s="37" t="n"/>
      <c r="AQ16" s="44" t="n"/>
      <c r="AR16" s="37" t="n"/>
      <c r="AS16" s="45" t="n"/>
      <c r="AT16" s="44" t="n"/>
    </row>
    <row customHeight="true" hidden="false" ht="206.25" outlineLevel="0" r="17">
      <c r="A17" s="37" t="n"/>
      <c r="B17" s="48" t="s">
        <v>106</v>
      </c>
      <c r="C17" s="38" t="s">
        <v>107</v>
      </c>
      <c r="D17" s="38" t="s">
        <v>108</v>
      </c>
      <c r="E17" s="38" t="s">
        <v>109</v>
      </c>
      <c r="F17" s="39" t="str">
        <f aca="false" ca="false" dt2D="false" dtr="false" t="normal">IF(E17&lt;&gt;"", HYPERLINK("http://kad.arbitr.ru/Card?number="&amp;IF(MID(E17, SEARCH("/", E17)+1, 2)&lt;&gt;"20", MID(E17, 1, SEARCH("/", E17))&amp;"20"&amp;MID(E17, SEARCH("/", E17)+1, 2), E17), "ссылка"), "")</f>
        <v>ссылка</v>
      </c>
      <c r="G17" s="52" t="s">
        <v>110</v>
      </c>
      <c r="H17" s="9" t="s">
        <v>111</v>
      </c>
      <c r="I17" s="38" t="s">
        <v>8</v>
      </c>
      <c r="J17" s="38" t="s">
        <v>36</v>
      </c>
      <c r="K17" s="41" t="n">
        <v>45240</v>
      </c>
      <c r="L17" s="38" t="s">
        <v>106</v>
      </c>
      <c r="M17" s="38" t="s">
        <v>72</v>
      </c>
      <c r="N17" s="38" t="n"/>
      <c r="O17" s="42" t="s">
        <v>117</v>
      </c>
      <c r="P17" s="43" t="n">
        <v>45324</v>
      </c>
      <c r="Q17" s="44" t="s">
        <v>48</v>
      </c>
      <c r="R17" s="45" t="s">
        <v>115</v>
      </c>
      <c r="S17" s="42" t="s">
        <v>117</v>
      </c>
      <c r="T17" s="43" t="n">
        <v>45540</v>
      </c>
      <c r="U17" s="51" t="s">
        <v>50</v>
      </c>
      <c r="V17" s="45" t="n">
        <v>61146</v>
      </c>
      <c r="W17" s="43" t="n">
        <v>45560</v>
      </c>
      <c r="X17" s="37" t="s">
        <v>51</v>
      </c>
      <c r="Y17" s="53" t="s">
        <v>52</v>
      </c>
      <c r="Z17" s="37" t="s">
        <v>94</v>
      </c>
      <c r="AA17" s="45" t="n">
        <v>0</v>
      </c>
      <c r="AB17" s="44" t="s">
        <v>93</v>
      </c>
      <c r="AC17" s="43" t="n">
        <v>45601</v>
      </c>
      <c r="AD17" s="37" t="s">
        <v>51</v>
      </c>
      <c r="AE17" s="44" t="s">
        <v>55</v>
      </c>
      <c r="AF17" s="37" t="s">
        <v>94</v>
      </c>
      <c r="AG17" s="45" t="n">
        <v>0</v>
      </c>
      <c r="AH17" s="44" t="s">
        <v>56</v>
      </c>
      <c r="AI17" s="43" t="n">
        <v>45649</v>
      </c>
      <c r="AJ17" s="37" t="s">
        <v>51</v>
      </c>
      <c r="AK17" s="44" t="s">
        <v>57</v>
      </c>
      <c r="AL17" s="37" t="s">
        <v>94</v>
      </c>
      <c r="AM17" s="45" t="n">
        <v>0</v>
      </c>
      <c r="AN17" s="44" t="s">
        <v>58</v>
      </c>
      <c r="AO17" s="37" t="n"/>
      <c r="AP17" s="37" t="n"/>
      <c r="AQ17" s="44" t="n"/>
      <c r="AR17" s="37" t="n"/>
      <c r="AS17" s="45" t="n"/>
      <c r="AT17" s="44" t="n"/>
    </row>
    <row hidden="false" ht="26.8500003814697" outlineLevel="0" r="18">
      <c r="A18" s="37" t="n"/>
      <c r="B18" s="48" t="s">
        <v>106</v>
      </c>
      <c r="C18" s="38" t="s">
        <v>107</v>
      </c>
      <c r="D18" s="38" t="s">
        <v>108</v>
      </c>
      <c r="E18" s="38" t="s">
        <v>109</v>
      </c>
      <c r="F18" s="39" t="str">
        <f aca="false" ca="false" dt2D="false" dtr="false" t="normal">IF(E18&lt;&gt;"", HYPERLINK("http://kad.arbitr.ru/Card?number="&amp;IF(MID(E18, SEARCH("/", E18)+1, 2)&lt;&gt;"20", MID(E18, 1, SEARCH("/", E18))&amp;"20"&amp;MID(E18, SEARCH("/", E18)+1, 2), E18), "ссылка"), "")</f>
        <v>ссылка</v>
      </c>
      <c r="G18" s="52" t="s">
        <v>110</v>
      </c>
      <c r="H18" s="9" t="s">
        <v>111</v>
      </c>
      <c r="I18" s="38" t="s">
        <v>8</v>
      </c>
      <c r="J18" s="38" t="s">
        <v>36</v>
      </c>
      <c r="K18" s="41" t="n">
        <v>45240</v>
      </c>
      <c r="L18" s="38" t="s">
        <v>106</v>
      </c>
      <c r="M18" s="38" t="s">
        <v>72</v>
      </c>
      <c r="N18" s="38" t="n"/>
      <c r="O18" s="42" t="s">
        <v>118</v>
      </c>
      <c r="P18" s="43" t="n">
        <v>45324</v>
      </c>
      <c r="Q18" s="44" t="s">
        <v>48</v>
      </c>
      <c r="R18" s="45" t="s">
        <v>115</v>
      </c>
      <c r="S18" s="42" t="s">
        <v>118</v>
      </c>
      <c r="T18" s="43" t="n">
        <v>45540</v>
      </c>
      <c r="U18" s="51" t="s">
        <v>50</v>
      </c>
      <c r="V18" s="45" t="n">
        <v>24367</v>
      </c>
      <c r="W18" s="43" t="n">
        <v>45560</v>
      </c>
      <c r="X18" s="37" t="s">
        <v>51</v>
      </c>
      <c r="Y18" s="53" t="s">
        <v>52</v>
      </c>
      <c r="Z18" s="37" t="s">
        <v>94</v>
      </c>
      <c r="AA18" s="45" t="n">
        <v>0</v>
      </c>
      <c r="AB18" s="44" t="s">
        <v>93</v>
      </c>
      <c r="AC18" s="43" t="n">
        <v>45601</v>
      </c>
      <c r="AD18" s="37" t="s">
        <v>51</v>
      </c>
      <c r="AE18" s="44" t="s">
        <v>55</v>
      </c>
      <c r="AF18" s="37" t="s">
        <v>94</v>
      </c>
      <c r="AG18" s="45" t="n">
        <v>0</v>
      </c>
      <c r="AH18" s="44" t="s">
        <v>56</v>
      </c>
      <c r="AI18" s="43" t="n">
        <v>45649</v>
      </c>
      <c r="AJ18" s="37" t="s">
        <v>51</v>
      </c>
      <c r="AK18" s="44" t="s">
        <v>57</v>
      </c>
      <c r="AL18" s="37" t="s">
        <v>94</v>
      </c>
      <c r="AM18" s="45" t="n">
        <v>0</v>
      </c>
      <c r="AN18" s="44" t="s">
        <v>58</v>
      </c>
      <c r="AO18" s="37" t="n"/>
      <c r="AP18" s="37" t="n"/>
      <c r="AQ18" s="44" t="n"/>
      <c r="AR18" s="37" t="n"/>
      <c r="AS18" s="45" t="n"/>
      <c r="AT18" s="44" t="n"/>
    </row>
    <row hidden="false" ht="26.8500003814697" outlineLevel="0" r="19">
      <c r="A19" s="37" t="n"/>
      <c r="B19" s="48" t="s">
        <v>106</v>
      </c>
      <c r="C19" s="38" t="s">
        <v>107</v>
      </c>
      <c r="D19" s="38" t="s">
        <v>108</v>
      </c>
      <c r="E19" s="38" t="s">
        <v>109</v>
      </c>
      <c r="F19" s="39" t="str">
        <f aca="false" ca="false" dt2D="false" dtr="false" t="normal">IF(E19&lt;&gt;"", HYPERLINK("http://kad.arbitr.ru/Card?number="&amp;IF(MID(E19, SEARCH("/", E19)+1, 2)&lt;&gt;"20", MID(E19, 1, SEARCH("/", E19))&amp;"20"&amp;MID(E19, SEARCH("/", E19)+1, 2), E19), "ссылка"), "")</f>
        <v>ссылка</v>
      </c>
      <c r="G19" s="52" t="s">
        <v>110</v>
      </c>
      <c r="H19" s="9" t="s">
        <v>111</v>
      </c>
      <c r="I19" s="38" t="s">
        <v>8</v>
      </c>
      <c r="J19" s="38" t="s">
        <v>36</v>
      </c>
      <c r="K19" s="41" t="n">
        <v>45240</v>
      </c>
      <c r="L19" s="38" t="s">
        <v>106</v>
      </c>
      <c r="M19" s="38" t="s">
        <v>72</v>
      </c>
      <c r="N19" s="38" t="n"/>
      <c r="O19" s="42" t="s">
        <v>119</v>
      </c>
      <c r="P19" s="43" t="n">
        <v>45324</v>
      </c>
      <c r="Q19" s="44" t="s">
        <v>48</v>
      </c>
      <c r="R19" s="45" t="s">
        <v>115</v>
      </c>
      <c r="S19" s="42" t="s">
        <v>119</v>
      </c>
      <c r="T19" s="43" t="n">
        <v>45540</v>
      </c>
      <c r="U19" s="51" t="s">
        <v>50</v>
      </c>
      <c r="V19" s="45" t="n">
        <v>670</v>
      </c>
      <c r="W19" s="43" t="n">
        <v>45560</v>
      </c>
      <c r="X19" s="37" t="s">
        <v>51</v>
      </c>
      <c r="Y19" s="53" t="s">
        <v>52</v>
      </c>
      <c r="Z19" s="37" t="s">
        <v>94</v>
      </c>
      <c r="AA19" s="45" t="n">
        <v>0</v>
      </c>
      <c r="AB19" s="44" t="s">
        <v>93</v>
      </c>
      <c r="AC19" s="43" t="n">
        <v>45601</v>
      </c>
      <c r="AD19" s="37" t="s">
        <v>51</v>
      </c>
      <c r="AE19" s="44" t="s">
        <v>55</v>
      </c>
      <c r="AF19" s="37" t="s">
        <v>94</v>
      </c>
      <c r="AG19" s="45" t="n">
        <v>0</v>
      </c>
      <c r="AH19" s="44" t="s">
        <v>56</v>
      </c>
      <c r="AI19" s="43" t="n">
        <v>45649</v>
      </c>
      <c r="AJ19" s="37" t="s">
        <v>51</v>
      </c>
      <c r="AK19" s="44" t="s">
        <v>57</v>
      </c>
      <c r="AL19" s="37" t="s">
        <v>94</v>
      </c>
      <c r="AM19" s="45" t="n">
        <v>0</v>
      </c>
      <c r="AN19" s="44" t="s">
        <v>58</v>
      </c>
      <c r="AO19" s="37" t="n"/>
      <c r="AP19" s="37" t="n"/>
      <c r="AQ19" s="44" t="n"/>
      <c r="AR19" s="37" t="n"/>
      <c r="AS19" s="45" t="n"/>
      <c r="AT19" s="44" t="n"/>
    </row>
    <row hidden="false" ht="26.8500003814697" outlineLevel="0" r="20">
      <c r="A20" s="37" t="n"/>
      <c r="B20" s="48" t="s">
        <v>106</v>
      </c>
      <c r="C20" s="38" t="s">
        <v>107</v>
      </c>
      <c r="D20" s="38" t="s">
        <v>108</v>
      </c>
      <c r="E20" s="38" t="s">
        <v>109</v>
      </c>
      <c r="F20" s="39" t="str">
        <f aca="false" ca="false" dt2D="false" dtr="false" t="normal">IF(E20&lt;&gt;"", HYPERLINK("http://kad.arbitr.ru/Card?number="&amp;IF(MID(E20, SEARCH("/", E20)+1, 2)&lt;&gt;"20", MID(E20, 1, SEARCH("/", E20))&amp;"20"&amp;MID(E20, SEARCH("/", E20)+1, 2), E20), "ссылка"), "")</f>
        <v>ссылка</v>
      </c>
      <c r="G20" s="52" t="s">
        <v>110</v>
      </c>
      <c r="H20" s="9" t="s">
        <v>111</v>
      </c>
      <c r="I20" s="38" t="s">
        <v>8</v>
      </c>
      <c r="J20" s="38" t="s">
        <v>36</v>
      </c>
      <c r="K20" s="41" t="n">
        <v>45240</v>
      </c>
      <c r="L20" s="38" t="s">
        <v>106</v>
      </c>
      <c r="M20" s="38" t="s">
        <v>72</v>
      </c>
      <c r="N20" s="38" t="n"/>
      <c r="O20" s="42" t="s">
        <v>120</v>
      </c>
      <c r="P20" s="43" t="n">
        <v>45324</v>
      </c>
      <c r="Q20" s="44" t="s">
        <v>48</v>
      </c>
      <c r="R20" s="45" t="s">
        <v>115</v>
      </c>
      <c r="S20" s="42" t="s">
        <v>120</v>
      </c>
      <c r="T20" s="43" t="n">
        <v>45540</v>
      </c>
      <c r="U20" s="51" t="s">
        <v>50</v>
      </c>
      <c r="V20" s="45" t="n">
        <v>390</v>
      </c>
      <c r="W20" s="43" t="n">
        <v>45560</v>
      </c>
      <c r="X20" s="37" t="s">
        <v>51</v>
      </c>
      <c r="Y20" s="53" t="s">
        <v>52</v>
      </c>
      <c r="Z20" s="37" t="s">
        <v>94</v>
      </c>
      <c r="AA20" s="45" t="n">
        <v>0</v>
      </c>
      <c r="AB20" s="44" t="s">
        <v>93</v>
      </c>
      <c r="AC20" s="43" t="n">
        <v>45601</v>
      </c>
      <c r="AD20" s="37" t="s">
        <v>51</v>
      </c>
      <c r="AE20" s="44" t="s">
        <v>55</v>
      </c>
      <c r="AF20" s="37" t="s">
        <v>94</v>
      </c>
      <c r="AG20" s="45" t="n">
        <v>0</v>
      </c>
      <c r="AH20" s="44" t="s">
        <v>56</v>
      </c>
      <c r="AI20" s="43" t="n">
        <v>45649</v>
      </c>
      <c r="AJ20" s="37" t="s">
        <v>51</v>
      </c>
      <c r="AK20" s="44" t="s">
        <v>57</v>
      </c>
      <c r="AL20" s="37" t="s">
        <v>94</v>
      </c>
      <c r="AM20" s="45" t="n">
        <v>0</v>
      </c>
      <c r="AN20" s="44" t="s">
        <v>58</v>
      </c>
      <c r="AO20" s="37" t="n"/>
      <c r="AP20" s="37" t="n"/>
      <c r="AQ20" s="44" t="n"/>
      <c r="AR20" s="37" t="n"/>
      <c r="AS20" s="45" t="n"/>
      <c r="AT20" s="44" t="n"/>
    </row>
    <row hidden="false" ht="26.8500003814697" outlineLevel="0" r="21">
      <c r="A21" s="37" t="n"/>
      <c r="B21" s="48" t="s">
        <v>106</v>
      </c>
      <c r="C21" s="38" t="s">
        <v>107</v>
      </c>
      <c r="D21" s="38" t="s">
        <v>108</v>
      </c>
      <c r="E21" s="38" t="s">
        <v>109</v>
      </c>
      <c r="F21" s="39" t="str">
        <f aca="false" ca="false" dt2D="false" dtr="false" t="normal">IF(E21&lt;&gt;"", HYPERLINK("http://kad.arbitr.ru/Card?number="&amp;IF(MID(E21, SEARCH("/", E21)+1, 2)&lt;&gt;"20", MID(E21, 1, SEARCH("/", E21))&amp;"20"&amp;MID(E21, SEARCH("/", E21)+1, 2), E21), "ссылка"), "")</f>
        <v>ссылка</v>
      </c>
      <c r="G21" s="52" t="s">
        <v>110</v>
      </c>
      <c r="H21" s="9" t="s">
        <v>111</v>
      </c>
      <c r="I21" s="38" t="s">
        <v>8</v>
      </c>
      <c r="J21" s="38" t="s">
        <v>36</v>
      </c>
      <c r="K21" s="41" t="n">
        <v>45240</v>
      </c>
      <c r="L21" s="38" t="s">
        <v>106</v>
      </c>
      <c r="M21" s="38" t="s">
        <v>72</v>
      </c>
      <c r="N21" s="38" t="n"/>
      <c r="O21" s="42" t="s">
        <v>121</v>
      </c>
      <c r="P21" s="43" t="n">
        <v>45324</v>
      </c>
      <c r="Q21" s="44" t="s">
        <v>48</v>
      </c>
      <c r="R21" s="45" t="s">
        <v>115</v>
      </c>
      <c r="S21" s="42" t="s">
        <v>121</v>
      </c>
      <c r="T21" s="43" t="n">
        <v>45540</v>
      </c>
      <c r="U21" s="51" t="s">
        <v>50</v>
      </c>
      <c r="V21" s="45" t="n">
        <v>219</v>
      </c>
      <c r="W21" s="43" t="n">
        <v>45560</v>
      </c>
      <c r="X21" s="37" t="s">
        <v>51</v>
      </c>
      <c r="Y21" s="53" t="s">
        <v>52</v>
      </c>
      <c r="Z21" s="37" t="s">
        <v>94</v>
      </c>
      <c r="AA21" s="45" t="n">
        <v>0</v>
      </c>
      <c r="AB21" s="44" t="s">
        <v>93</v>
      </c>
      <c r="AC21" s="43" t="n">
        <v>45601</v>
      </c>
      <c r="AD21" s="37" t="s">
        <v>51</v>
      </c>
      <c r="AE21" s="44" t="s">
        <v>55</v>
      </c>
      <c r="AF21" s="37" t="s">
        <v>94</v>
      </c>
      <c r="AG21" s="45" t="n">
        <v>0</v>
      </c>
      <c r="AH21" s="44" t="s">
        <v>56</v>
      </c>
      <c r="AI21" s="43" t="n">
        <v>45649</v>
      </c>
      <c r="AJ21" s="37" t="s">
        <v>51</v>
      </c>
      <c r="AK21" s="44" t="s">
        <v>57</v>
      </c>
      <c r="AL21" s="37" t="s">
        <v>94</v>
      </c>
      <c r="AM21" s="45" t="n">
        <v>0</v>
      </c>
      <c r="AN21" s="44" t="s">
        <v>58</v>
      </c>
      <c r="AO21" s="37" t="n"/>
      <c r="AP21" s="37" t="n"/>
      <c r="AQ21" s="44" t="n"/>
      <c r="AR21" s="37" t="n"/>
      <c r="AS21" s="45" t="n"/>
      <c r="AT21" s="44" t="n"/>
    </row>
    <row hidden="false" ht="26.8500003814697" outlineLevel="0" r="22">
      <c r="A22" s="37" t="n"/>
      <c r="B22" s="48" t="s">
        <v>106</v>
      </c>
      <c r="C22" s="38" t="s">
        <v>107</v>
      </c>
      <c r="D22" s="38" t="s">
        <v>108</v>
      </c>
      <c r="E22" s="38" t="s">
        <v>109</v>
      </c>
      <c r="F22" s="39" t="str">
        <f aca="false" ca="false" dt2D="false" dtr="false" t="normal">IF(E22&lt;&gt;"", HYPERLINK("http://kad.arbitr.ru/Card?number="&amp;IF(MID(E22, SEARCH("/", E22)+1, 2)&lt;&gt;"20", MID(E22, 1, SEARCH("/", E22))&amp;"20"&amp;MID(E22, SEARCH("/", E22)+1, 2), E22), "ссылка"), "")</f>
        <v>ссылка</v>
      </c>
      <c r="G22" s="52" t="s">
        <v>110</v>
      </c>
      <c r="H22" s="9" t="s">
        <v>111</v>
      </c>
      <c r="I22" s="38" t="s">
        <v>8</v>
      </c>
      <c r="J22" s="38" t="s">
        <v>36</v>
      </c>
      <c r="K22" s="41" t="n">
        <v>45240</v>
      </c>
      <c r="L22" s="38" t="s">
        <v>106</v>
      </c>
      <c r="M22" s="38" t="s">
        <v>72</v>
      </c>
      <c r="N22" s="38" t="n"/>
      <c r="O22" s="42" t="s">
        <v>122</v>
      </c>
      <c r="P22" s="43" t="n">
        <v>45324</v>
      </c>
      <c r="Q22" s="44" t="s">
        <v>48</v>
      </c>
      <c r="R22" s="45" t="s">
        <v>115</v>
      </c>
      <c r="S22" s="42" t="s">
        <v>122</v>
      </c>
      <c r="T22" s="43" t="n">
        <v>45540</v>
      </c>
      <c r="U22" s="51" t="s">
        <v>50</v>
      </c>
      <c r="V22" s="45" t="n">
        <v>24</v>
      </c>
      <c r="W22" s="43" t="n">
        <v>45560</v>
      </c>
      <c r="X22" s="37" t="s">
        <v>51</v>
      </c>
      <c r="Y22" s="53" t="s">
        <v>52</v>
      </c>
      <c r="Z22" s="37" t="s">
        <v>94</v>
      </c>
      <c r="AA22" s="45" t="n">
        <v>0</v>
      </c>
      <c r="AB22" s="44" t="s">
        <v>93</v>
      </c>
      <c r="AC22" s="43" t="n">
        <v>45601</v>
      </c>
      <c r="AD22" s="37" t="s">
        <v>51</v>
      </c>
      <c r="AE22" s="44" t="s">
        <v>55</v>
      </c>
      <c r="AF22" s="37" t="s">
        <v>94</v>
      </c>
      <c r="AG22" s="45" t="n">
        <v>0</v>
      </c>
      <c r="AH22" s="44" t="s">
        <v>56</v>
      </c>
      <c r="AI22" s="43" t="n">
        <v>45649</v>
      </c>
      <c r="AJ22" s="37" t="s">
        <v>51</v>
      </c>
      <c r="AK22" s="44" t="s">
        <v>57</v>
      </c>
      <c r="AL22" s="37" t="s">
        <v>94</v>
      </c>
      <c r="AM22" s="45" t="n">
        <v>0</v>
      </c>
      <c r="AN22" s="44" t="s">
        <v>58</v>
      </c>
      <c r="AO22" s="37" t="n"/>
      <c r="AP22" s="37" t="n"/>
      <c r="AQ22" s="44" t="n"/>
      <c r="AR22" s="37" t="n"/>
      <c r="AS22" s="45" t="n"/>
      <c r="AT22" s="44" t="n"/>
    </row>
    <row customHeight="true" hidden="false" ht="102" outlineLevel="0" r="23">
      <c r="A23" s="37" t="n"/>
      <c r="B23" s="48" t="s">
        <v>123</v>
      </c>
      <c r="C23" s="38" t="s">
        <v>78</v>
      </c>
      <c r="D23" s="38" t="s">
        <v>124</v>
      </c>
      <c r="E23" s="38" t="s">
        <v>125</v>
      </c>
      <c r="F23" s="39" t="str">
        <f aca="false" ca="false" dt2D="false" dtr="false" t="normal">IF(E23&lt;&gt;"", HYPERLINK("http://kad.arbitr.ru/Card?number="&amp;IF(MID(E23, SEARCH("/", E23)+1, 2)&lt;&gt;"20", MID(E23, 1, SEARCH("/", E23))&amp;"20"&amp;MID(E23, SEARCH("/", E23)+1, 2), E23), "ссылка"), "")</f>
        <v>ссылка</v>
      </c>
      <c r="G23" s="40" t="n">
        <v>2372006461</v>
      </c>
      <c r="H23" s="9" t="s">
        <v>126</v>
      </c>
      <c r="I23" s="38" t="s">
        <v>8</v>
      </c>
      <c r="J23" s="38" t="s">
        <v>36</v>
      </c>
      <c r="K23" s="41" t="n">
        <v>45581</v>
      </c>
      <c r="L23" s="38" t="s">
        <v>123</v>
      </c>
      <c r="M23" s="38" t="s">
        <v>72</v>
      </c>
      <c r="N23" s="38" t="s">
        <v>127</v>
      </c>
      <c r="O23" s="42" t="s">
        <v>128</v>
      </c>
      <c r="P23" s="43" t="n">
        <v>45672</v>
      </c>
      <c r="Q23" s="44" t="s">
        <v>48</v>
      </c>
      <c r="R23" s="45" t="n">
        <v>0</v>
      </c>
      <c r="S23" s="42" t="s">
        <v>128</v>
      </c>
      <c r="T23" s="43" t="n">
        <v>45880</v>
      </c>
      <c r="U23" s="46" t="s">
        <v>50</v>
      </c>
      <c r="V23" s="45" t="n">
        <v>399462</v>
      </c>
      <c r="W23" s="43" t="n"/>
      <c r="X23" s="37" t="n"/>
      <c r="Y23" s="44" t="n"/>
      <c r="Z23" s="37" t="n"/>
      <c r="AA23" s="45" t="n"/>
      <c r="AB23" s="44" t="n"/>
      <c r="AC23" s="43" t="n"/>
      <c r="AD23" s="37" t="n"/>
      <c r="AE23" s="44" t="n"/>
      <c r="AF23" s="37" t="n"/>
      <c r="AG23" s="45" t="n"/>
      <c r="AH23" s="44" t="n"/>
      <c r="AI23" s="37" t="n"/>
      <c r="AJ23" s="37" t="n"/>
      <c r="AK23" s="54" t="n"/>
      <c r="AL23" s="37" t="n"/>
      <c r="AM23" s="45" t="n"/>
      <c r="AN23" s="44" t="n"/>
      <c r="AO23" s="37" t="n"/>
      <c r="AP23" s="37" t="n"/>
      <c r="AQ23" s="44" t="n"/>
      <c r="AR23" s="37" t="n"/>
      <c r="AS23" s="45" t="n"/>
      <c r="AT23" s="37" t="n"/>
    </row>
    <row customHeight="true" hidden="false" ht="67.5" outlineLevel="0" r="24">
      <c r="A24" s="37" t="n"/>
      <c r="B24" s="48" t="s">
        <v>123</v>
      </c>
      <c r="C24" s="38" t="s">
        <v>78</v>
      </c>
      <c r="D24" s="38" t="s">
        <v>124</v>
      </c>
      <c r="E24" s="38" t="s">
        <v>125</v>
      </c>
      <c r="F24" s="39" t="str">
        <f aca="false" ca="false" dt2D="false" dtr="false" t="normal">IF(E24&lt;&gt;"", HYPERLINK("http://kad.arbitr.ru/Card?number="&amp;IF(MID(E24, SEARCH("/", E24)+1, 2)&lt;&gt;"20", MID(E24, 1, SEARCH("/", E24))&amp;"20"&amp;MID(E24, SEARCH("/", E24)+1, 2), E24), "ссылка"), "")</f>
        <v>ссылка</v>
      </c>
      <c r="G24" s="40" t="n">
        <v>2372006461</v>
      </c>
      <c r="H24" s="9" t="s">
        <v>126</v>
      </c>
      <c r="I24" s="38" t="s">
        <v>8</v>
      </c>
      <c r="J24" s="38" t="s">
        <v>36</v>
      </c>
      <c r="K24" s="41" t="n">
        <v>45581</v>
      </c>
      <c r="L24" s="38" t="s">
        <v>129</v>
      </c>
      <c r="M24" s="38" t="s">
        <v>72</v>
      </c>
      <c r="N24" s="38" t="s">
        <v>130</v>
      </c>
      <c r="O24" s="42" t="s">
        <v>131</v>
      </c>
      <c r="P24" s="43" t="n">
        <v>45672</v>
      </c>
      <c r="Q24" s="44" t="s">
        <v>48</v>
      </c>
      <c r="R24" s="45" t="n">
        <v>0</v>
      </c>
      <c r="S24" s="42" t="s">
        <v>131</v>
      </c>
      <c r="T24" s="43" t="n">
        <v>45880</v>
      </c>
      <c r="U24" s="46" t="s">
        <v>50</v>
      </c>
      <c r="V24" s="45" t="n">
        <v>146542</v>
      </c>
      <c r="W24" s="43" t="n"/>
      <c r="X24" s="37" t="n"/>
      <c r="Y24" s="44" t="n"/>
      <c r="Z24" s="37" t="n"/>
      <c r="AA24" s="45" t="n"/>
      <c r="AB24" s="44" t="n"/>
      <c r="AC24" s="43" t="n"/>
      <c r="AD24" s="37" t="n"/>
      <c r="AE24" s="44" t="n"/>
      <c r="AF24" s="37" t="n"/>
      <c r="AG24" s="45" t="n"/>
      <c r="AH24" s="44" t="n"/>
      <c r="AI24" s="37" t="n"/>
      <c r="AJ24" s="37" t="n"/>
      <c r="AK24" s="54" t="n"/>
      <c r="AL24" s="37" t="n"/>
      <c r="AM24" s="45" t="n"/>
      <c r="AN24" s="44" t="n"/>
      <c r="AO24" s="37" t="n"/>
      <c r="AP24" s="37" t="n"/>
      <c r="AQ24" s="44" t="n"/>
      <c r="AR24" s="37" t="n"/>
      <c r="AS24" s="45" t="n"/>
      <c r="AT24" s="37" t="n"/>
    </row>
    <row customHeight="true" hidden="false" ht="67.5" outlineLevel="0" r="25">
      <c r="A25" s="37" t="n"/>
      <c r="B25" s="48" t="s">
        <v>123</v>
      </c>
      <c r="C25" s="38" t="s">
        <v>78</v>
      </c>
      <c r="D25" s="38" t="s">
        <v>124</v>
      </c>
      <c r="E25" s="38" t="s">
        <v>125</v>
      </c>
      <c r="F25" s="39" t="str">
        <f aca="false" ca="false" dt2D="false" dtr="false" t="normal">IF(E25&lt;&gt;"", HYPERLINK("http://kad.arbitr.ru/Card?number="&amp;IF(MID(E25, SEARCH("/", E25)+1, 2)&lt;&gt;"20", MID(E25, 1, SEARCH("/", E25))&amp;"20"&amp;MID(E25, SEARCH("/", E25)+1, 2), E25), "ссылка"), "")</f>
        <v>ссылка</v>
      </c>
      <c r="G25" s="40" t="n">
        <v>2372006461</v>
      </c>
      <c r="H25" s="9" t="s">
        <v>126</v>
      </c>
      <c r="I25" s="38" t="s">
        <v>8</v>
      </c>
      <c r="J25" s="38" t="s">
        <v>36</v>
      </c>
      <c r="K25" s="41" t="n">
        <v>45581</v>
      </c>
      <c r="L25" s="38" t="s">
        <v>123</v>
      </c>
      <c r="M25" s="38" t="s">
        <v>46</v>
      </c>
      <c r="N25" s="38" t="n"/>
      <c r="O25" s="42" t="s">
        <v>132</v>
      </c>
      <c r="P25" s="43" t="n">
        <v>45861</v>
      </c>
      <c r="Q25" s="49" t="s">
        <v>48</v>
      </c>
      <c r="R25" s="45" t="n">
        <v>0</v>
      </c>
      <c r="S25" s="42" t="s">
        <v>132</v>
      </c>
      <c r="T25" s="43" t="n">
        <v>45922</v>
      </c>
      <c r="U25" s="46" t="s">
        <v>50</v>
      </c>
      <c r="V25" s="45" t="n">
        <v>36729</v>
      </c>
      <c r="W25" s="43" t="n"/>
      <c r="X25" s="37" t="n"/>
      <c r="Y25" s="44" t="n"/>
      <c r="Z25" s="37" t="n"/>
      <c r="AA25" s="45" t="n"/>
      <c r="AB25" s="44" t="n"/>
      <c r="AC25" s="43" t="n"/>
      <c r="AD25" s="37" t="n"/>
      <c r="AE25" s="44" t="n"/>
      <c r="AF25" s="37" t="n"/>
      <c r="AG25" s="45" t="n"/>
      <c r="AH25" s="44" t="n"/>
      <c r="AI25" s="37" t="n"/>
      <c r="AJ25" s="37" t="n"/>
      <c r="AK25" s="54" t="n"/>
      <c r="AL25" s="37" t="n"/>
      <c r="AM25" s="45" t="n"/>
      <c r="AN25" s="44" t="n"/>
      <c r="AO25" s="37" t="n"/>
      <c r="AP25" s="37" t="n"/>
      <c r="AQ25" s="44" t="n"/>
      <c r="AR25" s="37" t="n"/>
      <c r="AS25" s="45" t="n"/>
      <c r="AT25" s="37" t="n"/>
    </row>
    <row customHeight="true" hidden="false" ht="67.5" outlineLevel="0" r="26">
      <c r="A26" s="37" t="n"/>
      <c r="B26" s="38" t="s">
        <v>123</v>
      </c>
      <c r="C26" s="38" t="s">
        <v>78</v>
      </c>
      <c r="D26" s="38" t="s">
        <v>124</v>
      </c>
      <c r="E26" s="38" t="s">
        <v>125</v>
      </c>
      <c r="F26" s="39" t="str">
        <f aca="false" ca="false" dt2D="false" dtr="false" t="normal">IF(E26&lt;&gt;"", HYPERLINK("http://kad.arbitr.ru/Card?number="&amp;IF(MID(E26, SEARCH("/", E26)+1, 2)&lt;&gt;"20", MID(E26, 1, SEARCH("/", E26))&amp;"20"&amp;MID(E26, SEARCH("/", E26)+1, 2), E26), "ссылка"), "")</f>
        <v>ссылка</v>
      </c>
      <c r="G26" s="40" t="n">
        <v>2372006461</v>
      </c>
      <c r="H26" s="9" t="s">
        <v>126</v>
      </c>
      <c r="I26" s="38" t="s">
        <v>8</v>
      </c>
      <c r="J26" s="38" t="s">
        <v>36</v>
      </c>
      <c r="K26" s="41" t="n">
        <v>45581</v>
      </c>
      <c r="L26" s="38" t="s">
        <v>123</v>
      </c>
      <c r="M26" s="38" t="s">
        <v>46</v>
      </c>
      <c r="N26" s="38" t="n"/>
      <c r="O26" s="42" t="s">
        <v>133</v>
      </c>
      <c r="P26" s="43" t="n"/>
      <c r="Q26" s="49" t="n"/>
      <c r="R26" s="45" t="n"/>
      <c r="S26" s="42" t="s">
        <v>133</v>
      </c>
      <c r="T26" s="43" t="n">
        <v>45922</v>
      </c>
      <c r="U26" s="49" t="s">
        <v>50</v>
      </c>
      <c r="V26" s="45" t="n">
        <v>7432</v>
      </c>
      <c r="W26" s="43" t="n"/>
      <c r="X26" s="37" t="n"/>
      <c r="Y26" s="44" t="n"/>
      <c r="Z26" s="37" t="n"/>
      <c r="AA26" s="45" t="n"/>
      <c r="AB26" s="44" t="n"/>
      <c r="AC26" s="43" t="n"/>
      <c r="AD26" s="37" t="n"/>
      <c r="AE26" s="44" t="n"/>
      <c r="AF26" s="37" t="n"/>
      <c r="AG26" s="45" t="n"/>
      <c r="AH26" s="44" t="n"/>
      <c r="AI26" s="37" t="n"/>
      <c r="AJ26" s="37" t="n"/>
      <c r="AK26" s="54" t="n"/>
      <c r="AL26" s="37" t="n"/>
      <c r="AM26" s="45" t="n"/>
      <c r="AN26" s="44" t="n"/>
      <c r="AO26" s="37" t="n"/>
      <c r="AP26" s="37" t="n"/>
      <c r="AQ26" s="44" t="n"/>
      <c r="AR26" s="37" t="n"/>
      <c r="AS26" s="45" t="n"/>
      <c r="AT26" s="37" t="n"/>
    </row>
    <row hidden="false" ht="52.2000007629395" outlineLevel="0" r="27">
      <c r="A27" s="37" t="n"/>
      <c r="B27" s="48" t="s">
        <v>129</v>
      </c>
      <c r="C27" s="38" t="s">
        <v>42</v>
      </c>
      <c r="D27" s="38" t="s">
        <v>134</v>
      </c>
      <c r="E27" s="38" t="s">
        <v>135</v>
      </c>
      <c r="F27" s="39" t="str">
        <f aca="false" ca="false" dt2D="false" dtr="false" t="normal">IF(E27&lt;&gt;"", HYPERLINK("http://kad.arbitr.ru/Card?number="&amp;IF(MID(E27, SEARCH("/", E27)+1, 2)&lt;&gt;"20", MID(E27, 1, SEARCH("/", E27))&amp;"20"&amp;MID(E27, SEARCH("/", E27)+1, 2), E27), "ссылка"), "")</f>
        <v>ссылка</v>
      </c>
      <c r="G27" s="40" t="n">
        <v>2304033379</v>
      </c>
      <c r="H27" s="9" t="s">
        <v>136</v>
      </c>
      <c r="I27" s="38" t="s">
        <v>8</v>
      </c>
      <c r="J27" s="38" t="s">
        <v>36</v>
      </c>
      <c r="K27" s="41" t="n">
        <v>44229</v>
      </c>
      <c r="L27" s="38" t="s">
        <v>137</v>
      </c>
      <c r="M27" s="38" t="s">
        <v>138</v>
      </c>
      <c r="N27" s="38" t="s">
        <v>139</v>
      </c>
      <c r="O27" s="42" t="s">
        <v>140</v>
      </c>
      <c r="P27" s="43" t="n">
        <v>45090</v>
      </c>
      <c r="Q27" s="44" t="s">
        <v>48</v>
      </c>
      <c r="R27" s="45" t="n">
        <v>0</v>
      </c>
      <c r="S27" s="42" t="s">
        <v>141</v>
      </c>
      <c r="T27" s="43" t="n">
        <v>45348</v>
      </c>
      <c r="U27" s="57" t="s">
        <v>50</v>
      </c>
      <c r="V27" s="45" t="n">
        <v>15600</v>
      </c>
      <c r="W27" s="43" t="n"/>
      <c r="X27" s="37" t="n"/>
      <c r="Y27" s="44" t="n"/>
      <c r="Z27" s="37" t="n"/>
      <c r="AA27" s="45" t="n"/>
      <c r="AB27" s="44" t="n"/>
      <c r="AC27" s="43" t="n"/>
      <c r="AD27" s="37" t="n"/>
      <c r="AE27" s="44" t="n"/>
      <c r="AF27" s="37" t="n"/>
      <c r="AG27" s="45" t="n"/>
      <c r="AH27" s="44" t="n"/>
      <c r="AI27" s="43" t="n"/>
      <c r="AJ27" s="37" t="n"/>
      <c r="AK27" s="44" t="n"/>
      <c r="AL27" s="37" t="n"/>
      <c r="AM27" s="45" t="n"/>
      <c r="AN27" s="44" t="n"/>
      <c r="AO27" s="43" t="n"/>
      <c r="AP27" s="37" t="n"/>
      <c r="AQ27" s="44" t="n"/>
      <c r="AR27" s="37" t="n"/>
      <c r="AS27" s="45" t="n"/>
      <c r="AT27" s="44" t="n"/>
    </row>
    <row hidden="false" ht="39.5499992370605" outlineLevel="0" r="28">
      <c r="A28" s="37" t="n"/>
      <c r="B28" s="48" t="s">
        <v>129</v>
      </c>
      <c r="C28" s="38" t="s">
        <v>42</v>
      </c>
      <c r="D28" s="38" t="s">
        <v>134</v>
      </c>
      <c r="E28" s="38" t="s">
        <v>135</v>
      </c>
      <c r="F28" s="39" t="str">
        <f aca="false" ca="false" dt2D="false" dtr="false" t="normal">IF(E28&lt;&gt;"", HYPERLINK("http://kad.arbitr.ru/Card?number="&amp;IF(MID(E28, SEARCH("/", E28)+1, 2)&lt;&gt;"20", MID(E28, 1, SEARCH("/", E28))&amp;"20"&amp;MID(E28, SEARCH("/", E28)+1, 2), E28), "ссылка"), "")</f>
        <v>ссылка</v>
      </c>
      <c r="G28" s="40" t="n">
        <v>2304033379</v>
      </c>
      <c r="H28" s="9" t="s">
        <v>136</v>
      </c>
      <c r="I28" s="38" t="s">
        <v>8</v>
      </c>
      <c r="J28" s="38" t="s">
        <v>36</v>
      </c>
      <c r="K28" s="41" t="n">
        <v>44229</v>
      </c>
      <c r="L28" s="38" t="s">
        <v>137</v>
      </c>
      <c r="M28" s="38" t="s">
        <v>138</v>
      </c>
      <c r="N28" s="38" t="s">
        <v>142</v>
      </c>
      <c r="O28" s="42" t="s">
        <v>143</v>
      </c>
      <c r="P28" s="43" t="n">
        <v>45090</v>
      </c>
      <c r="Q28" s="44" t="s">
        <v>48</v>
      </c>
      <c r="R28" s="45" t="n">
        <v>0</v>
      </c>
      <c r="S28" s="42" t="s">
        <v>144</v>
      </c>
      <c r="T28" s="43" t="n">
        <v>45348</v>
      </c>
      <c r="U28" s="57" t="s">
        <v>50</v>
      </c>
      <c r="V28" s="45" t="n">
        <v>880</v>
      </c>
      <c r="W28" s="43" t="n"/>
      <c r="X28" s="37" t="n"/>
      <c r="Y28" s="44" t="n"/>
      <c r="Z28" s="37" t="n"/>
      <c r="AA28" s="45" t="n"/>
      <c r="AB28" s="44" t="n"/>
      <c r="AC28" s="43" t="n"/>
      <c r="AD28" s="37" t="n"/>
      <c r="AE28" s="44" t="n"/>
      <c r="AF28" s="37" t="n"/>
      <c r="AG28" s="45" t="n"/>
      <c r="AH28" s="44" t="n"/>
      <c r="AI28" s="43" t="n"/>
      <c r="AJ28" s="37" t="n"/>
      <c r="AK28" s="44" t="n"/>
      <c r="AL28" s="37" t="n"/>
      <c r="AM28" s="45" t="n"/>
      <c r="AN28" s="44" t="n"/>
      <c r="AO28" s="43" t="n"/>
      <c r="AP28" s="37" t="n"/>
      <c r="AQ28" s="44" t="n"/>
      <c r="AR28" s="37" t="n"/>
      <c r="AS28" s="45" t="n"/>
      <c r="AT28" s="44" t="n"/>
    </row>
    <row hidden="false" ht="39.5499992370605" outlineLevel="0" r="29">
      <c r="A29" s="37" t="n"/>
      <c r="B29" s="48" t="s">
        <v>129</v>
      </c>
      <c r="C29" s="38" t="s">
        <v>42</v>
      </c>
      <c r="D29" s="38" t="s">
        <v>134</v>
      </c>
      <c r="E29" s="38" t="s">
        <v>135</v>
      </c>
      <c r="F29" s="39" t="str">
        <f aca="false" ca="false" dt2D="false" dtr="false" t="normal">IF(E29&lt;&gt;"", HYPERLINK("http://kad.arbitr.ru/Card?number="&amp;IF(MID(E29, SEARCH("/", E29)+1, 2)&lt;&gt;"20", MID(E29, 1, SEARCH("/", E29))&amp;"20"&amp;MID(E29, SEARCH("/", E29)+1, 2), E29), "ссылка"), "")</f>
        <v>ссылка</v>
      </c>
      <c r="G29" s="40" t="n">
        <v>2304033379</v>
      </c>
      <c r="H29" s="9" t="s">
        <v>136</v>
      </c>
      <c r="I29" s="38" t="s">
        <v>8</v>
      </c>
      <c r="J29" s="38" t="s">
        <v>36</v>
      </c>
      <c r="K29" s="41" t="n">
        <v>44229</v>
      </c>
      <c r="L29" s="38" t="s">
        <v>137</v>
      </c>
      <c r="M29" s="38" t="s">
        <v>138</v>
      </c>
      <c r="N29" s="38" t="s">
        <v>145</v>
      </c>
      <c r="O29" s="42" t="s">
        <v>146</v>
      </c>
      <c r="P29" s="43" t="n">
        <v>45090</v>
      </c>
      <c r="Q29" s="44" t="s">
        <v>48</v>
      </c>
      <c r="R29" s="45" t="n">
        <v>0</v>
      </c>
      <c r="S29" s="42" t="s">
        <v>147</v>
      </c>
      <c r="T29" s="43" t="n">
        <v>45348</v>
      </c>
      <c r="U29" s="57" t="s">
        <v>50</v>
      </c>
      <c r="V29" s="45" t="n">
        <v>165</v>
      </c>
      <c r="W29" s="43" t="n"/>
      <c r="X29" s="37" t="n"/>
      <c r="Y29" s="44" t="n"/>
      <c r="Z29" s="37" t="n"/>
      <c r="AA29" s="45" t="n"/>
      <c r="AB29" s="44" t="n"/>
      <c r="AC29" s="43" t="n"/>
      <c r="AD29" s="37" t="n"/>
      <c r="AE29" s="44" t="n"/>
      <c r="AF29" s="37" t="n"/>
      <c r="AG29" s="45" t="n"/>
      <c r="AH29" s="44" t="n"/>
      <c r="AI29" s="43" t="n"/>
      <c r="AJ29" s="37" t="n"/>
      <c r="AK29" s="44" t="n"/>
      <c r="AL29" s="37" t="n"/>
      <c r="AM29" s="45" t="n"/>
      <c r="AN29" s="44" t="n"/>
      <c r="AO29" s="43" t="n"/>
      <c r="AP29" s="37" t="n"/>
      <c r="AQ29" s="44" t="n"/>
      <c r="AR29" s="37" t="n"/>
      <c r="AS29" s="45" t="n"/>
      <c r="AT29" s="44" t="n"/>
    </row>
    <row hidden="false" ht="52.2000007629395" outlineLevel="0" r="30">
      <c r="A30" s="37" t="n"/>
      <c r="B30" s="48" t="s">
        <v>129</v>
      </c>
      <c r="C30" s="38" t="s">
        <v>42</v>
      </c>
      <c r="D30" s="38" t="s">
        <v>134</v>
      </c>
      <c r="E30" s="38" t="s">
        <v>135</v>
      </c>
      <c r="F30" s="39" t="str">
        <f aca="false" ca="false" dt2D="false" dtr="false" t="normal">IF(E30&lt;&gt;"", HYPERLINK("http://kad.arbitr.ru/Card?number="&amp;IF(MID(E30, SEARCH("/", E30)+1, 2)&lt;&gt;"20", MID(E30, 1, SEARCH("/", E30))&amp;"20"&amp;MID(E30, SEARCH("/", E30)+1, 2), E30), "ссылка"), "")</f>
        <v>ссылка</v>
      </c>
      <c r="G30" s="40" t="n">
        <v>2304033379</v>
      </c>
      <c r="H30" s="9" t="s">
        <v>136</v>
      </c>
      <c r="I30" s="38" t="s">
        <v>8</v>
      </c>
      <c r="J30" s="38" t="s">
        <v>36</v>
      </c>
      <c r="K30" s="41" t="n">
        <v>44229</v>
      </c>
      <c r="L30" s="38" t="s">
        <v>137</v>
      </c>
      <c r="M30" s="38" t="s">
        <v>37</v>
      </c>
      <c r="N30" s="38" t="s">
        <v>148</v>
      </c>
      <c r="O30" s="42" t="s">
        <v>149</v>
      </c>
      <c r="P30" s="43" t="n">
        <v>45090</v>
      </c>
      <c r="Q30" s="44" t="s">
        <v>48</v>
      </c>
      <c r="R30" s="45" t="n">
        <v>0</v>
      </c>
      <c r="S30" s="42" t="s">
        <v>150</v>
      </c>
      <c r="T30" s="43" t="n">
        <v>45348</v>
      </c>
      <c r="U30" s="57" t="s">
        <v>50</v>
      </c>
      <c r="V30" s="45" t="n">
        <v>7270</v>
      </c>
      <c r="W30" s="43" t="n"/>
      <c r="X30" s="37" t="n"/>
      <c r="Y30" s="44" t="n"/>
      <c r="Z30" s="37" t="n"/>
      <c r="AA30" s="45" t="n"/>
      <c r="AB30" s="44" t="n"/>
      <c r="AC30" s="43" t="n"/>
      <c r="AD30" s="37" t="n"/>
      <c r="AE30" s="44" t="n"/>
      <c r="AF30" s="37" t="n"/>
      <c r="AG30" s="45" t="n"/>
      <c r="AH30" s="44" t="n"/>
      <c r="AI30" s="43" t="n"/>
      <c r="AJ30" s="37" t="n"/>
      <c r="AK30" s="44" t="n"/>
      <c r="AL30" s="37" t="n"/>
      <c r="AM30" s="45" t="n"/>
      <c r="AN30" s="44" t="n"/>
      <c r="AO30" s="43" t="n"/>
      <c r="AP30" s="37" t="n"/>
      <c r="AQ30" s="44" t="n"/>
      <c r="AR30" s="37" t="n"/>
      <c r="AS30" s="45" t="n"/>
      <c r="AT30" s="44" t="n"/>
    </row>
    <row customHeight="true" hidden="false" ht="96" outlineLevel="0" r="31">
      <c r="A31" s="37" t="n"/>
      <c r="B31" s="48" t="s">
        <v>151</v>
      </c>
      <c r="C31" s="38" t="s">
        <v>32</v>
      </c>
      <c r="D31" s="38" t="s">
        <v>152</v>
      </c>
      <c r="E31" s="38" t="s">
        <v>153</v>
      </c>
      <c r="F31" s="39" t="str">
        <f aca="false" ca="false" dt2D="false" dtr="false" t="normal">IF(E31&lt;&gt;"", HYPERLINK("http://kad.arbitr.ru/Card?number="&amp;IF(MID(E31, SEARCH("/", E31)+1, 2)&lt;&gt;"20", MID(E31, 1, SEARCH("/", E31))&amp;"20"&amp;MID(E31, SEARCH("/", E31)+1, 2), E31), "ссылка"), "")</f>
        <v>ссылка</v>
      </c>
      <c r="G31" s="40" t="n">
        <v>2311030611</v>
      </c>
      <c r="H31" s="9" t="s">
        <v>154</v>
      </c>
      <c r="I31" s="9" t="s">
        <v>8</v>
      </c>
      <c r="J31" s="38" t="s">
        <v>36</v>
      </c>
      <c r="K31" s="41" t="n">
        <v>42892</v>
      </c>
      <c r="L31" s="38" t="s">
        <v>151</v>
      </c>
      <c r="M31" s="38" t="s">
        <v>72</v>
      </c>
      <c r="N31" s="38" t="s">
        <v>155</v>
      </c>
      <c r="O31" s="58" t="s">
        <v>156</v>
      </c>
      <c r="P31" s="43" t="n">
        <v>43500</v>
      </c>
      <c r="Q31" s="44" t="s">
        <v>48</v>
      </c>
      <c r="R31" s="45" t="n">
        <v>10251.65</v>
      </c>
      <c r="S31" s="58" t="s">
        <v>156</v>
      </c>
      <c r="T31" s="43" t="n">
        <v>43584</v>
      </c>
      <c r="U31" s="51" t="s">
        <v>50</v>
      </c>
      <c r="V31" s="45" t="n">
        <v>517862.5</v>
      </c>
      <c r="W31" s="43" t="n">
        <v>44915</v>
      </c>
      <c r="X31" s="37" t="s">
        <v>51</v>
      </c>
      <c r="Y31" s="44" t="s">
        <v>52</v>
      </c>
      <c r="Z31" s="37" t="s">
        <v>157</v>
      </c>
      <c r="AA31" s="45" t="n">
        <v>14063</v>
      </c>
      <c r="AB31" s="44" t="s">
        <v>54</v>
      </c>
      <c r="AC31" s="37" t="s">
        <v>157</v>
      </c>
      <c r="AD31" s="37" t="n">
        <v>31025.2</v>
      </c>
      <c r="AE31" s="44" t="s">
        <v>54</v>
      </c>
      <c r="AF31" s="37" t="n"/>
      <c r="AG31" s="45" t="n"/>
      <c r="AH31" s="54" t="n"/>
      <c r="AI31" s="43" t="n">
        <v>44979</v>
      </c>
      <c r="AJ31" s="37" t="s">
        <v>51</v>
      </c>
      <c r="AK31" s="44" t="s">
        <v>55</v>
      </c>
      <c r="AL31" s="37" t="s">
        <v>53</v>
      </c>
      <c r="AM31" s="45" t="n">
        <v>0</v>
      </c>
      <c r="AN31" s="44" t="s">
        <v>58</v>
      </c>
      <c r="AO31" s="43" t="s">
        <v>158</v>
      </c>
      <c r="AP31" s="37" t="s">
        <v>105</v>
      </c>
      <c r="AQ31" s="44" t="s">
        <v>59</v>
      </c>
      <c r="AR31" s="37" t="n"/>
      <c r="AS31" s="45" t="n"/>
      <c r="AT31" s="44" t="n"/>
    </row>
    <row customHeight="true" hidden="false" ht="88.5" outlineLevel="0" r="32">
      <c r="A32" s="37" t="n"/>
      <c r="B32" s="48" t="s">
        <v>151</v>
      </c>
      <c r="C32" s="38" t="s">
        <v>32</v>
      </c>
      <c r="D32" s="38" t="s">
        <v>152</v>
      </c>
      <c r="E32" s="38" t="s">
        <v>153</v>
      </c>
      <c r="F32" s="39" t="str">
        <f aca="false" ca="false" dt2D="false" dtr="false" t="normal">IF(E32&lt;&gt;"", HYPERLINK("http://kad.arbitr.ru/Card?number="&amp;IF(MID(E32, SEARCH("/", E32)+1, 2)&lt;&gt;"20", MID(E32, 1, SEARCH("/", E32))&amp;"20"&amp;MID(E32, SEARCH("/", E32)+1, 2), E32), "ссылка"), "")</f>
        <v>ссылка</v>
      </c>
      <c r="G32" s="40" t="n">
        <v>2311030611</v>
      </c>
      <c r="H32" s="9" t="s">
        <v>154</v>
      </c>
      <c r="I32" s="9" t="s">
        <v>8</v>
      </c>
      <c r="J32" s="38" t="s">
        <v>36</v>
      </c>
      <c r="K32" s="41" t="n">
        <v>42892</v>
      </c>
      <c r="L32" s="38" t="s">
        <v>151</v>
      </c>
      <c r="M32" s="38" t="s">
        <v>37</v>
      </c>
      <c r="N32" s="38" t="s">
        <v>38</v>
      </c>
      <c r="O32" s="42" t="s">
        <v>159</v>
      </c>
      <c r="P32" s="43" t="n">
        <v>43500</v>
      </c>
      <c r="Q32" s="44" t="s">
        <v>48</v>
      </c>
      <c r="R32" s="45" t="n"/>
      <c r="S32" s="42" t="s">
        <v>159</v>
      </c>
      <c r="T32" s="43" t="n">
        <v>45432</v>
      </c>
      <c r="U32" s="51" t="s">
        <v>50</v>
      </c>
      <c r="V32" s="45" t="n">
        <v>1873.9</v>
      </c>
      <c r="W32" s="43" t="n">
        <v>43774</v>
      </c>
      <c r="X32" s="37" t="s">
        <v>51</v>
      </c>
      <c r="Y32" s="44" t="s">
        <v>52</v>
      </c>
      <c r="Z32" s="37" t="s">
        <v>160</v>
      </c>
      <c r="AA32" s="45" t="n">
        <v>0</v>
      </c>
      <c r="AB32" s="44" t="s">
        <v>54</v>
      </c>
      <c r="AC32" s="43" t="n"/>
      <c r="AD32" s="37" t="n"/>
      <c r="AE32" s="54" t="n"/>
      <c r="AF32" s="37" t="n"/>
      <c r="AG32" s="45" t="n"/>
      <c r="AH32" s="54" t="n"/>
      <c r="AI32" s="43" t="n"/>
      <c r="AJ32" s="37" t="n"/>
      <c r="AK32" s="54" t="n"/>
      <c r="AL32" s="37" t="n"/>
      <c r="AM32" s="45" t="n"/>
      <c r="AN32" s="44" t="n"/>
      <c r="AO32" s="43" t="n"/>
      <c r="AP32" s="37" t="n"/>
      <c r="AQ32" s="44" t="n"/>
      <c r="AR32" s="37" t="n"/>
      <c r="AS32" s="45" t="n"/>
      <c r="AT32" s="44" t="n"/>
    </row>
    <row hidden="false" ht="64.9000015258789" outlineLevel="0" r="33">
      <c r="A33" s="37" t="n"/>
      <c r="B33" s="48" t="s">
        <v>151</v>
      </c>
      <c r="C33" s="38" t="s">
        <v>42</v>
      </c>
      <c r="D33" s="38" t="s">
        <v>161</v>
      </c>
      <c r="E33" s="38" t="s">
        <v>162</v>
      </c>
      <c r="F33" s="39" t="str">
        <f aca="false" ca="false" dt2D="false" dtr="false" t="normal">IF(E33&lt;&gt;"", HYPERLINK("http://kad.arbitr.ru/Card?number="&amp;IF(MID(E33, SEARCH("/", E33)+1, 2)&lt;&gt;"20", MID(E33, 1, SEARCH("/", E33))&amp;"20"&amp;MID(E33, SEARCH("/", E33)+1, 2), E33), "ссылка"), "")</f>
        <v>ссылка</v>
      </c>
      <c r="G33" s="40" t="n">
        <v>2312212389</v>
      </c>
      <c r="H33" s="9" t="s">
        <v>163</v>
      </c>
      <c r="I33" s="38" t="s">
        <v>8</v>
      </c>
      <c r="J33" s="38" t="s">
        <v>36</v>
      </c>
      <c r="K33" s="41" t="n">
        <v>44294</v>
      </c>
      <c r="L33" s="38" t="s">
        <v>151</v>
      </c>
      <c r="M33" s="38" t="s">
        <v>37</v>
      </c>
      <c r="N33" s="38" t="s">
        <v>164</v>
      </c>
      <c r="O33" s="42" t="s">
        <v>165</v>
      </c>
      <c r="P33" s="43" t="n">
        <v>44385</v>
      </c>
      <c r="Q33" s="44" t="s">
        <v>48</v>
      </c>
      <c r="R33" s="45" t="n">
        <v>0</v>
      </c>
      <c r="S33" s="42" t="s">
        <v>166</v>
      </c>
      <c r="T33" s="43" t="n">
        <v>44995</v>
      </c>
      <c r="U33" s="57" t="s">
        <v>50</v>
      </c>
      <c r="V33" s="45" t="n">
        <v>157971</v>
      </c>
      <c r="W33" s="43" t="n"/>
      <c r="X33" s="37" t="n"/>
      <c r="Y33" s="44" t="n"/>
      <c r="Z33" s="37" t="n"/>
      <c r="AA33" s="45" t="n"/>
      <c r="AB33" s="44" t="n"/>
      <c r="AC33" s="43" t="n"/>
      <c r="AD33" s="37" t="n"/>
      <c r="AE33" s="59" t="n"/>
      <c r="AF33" s="37" t="n"/>
      <c r="AG33" s="45" t="n"/>
      <c r="AH33" s="44" t="n"/>
      <c r="AI33" s="43" t="n"/>
      <c r="AJ33" s="37" t="n"/>
      <c r="AK33" s="44" t="n"/>
      <c r="AL33" s="37" t="n"/>
      <c r="AM33" s="45" t="n"/>
      <c r="AN33" s="44" t="n"/>
      <c r="AO33" s="43" t="n"/>
      <c r="AP33" s="37" t="n"/>
      <c r="AQ33" s="44" t="n"/>
      <c r="AR33" s="37" t="n"/>
      <c r="AS33" s="45" t="n"/>
      <c r="AT33" s="44" t="n"/>
    </row>
    <row customHeight="true" hidden="false" ht="111.75" outlineLevel="0" r="34">
      <c r="A34" s="37" t="n"/>
      <c r="B34" s="48" t="s">
        <v>151</v>
      </c>
      <c r="C34" s="38" t="s">
        <v>42</v>
      </c>
      <c r="D34" s="38" t="s">
        <v>161</v>
      </c>
      <c r="E34" s="38" t="s">
        <v>162</v>
      </c>
      <c r="F34" s="39" t="str">
        <f aca="false" ca="false" dt2D="false" dtr="false" t="normal">IF(E34&lt;&gt;"", HYPERLINK("http://kad.arbitr.ru/Card?number="&amp;IF(MID(E34, SEARCH("/", E34)+1, 2)&lt;&gt;"20", MID(E34, 1, SEARCH("/", E34))&amp;"20"&amp;MID(E34, SEARCH("/", E34)+1, 2), E34), "ссылка"), "")</f>
        <v>ссылка</v>
      </c>
      <c r="G34" s="40" t="n">
        <v>2312212389</v>
      </c>
      <c r="H34" s="9" t="s">
        <v>163</v>
      </c>
      <c r="I34" s="38" t="s">
        <v>8</v>
      </c>
      <c r="J34" s="38" t="s">
        <v>36</v>
      </c>
      <c r="K34" s="41" t="n">
        <v>44294</v>
      </c>
      <c r="L34" s="38" t="s">
        <v>151</v>
      </c>
      <c r="M34" s="38" t="s">
        <v>37</v>
      </c>
      <c r="N34" s="38" t="s">
        <v>167</v>
      </c>
      <c r="O34" s="42" t="s">
        <v>168</v>
      </c>
      <c r="P34" s="43" t="n">
        <v>44385</v>
      </c>
      <c r="Q34" s="44" t="s">
        <v>48</v>
      </c>
      <c r="R34" s="45" t="n">
        <v>0</v>
      </c>
      <c r="S34" s="42" t="s">
        <v>169</v>
      </c>
      <c r="T34" s="43" t="n">
        <v>44995</v>
      </c>
      <c r="U34" s="57" t="s">
        <v>50</v>
      </c>
      <c r="V34" s="45" t="n">
        <v>48759</v>
      </c>
      <c r="W34" s="43" t="n"/>
      <c r="X34" s="37" t="n"/>
      <c r="Y34" s="44" t="n"/>
      <c r="Z34" s="37" t="n"/>
      <c r="AA34" s="45" t="n"/>
      <c r="AB34" s="44" t="n"/>
      <c r="AC34" s="43" t="n"/>
      <c r="AD34" s="37" t="n"/>
      <c r="AE34" s="59" t="n"/>
      <c r="AF34" s="37" t="n"/>
      <c r="AG34" s="45" t="n"/>
      <c r="AH34" s="44" t="n"/>
      <c r="AI34" s="43" t="n"/>
      <c r="AJ34" s="37" t="n"/>
      <c r="AK34" s="44" t="n"/>
      <c r="AL34" s="37" t="n"/>
      <c r="AM34" s="45" t="n"/>
      <c r="AN34" s="44" t="n"/>
      <c r="AO34" s="43" t="n"/>
      <c r="AP34" s="37" t="n"/>
      <c r="AQ34" s="44" t="n"/>
      <c r="AR34" s="37" t="n"/>
      <c r="AS34" s="45" t="n"/>
      <c r="AT34" s="44" t="n"/>
    </row>
    <row hidden="false" ht="52.2000007629395" outlineLevel="0" r="35">
      <c r="A35" s="37" t="n"/>
      <c r="B35" s="48" t="s">
        <v>151</v>
      </c>
      <c r="C35" s="38" t="s">
        <v>170</v>
      </c>
      <c r="D35" s="38" t="s">
        <v>171</v>
      </c>
      <c r="E35" s="38" t="s">
        <v>172</v>
      </c>
      <c r="F35" s="39" t="str">
        <f aca="false" ca="false" dt2D="false" dtr="false" t="normal">IF(E35&lt;&gt;"", HYPERLINK("http://kad.arbitr.ru/Card?number="&amp;IF(MID(E35, SEARCH("/", E35)+1, 2)&lt;&gt;"20", MID(E35, 1, SEARCH("/", E35))&amp;"20"&amp;MID(E35, SEARCH("/", E35)+1, 2), E35), "ссылка"), "")</f>
        <v>ссылка</v>
      </c>
      <c r="G35" s="40" t="n">
        <v>2309008513</v>
      </c>
      <c r="H35" s="9" t="s">
        <v>173</v>
      </c>
      <c r="I35" s="9" t="s">
        <v>8</v>
      </c>
      <c r="J35" s="38" t="s">
        <v>36</v>
      </c>
      <c r="K35" s="41" t="n">
        <v>44272</v>
      </c>
      <c r="L35" s="38" t="n"/>
      <c r="M35" s="38" t="s">
        <v>174</v>
      </c>
      <c r="N35" s="38" t="n"/>
      <c r="O35" s="42" t="s">
        <v>175</v>
      </c>
      <c r="P35" s="43" t="n"/>
      <c r="Q35" s="44" t="n"/>
      <c r="R35" s="45" t="n"/>
      <c r="S35" s="42" t="s">
        <v>175</v>
      </c>
      <c r="T35" s="43" t="n">
        <v>44834</v>
      </c>
      <c r="U35" s="57" t="s">
        <v>50</v>
      </c>
      <c r="V35" s="45" t="n">
        <v>102725</v>
      </c>
      <c r="W35" s="43" t="n">
        <v>45285</v>
      </c>
      <c r="X35" s="37" t="s">
        <v>51</v>
      </c>
      <c r="Y35" s="44" t="s">
        <v>52</v>
      </c>
      <c r="Z35" s="37" t="s">
        <v>157</v>
      </c>
      <c r="AA35" s="45" t="n">
        <v>85877.5</v>
      </c>
      <c r="AB35" s="44" t="s">
        <v>54</v>
      </c>
      <c r="AC35" s="43" t="n"/>
      <c r="AD35" s="37" t="n"/>
      <c r="AE35" s="59" t="n"/>
      <c r="AF35" s="37" t="n"/>
      <c r="AG35" s="45" t="n"/>
      <c r="AH35" s="44" t="n"/>
      <c r="AI35" s="43" t="n"/>
      <c r="AJ35" s="37" t="n"/>
      <c r="AK35" s="44" t="n"/>
      <c r="AL35" s="37" t="n"/>
      <c r="AM35" s="45" t="n"/>
      <c r="AN35" s="44" t="n"/>
      <c r="AO35" s="43" t="n"/>
      <c r="AP35" s="37" t="n"/>
      <c r="AQ35" s="44" t="n"/>
      <c r="AR35" s="37" t="n"/>
      <c r="AS35" s="45" t="n"/>
      <c r="AT35" s="44" t="n"/>
    </row>
    <row hidden="false" ht="77.5999984741211" outlineLevel="0" r="36">
      <c r="A36" s="37" t="n"/>
      <c r="B36" s="48" t="s">
        <v>151</v>
      </c>
      <c r="C36" s="38" t="s">
        <v>170</v>
      </c>
      <c r="D36" s="38" t="s">
        <v>171</v>
      </c>
      <c r="E36" s="38" t="s">
        <v>172</v>
      </c>
      <c r="F36" s="39" t="str">
        <f aca="false" ca="false" dt2D="false" dtr="false" t="normal">IF(E36&lt;&gt;"", HYPERLINK("http://kad.arbitr.ru/Card?number="&amp;IF(MID(E36, SEARCH("/", E36)+1, 2)&lt;&gt;"20", MID(E36, 1, SEARCH("/", E36))&amp;"20"&amp;MID(E36, SEARCH("/", E36)+1, 2), E36), "ссылка"), "")</f>
        <v>ссылка</v>
      </c>
      <c r="G36" s="40" t="n">
        <v>2309008513</v>
      </c>
      <c r="H36" s="9" t="s">
        <v>173</v>
      </c>
      <c r="I36" s="9" t="s">
        <v>8</v>
      </c>
      <c r="J36" s="38" t="s">
        <v>36</v>
      </c>
      <c r="K36" s="41" t="n">
        <v>44272</v>
      </c>
      <c r="L36" s="38" t="n"/>
      <c r="M36" s="38" t="s">
        <v>174</v>
      </c>
      <c r="N36" s="38" t="n"/>
      <c r="O36" s="42" t="s">
        <v>176</v>
      </c>
      <c r="P36" s="43" t="n">
        <v>44970</v>
      </c>
      <c r="Q36" s="44" t="s">
        <v>48</v>
      </c>
      <c r="R36" s="45" t="n">
        <v>0</v>
      </c>
      <c r="S36" s="42" t="s">
        <v>176</v>
      </c>
      <c r="T36" s="43" t="n">
        <v>45023</v>
      </c>
      <c r="U36" s="57" t="s">
        <v>50</v>
      </c>
      <c r="V36" s="45" t="n">
        <v>3548.3</v>
      </c>
      <c r="W36" s="43" t="n"/>
      <c r="X36" s="37" t="n"/>
      <c r="Y36" s="44" t="n"/>
      <c r="Z36" s="37" t="n"/>
      <c r="AA36" s="45" t="n"/>
      <c r="AB36" s="44" t="n"/>
      <c r="AC36" s="43" t="n"/>
      <c r="AD36" s="37" t="n"/>
      <c r="AE36" s="59" t="n"/>
      <c r="AF36" s="37" t="n"/>
      <c r="AG36" s="45" t="n"/>
      <c r="AH36" s="44" t="n"/>
      <c r="AI36" s="43" t="n"/>
      <c r="AJ36" s="37" t="n"/>
      <c r="AK36" s="44" t="n"/>
      <c r="AL36" s="37" t="n"/>
      <c r="AM36" s="45" t="n"/>
      <c r="AN36" s="44" t="n"/>
      <c r="AO36" s="43" t="n"/>
      <c r="AP36" s="37" t="n"/>
      <c r="AQ36" s="44" t="n"/>
      <c r="AR36" s="37" t="n"/>
      <c r="AS36" s="45" t="n"/>
      <c r="AT36" s="44" t="n"/>
    </row>
    <row hidden="false" ht="77.5999984741211" outlineLevel="0" r="37">
      <c r="A37" s="37" t="n"/>
      <c r="B37" s="48" t="s">
        <v>151</v>
      </c>
      <c r="C37" s="38" t="s">
        <v>170</v>
      </c>
      <c r="D37" s="38" t="s">
        <v>171</v>
      </c>
      <c r="E37" s="38" t="s">
        <v>172</v>
      </c>
      <c r="F37" s="39" t="str">
        <f aca="false" ca="false" dt2D="false" dtr="false" t="normal">IF(E37&lt;&gt;"", HYPERLINK("http://kad.arbitr.ru/Card?number="&amp;IF(MID(E37, SEARCH("/", E37)+1, 2)&lt;&gt;"20", MID(E37, 1, SEARCH("/", E37))&amp;"20"&amp;MID(E37, SEARCH("/", E37)+1, 2), E37), "ссылка"), "")</f>
        <v>ссылка</v>
      </c>
      <c r="G37" s="40" t="n">
        <v>2309008513</v>
      </c>
      <c r="H37" s="9" t="s">
        <v>173</v>
      </c>
      <c r="I37" s="9" t="s">
        <v>8</v>
      </c>
      <c r="J37" s="38" t="s">
        <v>36</v>
      </c>
      <c r="K37" s="41" t="n">
        <v>44272</v>
      </c>
      <c r="L37" s="38" t="n"/>
      <c r="M37" s="38" t="s">
        <v>64</v>
      </c>
      <c r="N37" s="38" t="n"/>
      <c r="O37" s="42" t="s">
        <v>177</v>
      </c>
      <c r="P37" s="43" t="n">
        <v>45023</v>
      </c>
      <c r="Q37" s="44" t="s">
        <v>178</v>
      </c>
      <c r="R37" s="45" t="n">
        <v>0</v>
      </c>
      <c r="S37" s="42" t="s">
        <v>177</v>
      </c>
      <c r="T37" s="43" t="n">
        <v>45023</v>
      </c>
      <c r="U37" s="57" t="s">
        <v>50</v>
      </c>
      <c r="V37" s="45" t="n">
        <v>440</v>
      </c>
      <c r="W37" s="43" t="n"/>
      <c r="X37" s="37" t="n"/>
      <c r="Y37" s="44" t="n"/>
      <c r="Z37" s="37" t="n"/>
      <c r="AA37" s="45" t="n"/>
      <c r="AB37" s="44" t="n"/>
      <c r="AC37" s="43" t="n"/>
      <c r="AD37" s="37" t="n"/>
      <c r="AE37" s="59" t="n"/>
      <c r="AF37" s="37" t="n"/>
      <c r="AG37" s="45" t="n"/>
      <c r="AH37" s="44" t="n"/>
      <c r="AI37" s="43" t="n"/>
      <c r="AJ37" s="37" t="n"/>
      <c r="AK37" s="44" t="n"/>
      <c r="AL37" s="37" t="n"/>
      <c r="AM37" s="45" t="n"/>
      <c r="AN37" s="44" t="n"/>
      <c r="AO37" s="43" t="n"/>
      <c r="AP37" s="37" t="n"/>
      <c r="AQ37" s="44" t="n"/>
      <c r="AR37" s="37" t="n"/>
      <c r="AS37" s="45" t="n"/>
      <c r="AT37" s="44" t="n"/>
    </row>
    <row hidden="false" ht="255.199996948242" outlineLevel="0" r="38">
      <c r="A38" s="37" t="n"/>
      <c r="B38" s="48" t="s">
        <v>151</v>
      </c>
      <c r="C38" s="38" t="s">
        <v>170</v>
      </c>
      <c r="D38" s="38" t="s">
        <v>171</v>
      </c>
      <c r="E38" s="38" t="s">
        <v>172</v>
      </c>
      <c r="F38" s="39" t="str">
        <f aca="false" ca="false" dt2D="false" dtr="false" t="normal">IF(E38&lt;&gt;"", HYPERLINK("http://kad.arbitr.ru/Card?number="&amp;IF(MID(E38, SEARCH("/", E38)+1, 2)&lt;&gt;"20", MID(E38, 1, SEARCH("/", E38))&amp;"20"&amp;MID(E38, SEARCH("/", E38)+1, 2), E38), "ссылка"), "")</f>
        <v>ссылка</v>
      </c>
      <c r="G38" s="40" t="n">
        <v>2309008513</v>
      </c>
      <c r="H38" s="9" t="s">
        <v>173</v>
      </c>
      <c r="I38" s="9" t="s">
        <v>8</v>
      </c>
      <c r="J38" s="38" t="s">
        <v>36</v>
      </c>
      <c r="K38" s="41" t="n">
        <v>44272</v>
      </c>
      <c r="L38" s="38" t="n"/>
      <c r="M38" s="38" t="s">
        <v>174</v>
      </c>
      <c r="N38" s="38" t="n"/>
      <c r="O38" s="42" t="s">
        <v>179</v>
      </c>
      <c r="P38" s="43" t="n">
        <v>45142</v>
      </c>
      <c r="Q38" s="44" t="s">
        <v>48</v>
      </c>
      <c r="R38" s="45" t="n">
        <v>0</v>
      </c>
      <c r="S38" s="60" t="s">
        <v>180</v>
      </c>
      <c r="T38" s="43" t="n">
        <v>45159</v>
      </c>
      <c r="U38" s="57" t="s">
        <v>50</v>
      </c>
      <c r="V38" s="45" t="n">
        <v>17653.3</v>
      </c>
      <c r="W38" s="43" t="n">
        <v>45344</v>
      </c>
      <c r="X38" s="37" t="s">
        <v>51</v>
      </c>
      <c r="Y38" s="44" t="s">
        <v>52</v>
      </c>
      <c r="Z38" s="37" t="s">
        <v>157</v>
      </c>
      <c r="AA38" s="45" t="n">
        <v>4833.7</v>
      </c>
      <c r="AB38" s="44" t="s">
        <v>54</v>
      </c>
      <c r="AC38" s="43" t="s">
        <v>181</v>
      </c>
      <c r="AD38" s="37" t="s">
        <v>105</v>
      </c>
      <c r="AE38" s="61" t="s">
        <v>55</v>
      </c>
      <c r="AF38" s="37" t="s">
        <v>182</v>
      </c>
      <c r="AG38" s="45" t="n">
        <v>12350</v>
      </c>
      <c r="AH38" s="44" t="s">
        <v>56</v>
      </c>
      <c r="AI38" s="43" t="n"/>
      <c r="AJ38" s="37" t="n"/>
      <c r="AK38" s="44" t="n"/>
      <c r="AL38" s="37" t="n"/>
      <c r="AM38" s="45" t="n"/>
      <c r="AN38" s="44" t="n"/>
      <c r="AO38" s="43" t="n"/>
      <c r="AP38" s="37" t="n"/>
      <c r="AQ38" s="44" t="n"/>
      <c r="AR38" s="37" t="n"/>
      <c r="AS38" s="45" t="n"/>
      <c r="AT38" s="44" t="n"/>
    </row>
    <row customHeight="true" hidden="false" ht="57.4000015258789" outlineLevel="0" r="39">
      <c r="A39" s="37" t="n"/>
      <c r="B39" s="48" t="s">
        <v>151</v>
      </c>
      <c r="C39" s="38" t="s">
        <v>170</v>
      </c>
      <c r="D39" s="38" t="s">
        <v>171</v>
      </c>
      <c r="E39" s="38" t="s">
        <v>172</v>
      </c>
      <c r="F39" s="39" t="str">
        <f aca="false" ca="false" dt2D="false" dtr="false" t="normal">IF(E39&lt;&gt;"", HYPERLINK("http://kad.arbitr.ru/Card?number="&amp;IF(MID(E39, SEARCH("/", E39)+1, 2)&lt;&gt;"20", MID(E39, 1, SEARCH("/", E39))&amp;"20"&amp;MID(E39, SEARCH("/", E39)+1, 2), E39), "ссылка"), "")</f>
        <v>ссылка</v>
      </c>
      <c r="G39" s="40" t="n">
        <v>2309008513</v>
      </c>
      <c r="H39" s="9" t="s">
        <v>173</v>
      </c>
      <c r="I39" s="9" t="s">
        <v>8</v>
      </c>
      <c r="J39" s="38" t="s">
        <v>36</v>
      </c>
      <c r="K39" s="41" t="n">
        <v>44272</v>
      </c>
      <c r="L39" s="38" t="n"/>
      <c r="M39" s="38" t="s">
        <v>174</v>
      </c>
      <c r="N39" s="38" t="n"/>
      <c r="O39" s="42" t="s">
        <v>183</v>
      </c>
      <c r="P39" s="43" t="n">
        <v>45175</v>
      </c>
      <c r="Q39" s="44" t="s">
        <v>48</v>
      </c>
      <c r="R39" s="45" t="n">
        <v>0</v>
      </c>
      <c r="S39" s="42" t="n"/>
      <c r="T39" s="43" t="n"/>
      <c r="U39" s="57" t="n"/>
      <c r="V39" s="45" t="n"/>
      <c r="W39" s="43" t="n"/>
      <c r="X39" s="37" t="n"/>
      <c r="Y39" s="44" t="n"/>
      <c r="Z39" s="37" t="n"/>
      <c r="AA39" s="45" t="n"/>
      <c r="AB39" s="44" t="n"/>
      <c r="AC39" s="43" t="n"/>
      <c r="AD39" s="37" t="n"/>
      <c r="AE39" s="59" t="n"/>
      <c r="AF39" s="37" t="n"/>
      <c r="AG39" s="45" t="n"/>
      <c r="AH39" s="44" t="n"/>
      <c r="AI39" s="43" t="n"/>
      <c r="AJ39" s="37" t="n"/>
      <c r="AK39" s="44" t="n"/>
      <c r="AL39" s="37" t="n"/>
      <c r="AM39" s="45" t="n"/>
      <c r="AN39" s="44" t="n"/>
      <c r="AO39" s="43" t="n"/>
      <c r="AP39" s="37" t="n"/>
      <c r="AQ39" s="44" t="n"/>
      <c r="AR39" s="37" t="n"/>
      <c r="AS39" s="45" t="n"/>
      <c r="AT39" s="44" t="n"/>
    </row>
    <row hidden="false" ht="64.9000015258789" outlineLevel="0" r="40">
      <c r="A40" s="37" t="n"/>
      <c r="B40" s="48" t="s">
        <v>151</v>
      </c>
      <c r="C40" s="38" t="s">
        <v>32</v>
      </c>
      <c r="D40" s="38" t="s">
        <v>184</v>
      </c>
      <c r="E40" s="38" t="s">
        <v>185</v>
      </c>
      <c r="F40" s="39" t="str">
        <f aca="false" ca="false" dt2D="false" dtr="false" t="normal">IF(E40&lt;&gt;"", HYPERLINK("http://kad.arbitr.ru/Card?number="&amp;IF(MID(E40, SEARCH("/", E40)+1, 2)&lt;&gt;"20", MID(E40, 1, SEARCH("/", E40))&amp;"20"&amp;MID(E40, SEARCH("/", E40)+1, 2), E40), "ссылка"), "")</f>
        <v>ссылка</v>
      </c>
      <c r="G40" s="40" t="n">
        <v>2312152933</v>
      </c>
      <c r="H40" s="9" t="s">
        <v>186</v>
      </c>
      <c r="I40" s="9" t="s">
        <v>8</v>
      </c>
      <c r="J40" s="38" t="s">
        <v>36</v>
      </c>
      <c r="K40" s="41" t="n">
        <v>44624</v>
      </c>
      <c r="L40" s="38" t="s">
        <v>151</v>
      </c>
      <c r="M40" s="38" t="s">
        <v>72</v>
      </c>
      <c r="N40" s="38" t="s">
        <v>187</v>
      </c>
      <c r="O40" s="42" t="s">
        <v>188</v>
      </c>
      <c r="P40" s="43" t="n">
        <v>44784</v>
      </c>
      <c r="Q40" s="44" t="s">
        <v>48</v>
      </c>
      <c r="R40" s="45" t="n">
        <v>0</v>
      </c>
      <c r="S40" s="42" t="s">
        <v>189</v>
      </c>
      <c r="T40" s="43" t="n">
        <v>44854</v>
      </c>
      <c r="U40" s="57" t="s">
        <v>50</v>
      </c>
      <c r="V40" s="45" t="n">
        <v>115440.9</v>
      </c>
      <c r="W40" s="43" t="n">
        <v>45036</v>
      </c>
      <c r="X40" s="37" t="s">
        <v>51</v>
      </c>
      <c r="Y40" s="44" t="s">
        <v>52</v>
      </c>
      <c r="Z40" s="37" t="s">
        <v>190</v>
      </c>
      <c r="AA40" s="45" t="n"/>
      <c r="AB40" s="44" t="s">
        <v>191</v>
      </c>
      <c r="AC40" s="43" t="n">
        <v>45350</v>
      </c>
      <c r="AD40" s="37" t="s">
        <v>51</v>
      </c>
      <c r="AE40" s="61" t="s">
        <v>52</v>
      </c>
      <c r="AF40" s="37" t="s">
        <v>192</v>
      </c>
      <c r="AG40" s="45" t="n"/>
      <c r="AH40" s="44" t="n"/>
      <c r="AI40" s="43" t="n"/>
      <c r="AJ40" s="37" t="n"/>
      <c r="AK40" s="44" t="n"/>
      <c r="AL40" s="37" t="n"/>
      <c r="AM40" s="45" t="n"/>
      <c r="AN40" s="44" t="n"/>
      <c r="AO40" s="43" t="n"/>
      <c r="AP40" s="37" t="n"/>
      <c r="AQ40" s="44" t="n"/>
      <c r="AR40" s="37" t="n"/>
      <c r="AS40" s="45" t="n"/>
      <c r="AT40" s="44" t="n"/>
    </row>
    <row hidden="false" ht="26.8500003814697" outlineLevel="0" r="41">
      <c r="A41" s="37" t="n"/>
      <c r="B41" s="48" t="s">
        <v>151</v>
      </c>
      <c r="C41" s="38" t="s">
        <v>32</v>
      </c>
      <c r="D41" s="38" t="s">
        <v>184</v>
      </c>
      <c r="E41" s="38" t="s">
        <v>185</v>
      </c>
      <c r="F41" s="39" t="str">
        <f aca="false" ca="false" dt2D="false" dtr="false" t="normal">IF(E41&lt;&gt;"", HYPERLINK("http://kad.arbitr.ru/Card?number="&amp;IF(MID(E41, SEARCH("/", E41)+1, 2)&lt;&gt;"20", MID(E41, 1, SEARCH("/", E41))&amp;"20"&amp;MID(E41, SEARCH("/", E41)+1, 2), E41), "ссылка"), "")</f>
        <v>ссылка</v>
      </c>
      <c r="G41" s="40" t="n">
        <v>2312152933</v>
      </c>
      <c r="H41" s="9" t="s">
        <v>186</v>
      </c>
      <c r="I41" s="9" t="s">
        <v>8</v>
      </c>
      <c r="J41" s="38" t="s">
        <v>36</v>
      </c>
      <c r="K41" s="41" t="n">
        <v>44624</v>
      </c>
      <c r="L41" s="38" t="s">
        <v>151</v>
      </c>
      <c r="M41" s="38" t="s">
        <v>64</v>
      </c>
      <c r="N41" s="38" t="s">
        <v>187</v>
      </c>
      <c r="O41" s="42" t="s">
        <v>193</v>
      </c>
      <c r="P41" s="43" t="n">
        <v>44784</v>
      </c>
      <c r="Q41" s="44" t="s">
        <v>48</v>
      </c>
      <c r="R41" s="45" t="n">
        <v>0</v>
      </c>
      <c r="S41" s="42" t="s">
        <v>193</v>
      </c>
      <c r="T41" s="43" t="n"/>
      <c r="U41" s="57" t="n"/>
      <c r="V41" s="45" t="n">
        <v>6246</v>
      </c>
      <c r="W41" s="43" t="s">
        <v>194</v>
      </c>
      <c r="X41" s="37" t="s">
        <v>105</v>
      </c>
      <c r="Y41" s="44" t="s">
        <v>52</v>
      </c>
      <c r="Z41" s="37" t="s">
        <v>195</v>
      </c>
      <c r="AA41" s="45" t="n"/>
      <c r="AB41" s="44" t="n"/>
      <c r="AC41" s="43" t="n"/>
      <c r="AD41" s="37" t="n"/>
      <c r="AE41" s="59" t="n"/>
      <c r="AF41" s="37" t="n"/>
      <c r="AG41" s="45" t="n"/>
      <c r="AH41" s="44" t="n"/>
      <c r="AI41" s="43" t="n"/>
      <c r="AJ41" s="37" t="n"/>
      <c r="AK41" s="44" t="n"/>
      <c r="AL41" s="37" t="n"/>
      <c r="AM41" s="45" t="n"/>
      <c r="AN41" s="44" t="n"/>
      <c r="AO41" s="43" t="n"/>
      <c r="AP41" s="37" t="n"/>
      <c r="AQ41" s="44" t="n"/>
      <c r="AR41" s="37" t="n"/>
      <c r="AS41" s="45" t="n"/>
      <c r="AT41" s="44" t="n"/>
    </row>
    <row hidden="false" ht="26.8500003814697" outlineLevel="0" r="42">
      <c r="A42" s="37" t="n"/>
      <c r="B42" s="48" t="s">
        <v>151</v>
      </c>
      <c r="C42" s="38" t="s">
        <v>32</v>
      </c>
      <c r="D42" s="38" t="s">
        <v>184</v>
      </c>
      <c r="E42" s="38" t="s">
        <v>185</v>
      </c>
      <c r="F42" s="39" t="str">
        <f aca="false" ca="false" dt2D="false" dtr="false" t="normal">IF(E42&lt;&gt;"", HYPERLINK("http://kad.arbitr.ru/Card?number="&amp;IF(MID(E42, SEARCH("/", E42)+1, 2)&lt;&gt;"20", MID(E42, 1, SEARCH("/", E42))&amp;"20"&amp;MID(E42, SEARCH("/", E42)+1, 2), E42), "ссылка"), "")</f>
        <v>ссылка</v>
      </c>
      <c r="G42" s="40" t="n">
        <v>2312152933</v>
      </c>
      <c r="H42" s="9" t="s">
        <v>186</v>
      </c>
      <c r="I42" s="9" t="s">
        <v>8</v>
      </c>
      <c r="J42" s="38" t="s">
        <v>36</v>
      </c>
      <c r="K42" s="41" t="n">
        <v>44624</v>
      </c>
      <c r="L42" s="38" t="s">
        <v>151</v>
      </c>
      <c r="M42" s="38" t="s">
        <v>174</v>
      </c>
      <c r="N42" s="38" t="n"/>
      <c r="O42" s="42" t="s">
        <v>196</v>
      </c>
      <c r="P42" s="43" t="n">
        <v>45631</v>
      </c>
      <c r="Q42" s="44" t="s">
        <v>48</v>
      </c>
      <c r="R42" s="45" t="n">
        <v>0</v>
      </c>
      <c r="S42" s="42" t="n"/>
      <c r="T42" s="43" t="n"/>
      <c r="U42" s="57" t="n"/>
      <c r="V42" s="45" t="n"/>
      <c r="W42" s="43" t="n"/>
      <c r="X42" s="37" t="n"/>
      <c r="Y42" s="44" t="n"/>
      <c r="Z42" s="37" t="n"/>
      <c r="AA42" s="45" t="n"/>
      <c r="AB42" s="44" t="n"/>
      <c r="AC42" s="43" t="n"/>
      <c r="AD42" s="37" t="n"/>
      <c r="AE42" s="59" t="n"/>
      <c r="AF42" s="37" t="n"/>
      <c r="AG42" s="45" t="n"/>
      <c r="AH42" s="44" t="n"/>
      <c r="AI42" s="43" t="n"/>
      <c r="AJ42" s="37" t="n"/>
      <c r="AK42" s="44" t="n"/>
      <c r="AL42" s="37" t="n"/>
      <c r="AM42" s="45" t="n"/>
      <c r="AN42" s="44" t="n"/>
      <c r="AO42" s="43" t="n"/>
      <c r="AP42" s="37" t="n"/>
      <c r="AQ42" s="44" t="n"/>
      <c r="AR42" s="37" t="n"/>
      <c r="AS42" s="45" t="n"/>
      <c r="AT42" s="44" t="n"/>
    </row>
    <row customHeight="true" hidden="false" ht="129.75" outlineLevel="0" r="43">
      <c r="A43" s="37" t="n"/>
      <c r="B43" s="48" t="s">
        <v>151</v>
      </c>
      <c r="C43" s="38" t="s">
        <v>42</v>
      </c>
      <c r="D43" s="38" t="s">
        <v>197</v>
      </c>
      <c r="E43" s="38" t="s">
        <v>198</v>
      </c>
      <c r="F43" s="39" t="str">
        <f aca="false" ca="false" dt2D="false" dtr="false" t="normal">IF(E43&lt;&gt;"", HYPERLINK("http://kad.arbitr.ru/Card?number="&amp;IF(MID(E43, SEARCH("/", E43)+1, 2)&lt;&gt;"20", MID(E43, 1, SEARCH("/", E43))&amp;"20"&amp;MID(E43, SEARCH("/", E43)+1, 2), E43), "ссылка"), "")</f>
        <v>ссылка</v>
      </c>
      <c r="G43" s="40" t="n">
        <v>2308036363</v>
      </c>
      <c r="H43" s="9" t="s">
        <v>199</v>
      </c>
      <c r="I43" s="9" t="s">
        <v>8</v>
      </c>
      <c r="J43" s="38" t="s">
        <v>36</v>
      </c>
      <c r="K43" s="41" t="n">
        <v>44971</v>
      </c>
      <c r="L43" s="38" t="s">
        <v>151</v>
      </c>
      <c r="M43" s="38" t="s">
        <v>174</v>
      </c>
      <c r="N43" s="38" t="n"/>
      <c r="O43" s="42" t="s">
        <v>200</v>
      </c>
      <c r="P43" s="43" t="n">
        <v>45083</v>
      </c>
      <c r="Q43" s="44" t="s">
        <v>48</v>
      </c>
      <c r="R43" s="45" t="n">
        <v>0</v>
      </c>
      <c r="S43" s="42" t="s">
        <v>200</v>
      </c>
      <c r="T43" s="43" t="n">
        <v>45092</v>
      </c>
      <c r="U43" s="51" t="s">
        <v>50</v>
      </c>
      <c r="V43" s="45" t="n">
        <v>147591.5</v>
      </c>
      <c r="W43" s="43" t="n">
        <v>45204</v>
      </c>
      <c r="X43" s="37" t="s">
        <v>51</v>
      </c>
      <c r="Y43" s="44" t="s">
        <v>52</v>
      </c>
      <c r="Z43" s="37" t="s">
        <v>157</v>
      </c>
      <c r="AA43" s="45" t="n">
        <v>175257.9</v>
      </c>
      <c r="AB43" s="44" t="s">
        <v>54</v>
      </c>
      <c r="AC43" s="43" t="n"/>
      <c r="AD43" s="37" t="n"/>
      <c r="AE43" s="59" t="n"/>
      <c r="AF43" s="37" t="n"/>
      <c r="AG43" s="45" t="n"/>
      <c r="AH43" s="44" t="n"/>
      <c r="AI43" s="43" t="n"/>
      <c r="AJ43" s="37" t="n"/>
      <c r="AK43" s="44" t="n"/>
      <c r="AL43" s="37" t="n"/>
      <c r="AM43" s="45" t="n"/>
      <c r="AN43" s="44" t="n"/>
      <c r="AO43" s="43" t="n"/>
      <c r="AP43" s="37" t="n"/>
      <c r="AQ43" s="44" t="n"/>
      <c r="AR43" s="37" t="n"/>
      <c r="AS43" s="45" t="n"/>
      <c r="AT43" s="44" t="n"/>
    </row>
    <row customHeight="true" hidden="false" ht="113.25" outlineLevel="0" r="44">
      <c r="A44" s="37" t="n"/>
      <c r="B44" s="48" t="s">
        <v>151</v>
      </c>
      <c r="C44" s="38" t="s">
        <v>42</v>
      </c>
      <c r="D44" s="38" t="s">
        <v>197</v>
      </c>
      <c r="E44" s="38" t="s">
        <v>198</v>
      </c>
      <c r="F44" s="39" t="str">
        <f aca="false" ca="false" dt2D="false" dtr="false" t="normal">IF(E44&lt;&gt;"", HYPERLINK("http://kad.arbitr.ru/Card?number="&amp;IF(MID(E44, SEARCH("/", E44)+1, 2)&lt;&gt;"20", MID(E44, 1, SEARCH("/", E44))&amp;"20"&amp;MID(E44, SEARCH("/", E44)+1, 2), E44), "ссылка"), "")</f>
        <v>ссылка</v>
      </c>
      <c r="G44" s="40" t="n">
        <v>2308036363</v>
      </c>
      <c r="H44" s="9" t="s">
        <v>199</v>
      </c>
      <c r="I44" s="9" t="s">
        <v>8</v>
      </c>
      <c r="J44" s="38" t="s">
        <v>36</v>
      </c>
      <c r="K44" s="41" t="n">
        <v>44971</v>
      </c>
      <c r="L44" s="38" t="s">
        <v>201</v>
      </c>
      <c r="M44" s="38" t="s">
        <v>72</v>
      </c>
      <c r="N44" s="38" t="n"/>
      <c r="O44" s="42" t="s">
        <v>202</v>
      </c>
      <c r="P44" s="43" t="n"/>
      <c r="Q44" s="44" t="n"/>
      <c r="R44" s="45" t="n"/>
      <c r="S44" s="42" t="s">
        <v>202</v>
      </c>
      <c r="T44" s="43" t="n">
        <v>45166</v>
      </c>
      <c r="U44" s="51" t="s">
        <v>50</v>
      </c>
      <c r="V44" s="45" t="n">
        <v>3319</v>
      </c>
      <c r="W44" s="43" t="n"/>
      <c r="X44" s="37" t="n"/>
      <c r="Y44" s="44" t="n"/>
      <c r="Z44" s="37" t="n"/>
      <c r="AA44" s="45" t="n"/>
      <c r="AB44" s="44" t="n"/>
      <c r="AC44" s="43" t="n"/>
      <c r="AD44" s="37" t="n"/>
      <c r="AE44" s="59" t="n"/>
      <c r="AF44" s="37" t="n"/>
      <c r="AG44" s="45" t="n"/>
      <c r="AH44" s="44" t="n"/>
      <c r="AI44" s="43" t="n"/>
      <c r="AJ44" s="37" t="n"/>
      <c r="AK44" s="44" t="n"/>
      <c r="AL44" s="37" t="n"/>
      <c r="AM44" s="45" t="n"/>
      <c r="AN44" s="44" t="n"/>
      <c r="AO44" s="43" t="n"/>
      <c r="AP44" s="37" t="n"/>
      <c r="AQ44" s="44" t="n"/>
      <c r="AR44" s="37" t="n"/>
      <c r="AS44" s="45" t="n"/>
      <c r="AT44" s="44" t="n"/>
    </row>
    <row customHeight="true" hidden="false" ht="111.75" outlineLevel="0" r="45">
      <c r="A45" s="37" t="n"/>
      <c r="B45" s="48" t="s">
        <v>151</v>
      </c>
      <c r="C45" s="38" t="s">
        <v>42</v>
      </c>
      <c r="D45" s="38" t="s">
        <v>197</v>
      </c>
      <c r="E45" s="38" t="s">
        <v>198</v>
      </c>
      <c r="F45" s="39" t="str">
        <f aca="false" ca="false" dt2D="false" dtr="false" t="normal">IF(E45&lt;&gt;"", HYPERLINK("http://kad.arbitr.ru/Card?number="&amp;IF(MID(E45, SEARCH("/", E45)+1, 2)&lt;&gt;"20", MID(E45, 1, SEARCH("/", E45))&amp;"20"&amp;MID(E45, SEARCH("/", E45)+1, 2), E45), "ссылка"), "")</f>
        <v>ссылка</v>
      </c>
      <c r="G45" s="40" t="n">
        <v>2308036363</v>
      </c>
      <c r="H45" s="9" t="s">
        <v>199</v>
      </c>
      <c r="I45" s="9" t="s">
        <v>8</v>
      </c>
      <c r="J45" s="38" t="s">
        <v>36</v>
      </c>
      <c r="K45" s="41" t="n">
        <v>44971</v>
      </c>
      <c r="L45" s="38" t="s">
        <v>201</v>
      </c>
      <c r="M45" s="38" t="s">
        <v>72</v>
      </c>
      <c r="N45" s="38" t="n"/>
      <c r="O45" s="42" t="s">
        <v>203</v>
      </c>
      <c r="P45" s="43" t="n"/>
      <c r="Q45" s="44" t="n"/>
      <c r="R45" s="45" t="n"/>
      <c r="S45" s="42" t="s">
        <v>203</v>
      </c>
      <c r="T45" s="43" t="n">
        <v>45166</v>
      </c>
      <c r="U45" s="51" t="s">
        <v>50</v>
      </c>
      <c r="V45" s="45" t="n">
        <v>2420</v>
      </c>
      <c r="W45" s="43" t="n"/>
      <c r="X45" s="37" t="n"/>
      <c r="Y45" s="44" t="n"/>
      <c r="Z45" s="37" t="n"/>
      <c r="AA45" s="45" t="n"/>
      <c r="AB45" s="44" t="n"/>
      <c r="AC45" s="43" t="n"/>
      <c r="AD45" s="37" t="n"/>
      <c r="AE45" s="59" t="n"/>
      <c r="AF45" s="37" t="n"/>
      <c r="AG45" s="45" t="n"/>
      <c r="AH45" s="44" t="n"/>
      <c r="AI45" s="43" t="n"/>
      <c r="AJ45" s="37" t="n"/>
      <c r="AK45" s="44" t="n"/>
      <c r="AL45" s="37" t="n"/>
      <c r="AM45" s="45" t="n"/>
      <c r="AN45" s="44" t="n"/>
      <c r="AO45" s="43" t="n"/>
      <c r="AP45" s="37" t="n"/>
      <c r="AQ45" s="44" t="n"/>
      <c r="AR45" s="37" t="n"/>
      <c r="AS45" s="45" t="n"/>
      <c r="AT45" s="44" t="n"/>
    </row>
    <row hidden="false" ht="52.2000007629395" outlineLevel="0" r="46">
      <c r="A46" s="37" t="n"/>
      <c r="B46" s="48" t="s">
        <v>151</v>
      </c>
      <c r="C46" s="38" t="s">
        <v>42</v>
      </c>
      <c r="D46" s="38" t="s">
        <v>197</v>
      </c>
      <c r="E46" s="38" t="s">
        <v>198</v>
      </c>
      <c r="F46" s="39" t="str">
        <f aca="false" ca="false" dt2D="false" dtr="false" t="normal">IF(E46&lt;&gt;"", HYPERLINK("http://kad.arbitr.ru/Card?number="&amp;IF(MID(E46, SEARCH("/", E46)+1, 2)&lt;&gt;"20", MID(E46, 1, SEARCH("/", E46))&amp;"20"&amp;MID(E46, SEARCH("/", E46)+1, 2), E46), "ссылка"), "")</f>
        <v>ссылка</v>
      </c>
      <c r="G46" s="40" t="n">
        <v>2308036363</v>
      </c>
      <c r="H46" s="9" t="s">
        <v>199</v>
      </c>
      <c r="I46" s="9" t="s">
        <v>8</v>
      </c>
      <c r="J46" s="38" t="s">
        <v>36</v>
      </c>
      <c r="K46" s="41" t="n">
        <v>44971</v>
      </c>
      <c r="L46" s="38" t="s">
        <v>201</v>
      </c>
      <c r="M46" s="38" t="s">
        <v>46</v>
      </c>
      <c r="N46" s="38" t="n"/>
      <c r="O46" s="42" t="s">
        <v>204</v>
      </c>
      <c r="P46" s="43" t="n">
        <v>45117</v>
      </c>
      <c r="Q46" s="44" t="s">
        <v>48</v>
      </c>
      <c r="R46" s="45" t="n">
        <v>0</v>
      </c>
      <c r="S46" s="42" t="n"/>
      <c r="T46" s="43" t="n"/>
      <c r="U46" s="51" t="n"/>
      <c r="V46" s="45" t="n"/>
      <c r="W46" s="43" t="n"/>
      <c r="X46" s="37" t="n"/>
      <c r="Y46" s="44" t="n"/>
      <c r="Z46" s="37" t="n"/>
      <c r="AA46" s="45" t="n"/>
      <c r="AB46" s="44" t="n"/>
      <c r="AC46" s="43" t="n"/>
      <c r="AD46" s="37" t="n"/>
      <c r="AE46" s="59" t="n"/>
      <c r="AF46" s="37" t="n"/>
      <c r="AG46" s="45" t="n"/>
      <c r="AH46" s="44" t="n"/>
      <c r="AI46" s="43" t="n"/>
      <c r="AJ46" s="37" t="n"/>
      <c r="AK46" s="44" t="n"/>
      <c r="AL46" s="37" t="n"/>
      <c r="AM46" s="45" t="n"/>
      <c r="AN46" s="44" t="n"/>
      <c r="AO46" s="43" t="n"/>
      <c r="AP46" s="37" t="n"/>
      <c r="AQ46" s="44" t="n"/>
      <c r="AR46" s="37" t="n"/>
      <c r="AS46" s="45" t="n"/>
      <c r="AT46" s="44" t="n"/>
    </row>
    <row hidden="false" ht="52.2000007629395" outlineLevel="0" r="47">
      <c r="A47" s="37" t="n"/>
      <c r="B47" s="48" t="s">
        <v>151</v>
      </c>
      <c r="C47" s="38" t="s">
        <v>42</v>
      </c>
      <c r="D47" s="38" t="s">
        <v>197</v>
      </c>
      <c r="E47" s="38" t="s">
        <v>198</v>
      </c>
      <c r="F47" s="39" t="str">
        <f aca="false" ca="false" dt2D="false" dtr="false" t="normal">IF(E47&lt;&gt;"", HYPERLINK("http://kad.arbitr.ru/Card?number="&amp;IF(MID(E47, SEARCH("/", E47)+1, 2)&lt;&gt;"20", MID(E47, 1, SEARCH("/", E47))&amp;"20"&amp;MID(E47, SEARCH("/", E47)+1, 2), E47), "ссылка"), "")</f>
        <v>ссылка</v>
      </c>
      <c r="G47" s="40" t="n">
        <v>2308036363</v>
      </c>
      <c r="H47" s="9" t="s">
        <v>199</v>
      </c>
      <c r="I47" s="9" t="s">
        <v>8</v>
      </c>
      <c r="J47" s="38" t="s">
        <v>36</v>
      </c>
      <c r="K47" s="41" t="n">
        <v>44971</v>
      </c>
      <c r="L47" s="38" t="s">
        <v>205</v>
      </c>
      <c r="M47" s="38" t="s">
        <v>46</v>
      </c>
      <c r="N47" s="38" t="n"/>
      <c r="O47" s="42" t="s">
        <v>206</v>
      </c>
      <c r="P47" s="43" t="n">
        <v>45117</v>
      </c>
      <c r="Q47" s="44" t="s">
        <v>48</v>
      </c>
      <c r="R47" s="45" t="n">
        <v>0</v>
      </c>
      <c r="S47" s="42" t="n"/>
      <c r="T47" s="43" t="n"/>
      <c r="U47" s="51" t="n"/>
      <c r="V47" s="45" t="n"/>
      <c r="W47" s="43" t="n"/>
      <c r="X47" s="37" t="n"/>
      <c r="Y47" s="44" t="n"/>
      <c r="Z47" s="37" t="n"/>
      <c r="AA47" s="45" t="n"/>
      <c r="AB47" s="44" t="n"/>
      <c r="AC47" s="43" t="n"/>
      <c r="AD47" s="37" t="n"/>
      <c r="AE47" s="59" t="n"/>
      <c r="AF47" s="37" t="n"/>
      <c r="AG47" s="45" t="n"/>
      <c r="AH47" s="44" t="n"/>
      <c r="AI47" s="43" t="n"/>
      <c r="AJ47" s="37" t="n"/>
      <c r="AK47" s="44" t="n"/>
      <c r="AL47" s="37" t="n"/>
      <c r="AM47" s="45" t="n"/>
      <c r="AN47" s="44" t="n"/>
      <c r="AO47" s="43" t="n"/>
      <c r="AP47" s="37" t="n"/>
      <c r="AQ47" s="44" t="n"/>
      <c r="AR47" s="37" t="n"/>
      <c r="AS47" s="45" t="n"/>
      <c r="AT47" s="44" t="n"/>
    </row>
    <row hidden="false" ht="52.2000007629395" outlineLevel="0" r="48">
      <c r="A48" s="37" t="n"/>
      <c r="B48" s="48" t="s">
        <v>151</v>
      </c>
      <c r="C48" s="38" t="s">
        <v>42</v>
      </c>
      <c r="D48" s="38" t="s">
        <v>197</v>
      </c>
      <c r="E48" s="38" t="s">
        <v>198</v>
      </c>
      <c r="F48" s="39" t="str">
        <f aca="false" ca="false" dt2D="false" dtr="false" t="normal">IF(E48&lt;&gt;"", HYPERLINK("http://kad.arbitr.ru/Card?number="&amp;IF(MID(E48, SEARCH("/", E48)+1, 2)&lt;&gt;"20", MID(E48, 1, SEARCH("/", E48))&amp;"20"&amp;MID(E48, SEARCH("/", E48)+1, 2), E48), "ссылка"), "")</f>
        <v>ссылка</v>
      </c>
      <c r="G48" s="40" t="n">
        <v>2308036363</v>
      </c>
      <c r="H48" s="9" t="s">
        <v>199</v>
      </c>
      <c r="I48" s="9" t="s">
        <v>8</v>
      </c>
      <c r="J48" s="38" t="s">
        <v>36</v>
      </c>
      <c r="K48" s="41" t="n">
        <v>44971</v>
      </c>
      <c r="L48" s="38" t="s">
        <v>205</v>
      </c>
      <c r="M48" s="38" t="s">
        <v>46</v>
      </c>
      <c r="N48" s="38" t="n"/>
      <c r="O48" s="42" t="s">
        <v>207</v>
      </c>
      <c r="P48" s="43" t="n">
        <v>45117</v>
      </c>
      <c r="Q48" s="44" t="s">
        <v>48</v>
      </c>
      <c r="R48" s="45" t="n">
        <v>0</v>
      </c>
      <c r="S48" s="42" t="n"/>
      <c r="T48" s="43" t="n"/>
      <c r="U48" s="51" t="n"/>
      <c r="V48" s="45" t="n"/>
      <c r="W48" s="43" t="n"/>
      <c r="X48" s="37" t="n"/>
      <c r="Y48" s="44" t="n"/>
      <c r="Z48" s="37" t="n"/>
      <c r="AA48" s="45" t="n"/>
      <c r="AB48" s="44" t="n"/>
      <c r="AC48" s="43" t="n"/>
      <c r="AD48" s="37" t="n"/>
      <c r="AE48" s="59" t="n"/>
      <c r="AF48" s="37" t="n"/>
      <c r="AG48" s="45" t="n"/>
      <c r="AH48" s="44" t="n"/>
      <c r="AI48" s="43" t="n"/>
      <c r="AJ48" s="37" t="n"/>
      <c r="AK48" s="44" t="n"/>
      <c r="AL48" s="37" t="n"/>
      <c r="AM48" s="45" t="n"/>
      <c r="AN48" s="44" t="n"/>
      <c r="AO48" s="43" t="n"/>
      <c r="AP48" s="37" t="n"/>
      <c r="AQ48" s="44" t="n"/>
      <c r="AR48" s="37" t="n"/>
      <c r="AS48" s="45" t="n"/>
      <c r="AT48" s="44" t="n"/>
    </row>
    <row hidden="false" ht="52.2000007629395" outlineLevel="0" r="49">
      <c r="A49" s="37" t="n"/>
      <c r="B49" s="48" t="s">
        <v>151</v>
      </c>
      <c r="C49" s="38" t="s">
        <v>42</v>
      </c>
      <c r="D49" s="38" t="s">
        <v>197</v>
      </c>
      <c r="E49" s="38" t="s">
        <v>198</v>
      </c>
      <c r="F49" s="39" t="str">
        <f aca="false" ca="false" dt2D="false" dtr="false" t="normal">IF(E49&lt;&gt;"", HYPERLINK("http://kad.arbitr.ru/Card?number="&amp;IF(MID(E49, SEARCH("/", E49)+1, 2)&lt;&gt;"20", MID(E49, 1, SEARCH("/", E49))&amp;"20"&amp;MID(E49, SEARCH("/", E49)+1, 2), E49), "ссылка"), "")</f>
        <v>ссылка</v>
      </c>
      <c r="G49" s="40" t="n">
        <v>2308036363</v>
      </c>
      <c r="H49" s="9" t="s">
        <v>199</v>
      </c>
      <c r="I49" s="9" t="s">
        <v>8</v>
      </c>
      <c r="J49" s="38" t="s">
        <v>36</v>
      </c>
      <c r="K49" s="41" t="n">
        <v>44971</v>
      </c>
      <c r="L49" s="38" t="s">
        <v>151</v>
      </c>
      <c r="M49" s="38" t="s">
        <v>46</v>
      </c>
      <c r="N49" s="38" t="n"/>
      <c r="O49" s="42" t="s">
        <v>208</v>
      </c>
      <c r="P49" s="43" t="n">
        <v>45117</v>
      </c>
      <c r="Q49" s="44" t="s">
        <v>48</v>
      </c>
      <c r="R49" s="45" t="n">
        <v>0</v>
      </c>
      <c r="S49" s="42" t="n"/>
      <c r="T49" s="43" t="n"/>
      <c r="U49" s="51" t="n"/>
      <c r="V49" s="45" t="n"/>
      <c r="W49" s="43" t="n"/>
      <c r="X49" s="37" t="n"/>
      <c r="Y49" s="44" t="n"/>
      <c r="Z49" s="37" t="n"/>
      <c r="AA49" s="45" t="n"/>
      <c r="AB49" s="44" t="n"/>
      <c r="AC49" s="43" t="n"/>
      <c r="AD49" s="37" t="n"/>
      <c r="AE49" s="59" t="n"/>
      <c r="AF49" s="37" t="n"/>
      <c r="AG49" s="45" t="n"/>
      <c r="AH49" s="44" t="n"/>
      <c r="AI49" s="43" t="n"/>
      <c r="AJ49" s="37" t="n"/>
      <c r="AK49" s="44" t="n"/>
      <c r="AL49" s="37" t="n"/>
      <c r="AM49" s="45" t="n"/>
      <c r="AN49" s="44" t="n"/>
      <c r="AO49" s="43" t="n"/>
      <c r="AP49" s="37" t="n"/>
      <c r="AQ49" s="44" t="n"/>
      <c r="AR49" s="37" t="n"/>
      <c r="AS49" s="45" t="n"/>
      <c r="AT49" s="44" t="n"/>
    </row>
    <row customHeight="true" hidden="false" ht="129" outlineLevel="0" r="50">
      <c r="A50" s="37" t="n"/>
      <c r="B50" s="48" t="s">
        <v>151</v>
      </c>
      <c r="C50" s="38" t="s">
        <v>42</v>
      </c>
      <c r="D50" s="38" t="s">
        <v>197</v>
      </c>
      <c r="E50" s="38" t="s">
        <v>198</v>
      </c>
      <c r="F50" s="39" t="str">
        <f aca="false" ca="false" dt2D="false" dtr="false" t="normal">IF(E50&lt;&gt;"", HYPERLINK("http://kad.arbitr.ru/Card?number="&amp;IF(MID(E50, SEARCH("/", E50)+1, 2)&lt;&gt;"20", MID(E50, 1, SEARCH("/", E50))&amp;"20"&amp;MID(E50, SEARCH("/", E50)+1, 2), E50), "ссылка"), "")</f>
        <v>ссылка</v>
      </c>
      <c r="G50" s="40" t="n">
        <v>2308036363</v>
      </c>
      <c r="H50" s="9" t="s">
        <v>199</v>
      </c>
      <c r="I50" s="9" t="s">
        <v>8</v>
      </c>
      <c r="J50" s="38" t="s">
        <v>36</v>
      </c>
      <c r="K50" s="41" t="n">
        <v>44971</v>
      </c>
      <c r="L50" s="38" t="s">
        <v>201</v>
      </c>
      <c r="M50" s="38" t="s">
        <v>138</v>
      </c>
      <c r="N50" s="38" t="n"/>
      <c r="O50" s="42" t="s">
        <v>209</v>
      </c>
      <c r="P50" s="43" t="n">
        <v>45117</v>
      </c>
      <c r="Q50" s="44" t="s">
        <v>48</v>
      </c>
      <c r="R50" s="45" t="n">
        <v>0</v>
      </c>
      <c r="S50" s="42" t="s">
        <v>210</v>
      </c>
      <c r="T50" s="43" t="n">
        <v>45189</v>
      </c>
      <c r="U50" s="51" t="s">
        <v>50</v>
      </c>
      <c r="V50" s="45" t="n">
        <v>15013</v>
      </c>
      <c r="W50" s="43" t="n"/>
      <c r="X50" s="37" t="n"/>
      <c r="Y50" s="44" t="n"/>
      <c r="Z50" s="37" t="n"/>
      <c r="AA50" s="45" t="n"/>
      <c r="AB50" s="44" t="n"/>
      <c r="AC50" s="43" t="n"/>
      <c r="AD50" s="37" t="n"/>
      <c r="AE50" s="59" t="n"/>
      <c r="AF50" s="37" t="n"/>
      <c r="AG50" s="45" t="n"/>
      <c r="AH50" s="44" t="n"/>
      <c r="AI50" s="43" t="n"/>
      <c r="AJ50" s="37" t="n"/>
      <c r="AK50" s="44" t="n"/>
      <c r="AL50" s="37" t="n"/>
      <c r="AM50" s="45" t="n"/>
      <c r="AN50" s="44" t="n"/>
      <c r="AO50" s="43" t="n"/>
      <c r="AP50" s="37" t="n"/>
      <c r="AQ50" s="44" t="n"/>
      <c r="AR50" s="37" t="n"/>
      <c r="AS50" s="45" t="n"/>
      <c r="AT50" s="44" t="n"/>
    </row>
    <row customHeight="true" hidden="false" ht="104.25" outlineLevel="0" r="51">
      <c r="A51" s="37" t="n"/>
      <c r="B51" s="48" t="s">
        <v>151</v>
      </c>
      <c r="C51" s="38" t="s">
        <v>42</v>
      </c>
      <c r="D51" s="38" t="s">
        <v>197</v>
      </c>
      <c r="E51" s="38" t="s">
        <v>198</v>
      </c>
      <c r="F51" s="39" t="str">
        <f aca="false" ca="false" dt2D="false" dtr="false" t="normal">IF(E51&lt;&gt;"", HYPERLINK("http://kad.arbitr.ru/Card?number="&amp;IF(MID(E51, SEARCH("/", E51)+1, 2)&lt;&gt;"20", MID(E51, 1, SEARCH("/", E51))&amp;"20"&amp;MID(E51, SEARCH("/", E51)+1, 2), E51), "ссылка"), "")</f>
        <v>ссылка</v>
      </c>
      <c r="G51" s="40" t="n">
        <v>2308036363</v>
      </c>
      <c r="H51" s="9" t="s">
        <v>199</v>
      </c>
      <c r="I51" s="9" t="s">
        <v>8</v>
      </c>
      <c r="J51" s="38" t="s">
        <v>36</v>
      </c>
      <c r="K51" s="41" t="n">
        <v>44971</v>
      </c>
      <c r="L51" s="38" t="s">
        <v>201</v>
      </c>
      <c r="M51" s="38" t="s">
        <v>138</v>
      </c>
      <c r="N51" s="38" t="n"/>
      <c r="O51" s="58" t="s">
        <v>211</v>
      </c>
      <c r="P51" s="43" t="n">
        <v>45142</v>
      </c>
      <c r="Q51" s="44" t="s">
        <v>48</v>
      </c>
      <c r="R51" s="45" t="n">
        <v>0</v>
      </c>
      <c r="S51" s="42" t="n"/>
      <c r="T51" s="43" t="n"/>
      <c r="U51" s="51" t="n"/>
      <c r="V51" s="45" t="n"/>
      <c r="W51" s="43" t="n"/>
      <c r="X51" s="37" t="n"/>
      <c r="Y51" s="44" t="n"/>
      <c r="Z51" s="37" t="n"/>
      <c r="AA51" s="45" t="n"/>
      <c r="AB51" s="44" t="n"/>
      <c r="AC51" s="43" t="n"/>
      <c r="AD51" s="37" t="n"/>
      <c r="AE51" s="59" t="n"/>
      <c r="AF51" s="37" t="n"/>
      <c r="AG51" s="45" t="n"/>
      <c r="AH51" s="44" t="n"/>
      <c r="AI51" s="43" t="n"/>
      <c r="AJ51" s="37" t="n"/>
      <c r="AK51" s="44" t="n"/>
      <c r="AL51" s="37" t="n"/>
      <c r="AM51" s="45" t="n"/>
      <c r="AN51" s="44" t="n"/>
      <c r="AO51" s="43" t="n"/>
      <c r="AP51" s="37" t="n"/>
      <c r="AQ51" s="44" t="n"/>
      <c r="AR51" s="37" t="n"/>
      <c r="AS51" s="45" t="n"/>
      <c r="AT51" s="44" t="n"/>
    </row>
    <row customFormat="true" hidden="false" ht="52.2000007629395" outlineLevel="0" r="52" s="62">
      <c r="A52" s="37" t="n"/>
      <c r="B52" s="48" t="s">
        <v>151</v>
      </c>
      <c r="C52" s="38" t="s">
        <v>42</v>
      </c>
      <c r="D52" s="38" t="s">
        <v>197</v>
      </c>
      <c r="E52" s="38" t="s">
        <v>198</v>
      </c>
      <c r="F52" s="39" t="str">
        <f aca="false" ca="false" dt2D="false" dtr="false" t="normal">IF(E52&lt;&gt;"", HYPERLINK("http://kad.arbitr.ru/Card?number="&amp;IF(MID(E52, SEARCH("/", E52)+1, 2)&lt;&gt;"20", MID(E52, 1, SEARCH("/", E52))&amp;"20"&amp;MID(E52, SEARCH("/", E52)+1, 2), E52), "ссылка"), "")</f>
        <v>ссылка</v>
      </c>
      <c r="G52" s="40" t="n">
        <v>2308036363</v>
      </c>
      <c r="H52" s="9" t="s">
        <v>199</v>
      </c>
      <c r="I52" s="9" t="s">
        <v>8</v>
      </c>
      <c r="J52" s="38" t="s">
        <v>36</v>
      </c>
      <c r="K52" s="41" t="n">
        <v>44971</v>
      </c>
      <c r="L52" s="38" t="s">
        <v>212</v>
      </c>
      <c r="M52" s="38" t="s">
        <v>64</v>
      </c>
      <c r="N52" s="38" t="n"/>
      <c r="O52" s="42" t="s">
        <v>213</v>
      </c>
      <c r="P52" s="43" t="n">
        <v>45205</v>
      </c>
      <c r="Q52" s="44" t="s">
        <v>48</v>
      </c>
      <c r="R52" s="45" t="n">
        <v>0</v>
      </c>
      <c r="S52" s="42" t="s">
        <v>214</v>
      </c>
      <c r="T52" s="43" t="n">
        <v>45229</v>
      </c>
      <c r="U52" s="51" t="s">
        <v>50</v>
      </c>
      <c r="V52" s="45" t="n">
        <v>117386</v>
      </c>
      <c r="W52" s="43" t="n">
        <v>45589</v>
      </c>
      <c r="X52" s="37" t="s">
        <v>51</v>
      </c>
      <c r="Y52" s="44" t="s">
        <v>52</v>
      </c>
      <c r="Z52" s="37" t="s">
        <v>94</v>
      </c>
      <c r="AA52" s="45" t="n">
        <v>0</v>
      </c>
      <c r="AB52" s="44" t="s">
        <v>54</v>
      </c>
      <c r="AC52" s="43" t="n"/>
      <c r="AD52" s="37" t="n"/>
      <c r="AE52" s="59" t="n"/>
      <c r="AF52" s="37" t="n"/>
      <c r="AG52" s="45" t="n"/>
      <c r="AH52" s="44" t="n"/>
      <c r="AI52" s="43" t="n"/>
      <c r="AJ52" s="37" t="n"/>
      <c r="AK52" s="44" t="n"/>
      <c r="AL52" s="37" t="n"/>
      <c r="AM52" s="45" t="n"/>
      <c r="AN52" s="44" t="n"/>
      <c r="AO52" s="43" t="n"/>
      <c r="AP52" s="37" t="n"/>
      <c r="AQ52" s="44" t="n"/>
      <c r="AR52" s="37" t="n"/>
      <c r="AS52" s="45" t="n"/>
      <c r="AT52" s="44" t="n"/>
      <c r="AU52" s="5" t="n"/>
      <c r="AV52" s="5" t="n"/>
      <c r="AW52" s="5" t="n"/>
      <c r="AX52" s="5" t="n"/>
      <c r="AY52" s="5" t="n"/>
      <c r="AZ52" s="5" t="n"/>
      <c r="BA52" s="5" t="n"/>
      <c r="BB52" s="5" t="n"/>
      <c r="BC52" s="5" t="n"/>
      <c r="BD52" s="5" t="n"/>
      <c r="BE52" s="5" t="n"/>
      <c r="BF52" s="5" t="n"/>
      <c r="BG52" s="5" t="n"/>
      <c r="BH52" s="5" t="n"/>
      <c r="XBL52" s="8" t="n"/>
      <c r="XBM52" s="8" t="n"/>
    </row>
    <row customHeight="true" hidden="false" ht="324.399993896484" outlineLevel="0" r="53">
      <c r="A53" s="37" t="n"/>
      <c r="B53" s="38" t="s">
        <v>151</v>
      </c>
      <c r="C53" s="38" t="s">
        <v>32</v>
      </c>
      <c r="D53" s="38" t="s">
        <v>215</v>
      </c>
      <c r="E53" s="63" t="s">
        <v>216</v>
      </c>
      <c r="F53" s="39" t="str">
        <f aca="false" ca="false" dt2D="false" dtr="false" t="normal">IF(E53&lt;&gt;"", HYPERLINK("http://kad.arbitr.ru/Card?number="&amp;IF(MID(E53, SEARCH("/", E53)+1, 2)&lt;&gt;"20", MID(E53, 1, SEARCH("/", E53))&amp;"20"&amp;MID(E53, SEARCH("/", E53)+1, 2), E53), "ссылка"), "")</f>
        <v>ссылка</v>
      </c>
      <c r="G53" s="40" t="n">
        <v>2310132593</v>
      </c>
      <c r="H53" s="9" t="s">
        <v>217</v>
      </c>
      <c r="I53" s="9" t="s">
        <v>8</v>
      </c>
      <c r="J53" s="38" t="s">
        <v>36</v>
      </c>
      <c r="K53" s="41" t="n">
        <v>45342</v>
      </c>
      <c r="L53" s="38" t="s">
        <v>218</v>
      </c>
      <c r="M53" s="38" t="s">
        <v>72</v>
      </c>
      <c r="N53" s="38" t="s">
        <v>219</v>
      </c>
      <c r="O53" s="42" t="s">
        <v>220</v>
      </c>
      <c r="P53" s="43" t="n">
        <v>45352</v>
      </c>
      <c r="Q53" s="44" t="s">
        <v>48</v>
      </c>
      <c r="R53" s="45" t="n">
        <v>61404.3</v>
      </c>
      <c r="S53" s="42" t="s">
        <v>221</v>
      </c>
      <c r="T53" s="43" t="n"/>
      <c r="U53" s="57" t="n"/>
      <c r="V53" s="45" t="n">
        <v>150871.5</v>
      </c>
      <c r="W53" s="43" t="n">
        <v>45516</v>
      </c>
      <c r="X53" s="37" t="s">
        <v>51</v>
      </c>
      <c r="Y53" s="53" t="s">
        <v>52</v>
      </c>
      <c r="Z53" s="37" t="s">
        <v>53</v>
      </c>
      <c r="AA53" s="45" t="n">
        <v>0</v>
      </c>
      <c r="AB53" s="44" t="s">
        <v>54</v>
      </c>
      <c r="AC53" s="43" t="n">
        <v>45560</v>
      </c>
      <c r="AD53" s="37" t="s">
        <v>51</v>
      </c>
      <c r="AE53" s="61" t="s">
        <v>55</v>
      </c>
      <c r="AF53" s="37" t="s">
        <v>222</v>
      </c>
      <c r="AG53" s="45" t="n"/>
      <c r="AH53" s="44" t="s">
        <v>223</v>
      </c>
      <c r="AI53" s="43" t="n">
        <v>45968</v>
      </c>
      <c r="AJ53" s="37" t="s">
        <v>51</v>
      </c>
      <c r="AK53" s="44" t="s">
        <v>55</v>
      </c>
      <c r="AL53" s="37" t="s">
        <v>53</v>
      </c>
      <c r="AM53" s="45" t="n">
        <v>0</v>
      </c>
      <c r="AN53" s="44" t="s">
        <v>56</v>
      </c>
      <c r="AO53" s="43" t="s">
        <v>224</v>
      </c>
      <c r="AP53" s="37" t="s">
        <v>105</v>
      </c>
      <c r="AQ53" s="44" t="s">
        <v>57</v>
      </c>
      <c r="AR53" s="37" t="n"/>
      <c r="AS53" s="45" t="n"/>
      <c r="AT53" s="44" t="n"/>
    </row>
    <row customHeight="true" hidden="false" ht="120" outlineLevel="0" r="54">
      <c r="A54" s="37" t="n"/>
      <c r="B54" s="48" t="s">
        <v>151</v>
      </c>
      <c r="C54" s="38" t="s">
        <v>32</v>
      </c>
      <c r="D54" s="38" t="s">
        <v>225</v>
      </c>
      <c r="E54" s="38" t="s">
        <v>226</v>
      </c>
      <c r="F54" s="39" t="str">
        <f aca="false" ca="false" dt2D="false" dtr="false" t="normal">IF(E54&lt;&gt;"", HYPERLINK("http://kad.arbitr.ru/Card?number="&amp;IF(MID(E54, SEARCH("/", E54)+1, 2)&lt;&gt;"20", MID(E54, 1, SEARCH("/", E54))&amp;"20"&amp;MID(E54, SEARCH("/", E54)+1, 2), E54), "ссылка"), "")</f>
        <v>ссылка</v>
      </c>
      <c r="G54" s="40" t="n">
        <v>2336025532</v>
      </c>
      <c r="H54" s="9" t="s">
        <v>227</v>
      </c>
      <c r="I54" s="38" t="s">
        <v>8</v>
      </c>
      <c r="J54" s="38" t="s">
        <v>36</v>
      </c>
      <c r="K54" s="41" t="n">
        <v>44837</v>
      </c>
      <c r="L54" s="48" t="s">
        <v>228</v>
      </c>
      <c r="M54" s="38" t="s">
        <v>37</v>
      </c>
      <c r="N54" s="38" t="s">
        <v>38</v>
      </c>
      <c r="O54" s="42" t="s">
        <v>229</v>
      </c>
      <c r="P54" s="43" t="n">
        <v>45602</v>
      </c>
      <c r="Q54" s="44" t="s">
        <v>48</v>
      </c>
      <c r="R54" s="45" t="n">
        <v>4457</v>
      </c>
      <c r="S54" s="42" t="s">
        <v>230</v>
      </c>
      <c r="T54" s="43" t="n">
        <v>45630</v>
      </c>
      <c r="U54" s="57" t="s">
        <v>50</v>
      </c>
      <c r="V54" s="45" t="n">
        <v>5400</v>
      </c>
      <c r="W54" s="43" t="n">
        <v>45734</v>
      </c>
      <c r="X54" s="37" t="s">
        <v>51</v>
      </c>
      <c r="Y54" s="44" t="s">
        <v>52</v>
      </c>
      <c r="Z54" s="37" t="s">
        <v>53</v>
      </c>
      <c r="AA54" s="45" t="n">
        <v>0</v>
      </c>
      <c r="AB54" s="49" t="s">
        <v>54</v>
      </c>
      <c r="AC54" s="43" t="n">
        <v>45777</v>
      </c>
      <c r="AD54" s="37" t="n"/>
      <c r="AE54" s="64" t="s">
        <v>55</v>
      </c>
      <c r="AF54" s="37" t="s">
        <v>53</v>
      </c>
      <c r="AG54" s="45" t="n">
        <v>0</v>
      </c>
      <c r="AH54" s="49" t="s">
        <v>56</v>
      </c>
      <c r="AI54" s="43" t="s">
        <v>231</v>
      </c>
      <c r="AJ54" s="37" t="s">
        <v>105</v>
      </c>
      <c r="AK54" s="49" t="s">
        <v>57</v>
      </c>
      <c r="AL54" s="37" t="s">
        <v>53</v>
      </c>
      <c r="AM54" s="45" t="n">
        <v>0</v>
      </c>
      <c r="AN54" s="49" t="s">
        <v>58</v>
      </c>
      <c r="AO54" s="43" t="n"/>
      <c r="AP54" s="37" t="n"/>
      <c r="AQ54" s="44" t="n"/>
      <c r="AR54" s="37" t="n"/>
      <c r="AS54" s="45" t="n"/>
      <c r="AT54" s="44" t="n"/>
    </row>
    <row customHeight="true" hidden="false" ht="120" outlineLevel="0" r="55">
      <c r="A55" s="37" t="n"/>
      <c r="B55" s="48" t="s">
        <v>151</v>
      </c>
      <c r="C55" s="38" t="s">
        <v>32</v>
      </c>
      <c r="D55" s="38" t="s">
        <v>225</v>
      </c>
      <c r="E55" s="38" t="s">
        <v>226</v>
      </c>
      <c r="F55" s="39" t="str">
        <f aca="false" ca="false" dt2D="false" dtr="false" t="normal">IF(E55&lt;&gt;"", HYPERLINK("http://kad.arbitr.ru/Card?number="&amp;IF(MID(E55, SEARCH("/", E55)+1, 2)&lt;&gt;"20", MID(E55, 1, SEARCH("/", E55))&amp;"20"&amp;MID(E55, SEARCH("/", E55)+1, 2), E55), "ссылка"), "")</f>
        <v>ссылка</v>
      </c>
      <c r="G55" s="40" t="n">
        <v>2336025532</v>
      </c>
      <c r="H55" s="9" t="s">
        <v>227</v>
      </c>
      <c r="I55" s="38" t="s">
        <v>8</v>
      </c>
      <c r="J55" s="38" t="s">
        <v>36</v>
      </c>
      <c r="K55" s="41" t="n">
        <v>44837</v>
      </c>
      <c r="L55" s="48" t="s">
        <v>228</v>
      </c>
      <c r="M55" s="38" t="s">
        <v>138</v>
      </c>
      <c r="N55" s="38" t="s">
        <v>232</v>
      </c>
      <c r="O55" s="42" t="s">
        <v>233</v>
      </c>
      <c r="P55" s="43" t="n">
        <v>45602</v>
      </c>
      <c r="Q55" s="44" t="s">
        <v>48</v>
      </c>
      <c r="R55" s="45" t="n">
        <v>3679</v>
      </c>
      <c r="S55" s="42" t="s">
        <v>234</v>
      </c>
      <c r="T55" s="43" t="n">
        <v>45630</v>
      </c>
      <c r="U55" s="57" t="s">
        <v>50</v>
      </c>
      <c r="V55" s="45" t="n">
        <v>4571</v>
      </c>
      <c r="W55" s="43" t="n">
        <v>45734</v>
      </c>
      <c r="X55" s="37" t="s">
        <v>51</v>
      </c>
      <c r="Y55" s="44" t="s">
        <v>52</v>
      </c>
      <c r="Z55" s="37" t="s">
        <v>53</v>
      </c>
      <c r="AA55" s="45" t="n">
        <v>0</v>
      </c>
      <c r="AB55" s="49" t="s">
        <v>54</v>
      </c>
      <c r="AC55" s="43" t="n">
        <v>45777</v>
      </c>
      <c r="AD55" s="37" t="s">
        <v>51</v>
      </c>
      <c r="AE55" s="64" t="s">
        <v>55</v>
      </c>
      <c r="AF55" s="37" t="s">
        <v>53</v>
      </c>
      <c r="AG55" s="45" t="n">
        <v>0</v>
      </c>
      <c r="AH55" s="49" t="s">
        <v>56</v>
      </c>
      <c r="AI55" s="43" t="s">
        <v>231</v>
      </c>
      <c r="AJ55" s="37" t="s">
        <v>105</v>
      </c>
      <c r="AK55" s="49" t="s">
        <v>57</v>
      </c>
      <c r="AL55" s="37" t="s">
        <v>53</v>
      </c>
      <c r="AM55" s="45" t="n">
        <v>0</v>
      </c>
      <c r="AN55" s="49" t="s">
        <v>58</v>
      </c>
      <c r="AO55" s="43" t="n"/>
      <c r="AP55" s="37" t="n"/>
      <c r="AQ55" s="44" t="n"/>
      <c r="AR55" s="37" t="n"/>
      <c r="AS55" s="45" t="n"/>
      <c r="AT55" s="44" t="n"/>
    </row>
    <row customHeight="true" hidden="false" ht="120" outlineLevel="0" r="56">
      <c r="A56" s="37" t="n"/>
      <c r="B56" s="48" t="s">
        <v>151</v>
      </c>
      <c r="C56" s="38" t="s">
        <v>32</v>
      </c>
      <c r="D56" s="38" t="s">
        <v>225</v>
      </c>
      <c r="E56" s="38" t="s">
        <v>226</v>
      </c>
      <c r="F56" s="39" t="str">
        <f aca="false" ca="false" dt2D="false" dtr="false" t="normal">IF(E56&lt;&gt;"", HYPERLINK("http://kad.arbitr.ru/Card?number="&amp;IF(MID(E56, SEARCH("/", E56)+1, 2)&lt;&gt;"20", MID(E56, 1, SEARCH("/", E56))&amp;"20"&amp;MID(E56, SEARCH("/", E56)+1, 2), E56), "ссылка"), "")</f>
        <v>ссылка</v>
      </c>
      <c r="G56" s="40" t="n">
        <v>2336025532</v>
      </c>
      <c r="H56" s="9" t="s">
        <v>227</v>
      </c>
      <c r="I56" s="38" t="s">
        <v>8</v>
      </c>
      <c r="J56" s="38" t="s">
        <v>36</v>
      </c>
      <c r="K56" s="41" t="n">
        <v>44837</v>
      </c>
      <c r="L56" s="48" t="s">
        <v>228</v>
      </c>
      <c r="M56" s="38" t="s">
        <v>138</v>
      </c>
      <c r="N56" s="38" t="s">
        <v>235</v>
      </c>
      <c r="O56" s="42" t="s">
        <v>236</v>
      </c>
      <c r="P56" s="43" t="n">
        <v>45602</v>
      </c>
      <c r="Q56" s="44" t="s">
        <v>48</v>
      </c>
      <c r="R56" s="45" t="n">
        <v>5293</v>
      </c>
      <c r="S56" s="42" t="s">
        <v>237</v>
      </c>
      <c r="T56" s="43" t="n">
        <v>45630</v>
      </c>
      <c r="U56" s="57" t="s">
        <v>50</v>
      </c>
      <c r="V56" s="45" t="n">
        <v>6458</v>
      </c>
      <c r="W56" s="43" t="n">
        <v>45734</v>
      </c>
      <c r="X56" s="37" t="s">
        <v>51</v>
      </c>
      <c r="Y56" s="44" t="s">
        <v>52</v>
      </c>
      <c r="Z56" s="37" t="s">
        <v>53</v>
      </c>
      <c r="AA56" s="45" t="n">
        <v>0</v>
      </c>
      <c r="AB56" s="49" t="s">
        <v>54</v>
      </c>
      <c r="AC56" s="43" t="n">
        <v>45777</v>
      </c>
      <c r="AD56" s="37" t="s">
        <v>51</v>
      </c>
      <c r="AE56" s="64" t="s">
        <v>55</v>
      </c>
      <c r="AF56" s="37" t="s">
        <v>53</v>
      </c>
      <c r="AG56" s="45" t="n">
        <v>0</v>
      </c>
      <c r="AH56" s="49" t="s">
        <v>56</v>
      </c>
      <c r="AI56" s="43" t="s">
        <v>231</v>
      </c>
      <c r="AJ56" s="37" t="s">
        <v>105</v>
      </c>
      <c r="AK56" s="49" t="s">
        <v>57</v>
      </c>
      <c r="AL56" s="37" t="s">
        <v>53</v>
      </c>
      <c r="AM56" s="45" t="n">
        <v>0</v>
      </c>
      <c r="AN56" s="49" t="s">
        <v>58</v>
      </c>
      <c r="AO56" s="43" t="n"/>
      <c r="AP56" s="37" t="n"/>
      <c r="AQ56" s="44" t="n"/>
      <c r="AR56" s="37" t="n"/>
      <c r="AS56" s="45" t="n"/>
      <c r="AT56" s="44" t="n"/>
    </row>
    <row customHeight="true" hidden="false" ht="120" outlineLevel="0" r="57">
      <c r="A57" s="37" t="n"/>
      <c r="B57" s="48" t="s">
        <v>151</v>
      </c>
      <c r="C57" s="38" t="s">
        <v>32</v>
      </c>
      <c r="D57" s="38" t="s">
        <v>225</v>
      </c>
      <c r="E57" s="38" t="s">
        <v>226</v>
      </c>
      <c r="F57" s="39" t="str">
        <f aca="false" ca="false" dt2D="false" dtr="false" t="normal">IF(E57&lt;&gt;"", HYPERLINK("http://kad.arbitr.ru/Card?number="&amp;IF(MID(E57, SEARCH("/", E57)+1, 2)&lt;&gt;"20", MID(E57, 1, SEARCH("/", E57))&amp;"20"&amp;MID(E57, SEARCH("/", E57)+1, 2), E57), "ссылка"), "")</f>
        <v>ссылка</v>
      </c>
      <c r="G57" s="40" t="n">
        <v>2336025532</v>
      </c>
      <c r="H57" s="9" t="s">
        <v>227</v>
      </c>
      <c r="I57" s="38" t="s">
        <v>8</v>
      </c>
      <c r="J57" s="38" t="s">
        <v>36</v>
      </c>
      <c r="K57" s="41" t="n">
        <v>44837</v>
      </c>
      <c r="L57" s="48" t="s">
        <v>228</v>
      </c>
      <c r="M57" s="38" t="s">
        <v>138</v>
      </c>
      <c r="N57" s="38" t="s">
        <v>238</v>
      </c>
      <c r="O57" s="42" t="s">
        <v>239</v>
      </c>
      <c r="P57" s="43" t="n">
        <v>45602</v>
      </c>
      <c r="Q57" s="44" t="s">
        <v>48</v>
      </c>
      <c r="R57" s="45" t="n">
        <v>3481</v>
      </c>
      <c r="S57" s="42" t="s">
        <v>240</v>
      </c>
      <c r="T57" s="43" t="n">
        <v>45630</v>
      </c>
      <c r="U57" s="57" t="s">
        <v>50</v>
      </c>
      <c r="V57" s="45" t="n">
        <v>10229</v>
      </c>
      <c r="W57" s="43" t="n">
        <v>45734</v>
      </c>
      <c r="X57" s="37" t="s">
        <v>51</v>
      </c>
      <c r="Y57" s="44" t="s">
        <v>52</v>
      </c>
      <c r="Z57" s="37" t="s">
        <v>53</v>
      </c>
      <c r="AA57" s="45" t="n">
        <v>0</v>
      </c>
      <c r="AB57" s="49" t="s">
        <v>54</v>
      </c>
      <c r="AC57" s="43" t="n">
        <v>45777</v>
      </c>
      <c r="AD57" s="37" t="s">
        <v>51</v>
      </c>
      <c r="AE57" s="64" t="s">
        <v>55</v>
      </c>
      <c r="AF57" s="37" t="s">
        <v>53</v>
      </c>
      <c r="AG57" s="45" t="n">
        <v>0</v>
      </c>
      <c r="AH57" s="49" t="s">
        <v>56</v>
      </c>
      <c r="AI57" s="43" t="s">
        <v>231</v>
      </c>
      <c r="AJ57" s="37" t="s">
        <v>105</v>
      </c>
      <c r="AK57" s="49" t="s">
        <v>57</v>
      </c>
      <c r="AL57" s="37" t="s">
        <v>53</v>
      </c>
      <c r="AM57" s="45" t="n">
        <v>0</v>
      </c>
      <c r="AN57" s="49" t="s">
        <v>58</v>
      </c>
      <c r="AO57" s="43" t="n"/>
      <c r="AP57" s="37" t="n"/>
      <c r="AQ57" s="44" t="n"/>
      <c r="AR57" s="37" t="n"/>
      <c r="AS57" s="45" t="n"/>
      <c r="AT57" s="44" t="n"/>
    </row>
    <row customHeight="true" hidden="false" ht="144" outlineLevel="0" r="58">
      <c r="A58" s="37" t="n"/>
      <c r="B58" s="48" t="s">
        <v>151</v>
      </c>
      <c r="C58" s="38" t="s">
        <v>241</v>
      </c>
      <c r="D58" s="38" t="s">
        <v>242</v>
      </c>
      <c r="E58" s="38" t="s">
        <v>243</v>
      </c>
      <c r="F58" s="39" t="str">
        <f aca="false" ca="false" dt2D="false" dtr="false" t="normal">IF(E58&lt;&gt;"", HYPERLINK("http://kad.arbitr.ru/Card?number="&amp;IF(MID(E58, SEARCH("/", E58)+1, 2)&lt;&gt;"20", MID(E58, 1, SEARCH("/", E58))&amp;"20"&amp;MID(E58, SEARCH("/", E58)+1, 2), E58), "ссылка"), "")</f>
        <v>ссылка</v>
      </c>
      <c r="G58" s="40" t="n">
        <v>2311215718</v>
      </c>
      <c r="H58" s="9" t="s">
        <v>244</v>
      </c>
      <c r="I58" s="38" t="s">
        <v>8</v>
      </c>
      <c r="J58" s="38" t="s">
        <v>36</v>
      </c>
      <c r="K58" s="41" t="n">
        <v>44221</v>
      </c>
      <c r="L58" s="38" t="s">
        <v>151</v>
      </c>
      <c r="M58" s="38" t="s">
        <v>72</v>
      </c>
      <c r="N58" s="38" t="n"/>
      <c r="O58" s="42" t="s">
        <v>245</v>
      </c>
      <c r="P58" s="43" t="n">
        <v>44306</v>
      </c>
      <c r="Q58" s="51" t="s">
        <v>48</v>
      </c>
      <c r="R58" s="45" t="n">
        <v>32195.5</v>
      </c>
      <c r="S58" s="65" t="n"/>
      <c r="T58" s="43" t="n"/>
      <c r="U58" s="57" t="n"/>
      <c r="V58" s="45" t="n"/>
      <c r="W58" s="43" t="n"/>
      <c r="X58" s="37" t="n"/>
      <c r="Y58" s="51" t="n"/>
      <c r="Z58" s="37" t="n"/>
      <c r="AA58" s="45" t="n"/>
      <c r="AB58" s="51" t="n"/>
      <c r="AC58" s="43" t="n"/>
      <c r="AD58" s="37" t="n"/>
      <c r="AE58" s="66" t="n"/>
      <c r="AF58" s="37" t="n"/>
      <c r="AG58" s="45" t="n"/>
      <c r="AH58" s="51" t="n"/>
      <c r="AI58" s="43" t="n"/>
      <c r="AJ58" s="37" t="n"/>
      <c r="AK58" s="51" t="n"/>
      <c r="AL58" s="37" t="n"/>
      <c r="AM58" s="45" t="n"/>
      <c r="AN58" s="51" t="n"/>
      <c r="AO58" s="43" t="n"/>
      <c r="AP58" s="37" t="n"/>
      <c r="AQ58" s="51" t="n"/>
      <c r="AR58" s="37" t="n"/>
      <c r="AS58" s="45" t="n"/>
      <c r="AT58" s="51" t="n"/>
    </row>
    <row customHeight="true" hidden="false" ht="114.400001525879" outlineLevel="0" r="59">
      <c r="A59" s="37" t="n"/>
      <c r="B59" s="38" t="s">
        <v>151</v>
      </c>
      <c r="C59" s="38" t="s">
        <v>42</v>
      </c>
      <c r="D59" s="38" t="s">
        <v>246</v>
      </c>
      <c r="E59" s="38" t="s">
        <v>247</v>
      </c>
      <c r="F59" s="39" t="str">
        <f aca="false" ca="false" dt2D="false" dtr="false" t="normal">IF(E59&lt;&gt;"", HYPERLINK("http://kad.arbitr.ru/Card?number="&amp;IF(MID(E59, SEARCH("/", E59)+1, 2)&lt;&gt;"20", MID(E59, 1, SEARCH("/", E59))&amp;"20"&amp;MID(E59, SEARCH("/", E59)+1, 2), E59), "ссылка"), "")</f>
        <v>ссылка</v>
      </c>
      <c r="G59" s="40" t="n">
        <v>2312175169</v>
      </c>
      <c r="H59" s="9" t="s">
        <v>248</v>
      </c>
      <c r="I59" s="9" t="s">
        <v>8</v>
      </c>
      <c r="J59" s="38" t="s">
        <v>36</v>
      </c>
      <c r="K59" s="41" t="n">
        <v>45737</v>
      </c>
      <c r="L59" s="38" t="s">
        <v>249</v>
      </c>
      <c r="M59" s="38" t="s">
        <v>72</v>
      </c>
      <c r="N59" s="38" t="s">
        <v>95</v>
      </c>
      <c r="O59" s="42" t="s">
        <v>250</v>
      </c>
      <c r="P59" s="43" t="n">
        <v>45881</v>
      </c>
      <c r="Q59" s="49" t="s">
        <v>48</v>
      </c>
      <c r="R59" s="45" t="n">
        <v>0</v>
      </c>
      <c r="S59" s="42" t="n"/>
      <c r="T59" s="43" t="n"/>
      <c r="U59" s="67" t="n"/>
      <c r="V59" s="45" t="n"/>
      <c r="W59" s="43" t="n"/>
      <c r="X59" s="37" t="n"/>
      <c r="Y59" s="44" t="n"/>
      <c r="Z59" s="37" t="n"/>
      <c r="AA59" s="45" t="n"/>
      <c r="AB59" s="44" t="n"/>
      <c r="AC59" s="43" t="n"/>
      <c r="AD59" s="37" t="n"/>
      <c r="AE59" s="59" t="n"/>
      <c r="AF59" s="37" t="n"/>
      <c r="AG59" s="45" t="n"/>
      <c r="AH59" s="44" t="n"/>
      <c r="AI59" s="43" t="n"/>
      <c r="AJ59" s="37" t="n"/>
      <c r="AK59" s="44" t="n"/>
      <c r="AL59" s="37" t="n"/>
      <c r="AM59" s="45" t="n"/>
      <c r="AN59" s="44" t="n"/>
      <c r="AO59" s="43" t="n"/>
      <c r="AP59" s="37" t="n"/>
      <c r="AQ59" s="44" t="n"/>
      <c r="AR59" s="37" t="n"/>
      <c r="AS59" s="45" t="n"/>
      <c r="AT59" s="44" t="n"/>
    </row>
    <row customHeight="true" hidden="false" ht="114.400001525879" outlineLevel="0" r="60">
      <c r="A60" s="37" t="n"/>
      <c r="B60" s="38" t="s">
        <v>151</v>
      </c>
      <c r="C60" s="38" t="s">
        <v>42</v>
      </c>
      <c r="D60" s="38" t="s">
        <v>246</v>
      </c>
      <c r="E60" s="38" t="s">
        <v>247</v>
      </c>
      <c r="F60" s="39" t="str">
        <f aca="false" ca="false" dt2D="false" dtr="false" t="normal">IF(E60&lt;&gt;"", HYPERLINK("http://kad.arbitr.ru/Card?number="&amp;IF(MID(E60, SEARCH("/", E60)+1, 2)&lt;&gt;"20", MID(E60, 1, SEARCH("/", E60))&amp;"20"&amp;MID(E60, SEARCH("/", E60)+1, 2), E60), "ссылка"), "")</f>
        <v>ссылка</v>
      </c>
      <c r="G60" s="40" t="n">
        <v>2312175169</v>
      </c>
      <c r="H60" s="9" t="s">
        <v>248</v>
      </c>
      <c r="I60" s="9" t="s">
        <v>8</v>
      </c>
      <c r="J60" s="38" t="s">
        <v>36</v>
      </c>
      <c r="K60" s="41" t="n">
        <v>45737</v>
      </c>
      <c r="L60" s="38" t="s">
        <v>151</v>
      </c>
      <c r="M60" s="38" t="s">
        <v>37</v>
      </c>
      <c r="N60" s="38" t="n"/>
      <c r="O60" s="42" t="s">
        <v>251</v>
      </c>
      <c r="P60" s="43" t="n">
        <v>45901</v>
      </c>
      <c r="Q60" s="49" t="s">
        <v>48</v>
      </c>
      <c r="R60" s="45" t="n">
        <v>988.3</v>
      </c>
      <c r="S60" s="42" t="n"/>
      <c r="T60" s="43" t="n"/>
      <c r="U60" s="67" t="n"/>
      <c r="V60" s="45" t="n"/>
      <c r="W60" s="43" t="n"/>
      <c r="X60" s="37" t="n"/>
      <c r="Y60" s="44" t="n"/>
      <c r="Z60" s="37" t="n"/>
      <c r="AA60" s="45" t="n"/>
      <c r="AB60" s="44" t="n"/>
      <c r="AC60" s="43" t="n"/>
      <c r="AD60" s="37" t="n"/>
      <c r="AE60" s="59" t="n"/>
      <c r="AF60" s="37" t="n"/>
      <c r="AG60" s="45" t="n"/>
      <c r="AH60" s="44" t="n"/>
      <c r="AI60" s="43" t="n"/>
      <c r="AJ60" s="37" t="n"/>
      <c r="AK60" s="44" t="n"/>
      <c r="AL60" s="37" t="n"/>
      <c r="AM60" s="45" t="n"/>
      <c r="AN60" s="44" t="n"/>
      <c r="AO60" s="43" t="n"/>
      <c r="AP60" s="37" t="n"/>
      <c r="AQ60" s="44" t="n"/>
      <c r="AR60" s="37" t="n"/>
      <c r="AS60" s="45" t="n"/>
      <c r="AT60" s="44" t="n"/>
    </row>
    <row customHeight="true" hidden="false" ht="114.400001525879" outlineLevel="0" r="61">
      <c r="A61" s="37" t="n"/>
      <c r="B61" s="38" t="s">
        <v>151</v>
      </c>
      <c r="C61" s="38" t="s">
        <v>42</v>
      </c>
      <c r="D61" s="38" t="s">
        <v>246</v>
      </c>
      <c r="E61" s="38" t="s">
        <v>247</v>
      </c>
      <c r="F61" s="39" t="str">
        <f aca="false" ca="false" dt2D="false" dtr="false" t="normal">IF(E61&lt;&gt;"", HYPERLINK("http://kad.arbitr.ru/Card?number="&amp;IF(MID(E61, SEARCH("/", E61)+1, 2)&lt;&gt;"20", MID(E61, 1, SEARCH("/", E61))&amp;"20"&amp;MID(E61, SEARCH("/", E61)+1, 2), E61), "ссылка"), "")</f>
        <v>ссылка</v>
      </c>
      <c r="G61" s="40" t="n">
        <v>2312175169</v>
      </c>
      <c r="H61" s="9" t="s">
        <v>248</v>
      </c>
      <c r="I61" s="9" t="s">
        <v>8</v>
      </c>
      <c r="J61" s="38" t="s">
        <v>36</v>
      </c>
      <c r="K61" s="41" t="n">
        <v>45737</v>
      </c>
      <c r="L61" s="38" t="s">
        <v>151</v>
      </c>
      <c r="M61" s="38" t="s">
        <v>138</v>
      </c>
      <c r="N61" s="38" t="n"/>
      <c r="O61" s="42" t="s">
        <v>252</v>
      </c>
      <c r="P61" s="43" t="n">
        <v>45901</v>
      </c>
      <c r="Q61" s="49" t="s">
        <v>48</v>
      </c>
      <c r="R61" s="45" t="n">
        <v>13829</v>
      </c>
      <c r="S61" s="42" t="n"/>
      <c r="T61" s="43" t="n"/>
      <c r="U61" s="67" t="n"/>
      <c r="V61" s="45" t="n"/>
      <c r="W61" s="43" t="n"/>
      <c r="X61" s="37" t="n"/>
      <c r="Y61" s="44" t="n"/>
      <c r="Z61" s="37" t="n"/>
      <c r="AA61" s="45" t="n"/>
      <c r="AB61" s="44" t="n"/>
      <c r="AC61" s="43" t="n"/>
      <c r="AD61" s="37" t="n"/>
      <c r="AE61" s="59" t="n"/>
      <c r="AF61" s="37" t="n"/>
      <c r="AG61" s="45" t="n"/>
      <c r="AH61" s="44" t="n"/>
      <c r="AI61" s="43" t="n"/>
      <c r="AJ61" s="37" t="n"/>
      <c r="AK61" s="44" t="n"/>
      <c r="AL61" s="37" t="n"/>
      <c r="AM61" s="45" t="n"/>
      <c r="AN61" s="44" t="n"/>
      <c r="AO61" s="43" t="n"/>
      <c r="AP61" s="37" t="n"/>
      <c r="AQ61" s="44" t="n"/>
      <c r="AR61" s="37" t="n"/>
      <c r="AS61" s="45" t="n"/>
      <c r="AT61" s="44" t="n"/>
    </row>
    <row customHeight="true" hidden="false" ht="114.400001525879" outlineLevel="0" r="62">
      <c r="A62" s="37" t="n"/>
      <c r="B62" s="38" t="s">
        <v>151</v>
      </c>
      <c r="C62" s="38" t="s">
        <v>42</v>
      </c>
      <c r="D62" s="38" t="s">
        <v>246</v>
      </c>
      <c r="E62" s="38" t="s">
        <v>247</v>
      </c>
      <c r="F62" s="39" t="str">
        <f aca="false" ca="false" dt2D="false" dtr="false" t="normal">IF(E62&lt;&gt;"", HYPERLINK("http://kad.arbitr.ru/Card?number="&amp;IF(MID(E62, SEARCH("/", E62)+1, 2)&lt;&gt;"20", MID(E62, 1, SEARCH("/", E62))&amp;"20"&amp;MID(E62, SEARCH("/", E62)+1, 2), E62), "ссылка"), "")</f>
        <v>ссылка</v>
      </c>
      <c r="G62" s="40" t="n">
        <v>2312175169</v>
      </c>
      <c r="H62" s="9" t="s">
        <v>248</v>
      </c>
      <c r="I62" s="9" t="s">
        <v>8</v>
      </c>
      <c r="J62" s="38" t="s">
        <v>36</v>
      </c>
      <c r="K62" s="41" t="n">
        <v>45737</v>
      </c>
      <c r="L62" s="38" t="s">
        <v>151</v>
      </c>
      <c r="M62" s="38" t="s">
        <v>64</v>
      </c>
      <c r="N62" s="38" t="n"/>
      <c r="O62" s="42" t="s">
        <v>253</v>
      </c>
      <c r="P62" s="43" t="n">
        <v>45901</v>
      </c>
      <c r="Q62" s="49" t="s">
        <v>48</v>
      </c>
      <c r="R62" s="45" t="n">
        <v>0</v>
      </c>
      <c r="S62" s="42" t="n"/>
      <c r="T62" s="43" t="n"/>
      <c r="U62" s="67" t="n"/>
      <c r="V62" s="45" t="n"/>
      <c r="W62" s="43" t="n"/>
      <c r="X62" s="37" t="n"/>
      <c r="Y62" s="44" t="n"/>
      <c r="Z62" s="37" t="n"/>
      <c r="AA62" s="45" t="n"/>
      <c r="AB62" s="44" t="n"/>
      <c r="AC62" s="43" t="n"/>
      <c r="AD62" s="37" t="n"/>
      <c r="AE62" s="59" t="n"/>
      <c r="AF62" s="37" t="n"/>
      <c r="AG62" s="45" t="n"/>
      <c r="AH62" s="44" t="n"/>
      <c r="AI62" s="43" t="n"/>
      <c r="AJ62" s="37" t="n"/>
      <c r="AK62" s="44" t="n"/>
      <c r="AL62" s="37" t="n"/>
      <c r="AM62" s="45" t="n"/>
      <c r="AN62" s="44" t="n"/>
      <c r="AO62" s="43" t="n"/>
      <c r="AP62" s="37" t="n"/>
      <c r="AQ62" s="44" t="n"/>
      <c r="AR62" s="37" t="n"/>
      <c r="AS62" s="45" t="n"/>
      <c r="AT62" s="44" t="n"/>
    </row>
    <row customHeight="true" hidden="false" ht="114.400001525879" outlineLevel="0" r="63">
      <c r="A63" s="37" t="n"/>
      <c r="B63" s="38" t="s">
        <v>151</v>
      </c>
      <c r="C63" s="38" t="s">
        <v>42</v>
      </c>
      <c r="D63" s="38" t="s">
        <v>246</v>
      </c>
      <c r="E63" s="38" t="s">
        <v>247</v>
      </c>
      <c r="F63" s="39" t="str">
        <f aca="false" ca="false" dt2D="false" dtr="false" t="normal">IF(E63&lt;&gt;"", HYPERLINK("http://kad.arbitr.ru/Card?number="&amp;IF(MID(E63, SEARCH("/", E63)+1, 2)&lt;&gt;"20", MID(E63, 1, SEARCH("/", E63))&amp;"20"&amp;MID(E63, SEARCH("/", E63)+1, 2), E63), "ссылка"), "")</f>
        <v>ссылка</v>
      </c>
      <c r="G63" s="40" t="n">
        <v>2312175169</v>
      </c>
      <c r="H63" s="9" t="s">
        <v>248</v>
      </c>
      <c r="I63" s="9" t="s">
        <v>8</v>
      </c>
      <c r="J63" s="38" t="s">
        <v>36</v>
      </c>
      <c r="K63" s="41" t="n">
        <v>45737</v>
      </c>
      <c r="L63" s="38" t="s">
        <v>151</v>
      </c>
      <c r="M63" s="38" t="s">
        <v>138</v>
      </c>
      <c r="N63" s="38" t="n"/>
      <c r="O63" s="42" t="s">
        <v>254</v>
      </c>
      <c r="P63" s="43" t="n">
        <v>45901</v>
      </c>
      <c r="Q63" s="49" t="s">
        <v>48</v>
      </c>
      <c r="R63" s="45" t="n">
        <v>0</v>
      </c>
      <c r="S63" s="42" t="n"/>
      <c r="T63" s="43" t="n"/>
      <c r="U63" s="67" t="n"/>
      <c r="V63" s="45" t="n"/>
      <c r="W63" s="43" t="n"/>
      <c r="X63" s="37" t="n"/>
      <c r="Y63" s="44" t="n"/>
      <c r="Z63" s="37" t="n"/>
      <c r="AA63" s="45" t="n"/>
      <c r="AB63" s="44" t="n"/>
      <c r="AC63" s="43" t="n"/>
      <c r="AD63" s="37" t="n"/>
      <c r="AE63" s="59" t="n"/>
      <c r="AF63" s="37" t="n"/>
      <c r="AG63" s="45" t="n"/>
      <c r="AH63" s="44" t="n"/>
      <c r="AI63" s="43" t="n"/>
      <c r="AJ63" s="37" t="n"/>
      <c r="AK63" s="44" t="n"/>
      <c r="AL63" s="37" t="n"/>
      <c r="AM63" s="45" t="n"/>
      <c r="AN63" s="44" t="n"/>
      <c r="AO63" s="43" t="n"/>
      <c r="AP63" s="37" t="n"/>
      <c r="AQ63" s="44" t="n"/>
      <c r="AR63" s="37" t="n"/>
      <c r="AS63" s="45" t="n"/>
      <c r="AT63" s="44" t="n"/>
    </row>
    <row customHeight="true" hidden="false" ht="114.400001525879" outlineLevel="0" r="64">
      <c r="A64" s="37" t="n"/>
      <c r="B64" s="38" t="s">
        <v>151</v>
      </c>
      <c r="C64" s="38" t="s">
        <v>42</v>
      </c>
      <c r="D64" s="38" t="s">
        <v>246</v>
      </c>
      <c r="E64" s="38" t="s">
        <v>247</v>
      </c>
      <c r="F64" s="39" t="str">
        <f aca="false" ca="false" dt2D="false" dtr="false" t="normal">IF(E64&lt;&gt;"", HYPERLINK("http://kad.arbitr.ru/Card?number="&amp;IF(MID(E64, SEARCH("/", E64)+1, 2)&lt;&gt;"20", MID(E64, 1, SEARCH("/", E64))&amp;"20"&amp;MID(E64, SEARCH("/", E64)+1, 2), E64), "ссылка"), "")</f>
        <v>ссылка</v>
      </c>
      <c r="G64" s="40" t="n">
        <v>2312175169</v>
      </c>
      <c r="H64" s="9" t="s">
        <v>248</v>
      </c>
      <c r="I64" s="9" t="s">
        <v>8</v>
      </c>
      <c r="J64" s="38" t="s">
        <v>36</v>
      </c>
      <c r="K64" s="41" t="n">
        <v>45737</v>
      </c>
      <c r="L64" s="38" t="s">
        <v>151</v>
      </c>
      <c r="M64" s="38" t="s">
        <v>138</v>
      </c>
      <c r="N64" s="38" t="n"/>
      <c r="O64" s="42" t="s">
        <v>255</v>
      </c>
      <c r="P64" s="43" t="n"/>
      <c r="Q64" s="49" t="n"/>
      <c r="R64" s="45" t="n"/>
      <c r="S64" s="42" t="s">
        <v>255</v>
      </c>
      <c r="T64" s="43" t="n">
        <v>45908</v>
      </c>
      <c r="U64" s="67" t="s">
        <v>50</v>
      </c>
      <c r="V64" s="45" t="n">
        <v>9141</v>
      </c>
      <c r="W64" s="43" t="n"/>
      <c r="X64" s="37" t="n"/>
      <c r="Y64" s="44" t="n"/>
      <c r="Z64" s="37" t="n"/>
      <c r="AA64" s="45" t="n"/>
      <c r="AB64" s="44" t="n"/>
      <c r="AC64" s="43" t="n"/>
      <c r="AD64" s="37" t="n"/>
      <c r="AE64" s="59" t="n"/>
      <c r="AF64" s="37" t="n"/>
      <c r="AG64" s="45" t="n"/>
      <c r="AH64" s="44" t="n"/>
      <c r="AI64" s="43" t="n"/>
      <c r="AJ64" s="37" t="n"/>
      <c r="AK64" s="44" t="n"/>
      <c r="AL64" s="37" t="n"/>
      <c r="AM64" s="45" t="n"/>
      <c r="AN64" s="44" t="n"/>
      <c r="AO64" s="43" t="n"/>
      <c r="AP64" s="37" t="n"/>
      <c r="AQ64" s="44" t="n"/>
      <c r="AR64" s="37" t="n"/>
      <c r="AS64" s="45" t="n"/>
      <c r="AT64" s="44" t="n"/>
    </row>
    <row customHeight="true" hidden="false" ht="114.400001525879" outlineLevel="0" r="65">
      <c r="A65" s="37" t="n"/>
      <c r="B65" s="38" t="s">
        <v>151</v>
      </c>
      <c r="C65" s="38" t="s">
        <v>42</v>
      </c>
      <c r="D65" s="38" t="s">
        <v>246</v>
      </c>
      <c r="E65" s="38" t="s">
        <v>247</v>
      </c>
      <c r="F65" s="39" t="str">
        <f aca="false" ca="false" dt2D="false" dtr="false" t="normal">IF(E65&lt;&gt;"", HYPERLINK("http://kad.arbitr.ru/Card?number="&amp;IF(MID(E65, SEARCH("/", E65)+1, 2)&lt;&gt;"20", MID(E65, 1, SEARCH("/", E65))&amp;"20"&amp;MID(E65, SEARCH("/", E65)+1, 2), E65), "ссылка"), "")</f>
        <v>ссылка</v>
      </c>
      <c r="G65" s="40" t="n">
        <v>2312175169</v>
      </c>
      <c r="H65" s="9" t="s">
        <v>248</v>
      </c>
      <c r="I65" s="9" t="s">
        <v>8</v>
      </c>
      <c r="J65" s="38" t="s">
        <v>36</v>
      </c>
      <c r="K65" s="41" t="n">
        <v>45737</v>
      </c>
      <c r="L65" s="38" t="s">
        <v>151</v>
      </c>
      <c r="M65" s="38" t="s">
        <v>256</v>
      </c>
      <c r="N65" s="38" t="n"/>
      <c r="O65" s="42" t="s">
        <v>257</v>
      </c>
      <c r="P65" s="43" t="n"/>
      <c r="Q65" s="49" t="n"/>
      <c r="R65" s="45" t="n"/>
      <c r="S65" s="42" t="s">
        <v>257</v>
      </c>
      <c r="T65" s="43" t="n">
        <v>45888</v>
      </c>
      <c r="U65" s="67" t="s">
        <v>50</v>
      </c>
      <c r="V65" s="45" t="n">
        <v>48240</v>
      </c>
      <c r="W65" s="43" t="n">
        <v>46041</v>
      </c>
      <c r="X65" s="37" t="s">
        <v>51</v>
      </c>
      <c r="Y65" s="44" t="s">
        <v>52</v>
      </c>
      <c r="Z65" s="37" t="n"/>
      <c r="AA65" s="45" t="n"/>
      <c r="AB65" s="44" t="n"/>
      <c r="AC65" s="43" t="n"/>
      <c r="AD65" s="37" t="n"/>
      <c r="AE65" s="59" t="n"/>
      <c r="AF65" s="37" t="n"/>
      <c r="AG65" s="45" t="n"/>
      <c r="AH65" s="44" t="n"/>
      <c r="AI65" s="43" t="n"/>
      <c r="AJ65" s="37" t="n"/>
      <c r="AK65" s="44" t="n"/>
      <c r="AL65" s="37" t="n"/>
      <c r="AM65" s="45" t="n"/>
      <c r="AN65" s="44" t="n"/>
      <c r="AO65" s="43" t="n"/>
      <c r="AP65" s="37" t="n"/>
      <c r="AQ65" s="44" t="n"/>
      <c r="AR65" s="37" t="n"/>
      <c r="AS65" s="45" t="n"/>
      <c r="AT65" s="44" t="n"/>
    </row>
    <row customHeight="true" hidden="false" ht="114.400001525879" outlineLevel="0" r="66">
      <c r="A66" s="37" t="n"/>
      <c r="B66" s="38" t="s">
        <v>151</v>
      </c>
      <c r="C66" s="38" t="s">
        <v>42</v>
      </c>
      <c r="D66" s="38" t="s">
        <v>258</v>
      </c>
      <c r="E66" s="38" t="s">
        <v>259</v>
      </c>
      <c r="F66" s="39" t="str">
        <f aca="false" ca="false" dt2D="false" dtr="false" t="normal">IF(E66&lt;&gt;"", HYPERLINK("http://kad.arbitr.ru/Card?number="&amp;IF(MID(E66, SEARCH("/", E66)+1, 2)&lt;&gt;"20", MID(E66, 1, SEARCH("/", E66))&amp;"20"&amp;MID(E66, SEARCH("/", E66)+1, 2), E66), "ссылка"), "")</f>
        <v>ссылка</v>
      </c>
      <c r="G66" s="40" t="n">
        <v>2308024336</v>
      </c>
      <c r="H66" s="9" t="s">
        <v>260</v>
      </c>
      <c r="I66" s="9" t="s">
        <v>8</v>
      </c>
      <c r="J66" s="38" t="s">
        <v>36</v>
      </c>
      <c r="K66" s="41" t="n">
        <v>45939</v>
      </c>
      <c r="L66" s="38" t="s">
        <v>205</v>
      </c>
      <c r="M66" s="38" t="s">
        <v>72</v>
      </c>
      <c r="N66" s="38" t="s">
        <v>95</v>
      </c>
      <c r="O66" s="42" t="s">
        <v>261</v>
      </c>
      <c r="P66" s="43" t="n">
        <v>45932</v>
      </c>
      <c r="Q66" s="49" t="s">
        <v>48</v>
      </c>
      <c r="R66" s="45" t="n">
        <v>0</v>
      </c>
      <c r="S66" s="42" t="s">
        <v>262</v>
      </c>
      <c r="T66" s="43" t="n">
        <v>46014</v>
      </c>
      <c r="U66" s="67" t="s">
        <v>50</v>
      </c>
      <c r="V66" s="45" t="n">
        <v>72144</v>
      </c>
      <c r="W66" s="43" t="n"/>
      <c r="X66" s="37" t="n"/>
      <c r="Y66" s="44" t="n"/>
      <c r="Z66" s="37" t="n"/>
      <c r="AA66" s="45" t="n"/>
      <c r="AB66" s="44" t="n"/>
      <c r="AC66" s="43" t="n"/>
      <c r="AD66" s="37" t="n"/>
      <c r="AE66" s="59" t="n"/>
      <c r="AF66" s="37" t="n"/>
      <c r="AG66" s="45" t="n"/>
      <c r="AH66" s="44" t="n"/>
      <c r="AI66" s="43" t="n"/>
      <c r="AJ66" s="37" t="n"/>
      <c r="AK66" s="44" t="n"/>
      <c r="AL66" s="37" t="n"/>
      <c r="AM66" s="45" t="n"/>
      <c r="AN66" s="44" t="n"/>
      <c r="AO66" s="43" t="n"/>
      <c r="AP66" s="37" t="n"/>
      <c r="AQ66" s="44" t="n"/>
      <c r="AR66" s="37" t="n"/>
      <c r="AS66" s="45" t="n"/>
      <c r="AT66" s="44" t="n"/>
    </row>
    <row customHeight="true" hidden="false" ht="114.400001525879" outlineLevel="0" r="67">
      <c r="A67" s="37" t="n"/>
      <c r="B67" s="38" t="s">
        <v>151</v>
      </c>
      <c r="C67" s="38" t="s">
        <v>42</v>
      </c>
      <c r="D67" s="38" t="s">
        <v>258</v>
      </c>
      <c r="E67" s="38" t="s">
        <v>259</v>
      </c>
      <c r="F67" s="39" t="str">
        <f aca="false" ca="false" dt2D="false" dtr="false" t="normal">IF(E67&lt;&gt;"", HYPERLINK("http://kad.arbitr.ru/Card?number="&amp;IF(MID(E67, SEARCH("/", E67)+1, 2)&lt;&gt;"20", MID(E67, 1, SEARCH("/", E67))&amp;"20"&amp;MID(E67, SEARCH("/", E67)+1, 2), E67), "ссылка"), "")</f>
        <v>ссылка</v>
      </c>
      <c r="G67" s="40" t="n">
        <v>2308024336</v>
      </c>
      <c r="H67" s="9" t="s">
        <v>260</v>
      </c>
      <c r="I67" s="9" t="s">
        <v>8</v>
      </c>
      <c r="J67" s="38" t="s">
        <v>36</v>
      </c>
      <c r="K67" s="41" t="n">
        <v>45939</v>
      </c>
      <c r="L67" s="38" t="s">
        <v>205</v>
      </c>
      <c r="M67" s="38" t="s">
        <v>72</v>
      </c>
      <c r="N67" s="38" t="s">
        <v>263</v>
      </c>
      <c r="O67" s="68" t="s">
        <v>264</v>
      </c>
      <c r="P67" s="43" t="n">
        <v>45932</v>
      </c>
      <c r="Q67" s="49" t="s">
        <v>48</v>
      </c>
      <c r="R67" s="45" t="n">
        <v>55097</v>
      </c>
      <c r="S67" s="42" t="n"/>
      <c r="T67" s="43" t="n"/>
      <c r="U67" s="67" t="n"/>
      <c r="V67" s="45" t="n"/>
      <c r="W67" s="43" t="n"/>
      <c r="X67" s="37" t="n"/>
      <c r="Y67" s="44" t="n"/>
      <c r="Z67" s="37" t="n"/>
      <c r="AA67" s="45" t="n"/>
      <c r="AB67" s="44" t="n"/>
      <c r="AC67" s="43" t="n"/>
      <c r="AD67" s="37" t="n"/>
      <c r="AE67" s="59" t="n"/>
      <c r="AF67" s="37" t="n"/>
      <c r="AG67" s="45" t="n"/>
      <c r="AH67" s="44" t="n"/>
      <c r="AI67" s="43" t="n"/>
      <c r="AJ67" s="37" t="n"/>
      <c r="AK67" s="44" t="n"/>
      <c r="AL67" s="37" t="n"/>
      <c r="AM67" s="45" t="n"/>
      <c r="AN67" s="44" t="n"/>
      <c r="AO67" s="43" t="n"/>
      <c r="AP67" s="37" t="n"/>
      <c r="AQ67" s="44" t="n"/>
      <c r="AR67" s="37" t="n"/>
      <c r="AS67" s="45" t="n"/>
      <c r="AT67" s="44" t="n"/>
    </row>
    <row customHeight="true" hidden="false" ht="114.400001525879" outlineLevel="0" r="68">
      <c r="A68" s="37" t="n"/>
      <c r="B68" s="38" t="s">
        <v>151</v>
      </c>
      <c r="C68" s="38" t="s">
        <v>42</v>
      </c>
      <c r="D68" s="38" t="s">
        <v>258</v>
      </c>
      <c r="E68" s="38" t="s">
        <v>259</v>
      </c>
      <c r="F68" s="39" t="str">
        <f aca="false" ca="false" dt2D="false" dtr="false" t="normal">IF(E68&lt;&gt;"", HYPERLINK("http://kad.arbitr.ru/Card?number="&amp;IF(MID(E68, SEARCH("/", E68)+1, 2)&lt;&gt;"20", MID(E68, 1, SEARCH("/", E68))&amp;"20"&amp;MID(E68, SEARCH("/", E68)+1, 2), E68), "ссылка"), "")</f>
        <v>ссылка</v>
      </c>
      <c r="G68" s="40" t="n">
        <v>2308024336</v>
      </c>
      <c r="H68" s="9" t="s">
        <v>260</v>
      </c>
      <c r="I68" s="9" t="s">
        <v>8</v>
      </c>
      <c r="J68" s="38" t="s">
        <v>36</v>
      </c>
      <c r="K68" s="41" t="n">
        <v>45939</v>
      </c>
      <c r="L68" s="38" t="s">
        <v>151</v>
      </c>
      <c r="M68" s="38" t="s">
        <v>72</v>
      </c>
      <c r="N68" s="38" t="s">
        <v>265</v>
      </c>
      <c r="O68" s="68" t="s">
        <v>266</v>
      </c>
      <c r="P68" s="43" t="n">
        <v>45947</v>
      </c>
      <c r="Q68" s="49" t="s">
        <v>48</v>
      </c>
      <c r="R68" s="45" t="n">
        <v>159349</v>
      </c>
      <c r="S68" s="42" t="n"/>
      <c r="T68" s="43" t="n"/>
      <c r="U68" s="67" t="n"/>
      <c r="V68" s="45" t="n"/>
      <c r="W68" s="43" t="n"/>
      <c r="X68" s="37" t="n"/>
      <c r="Y68" s="44" t="n"/>
      <c r="Z68" s="37" t="n"/>
      <c r="AA68" s="45" t="n"/>
      <c r="AB68" s="44" t="n"/>
      <c r="AC68" s="43" t="n"/>
      <c r="AD68" s="37" t="n"/>
      <c r="AE68" s="59" t="n"/>
      <c r="AF68" s="37" t="n"/>
      <c r="AG68" s="45" t="n"/>
      <c r="AH68" s="44" t="n"/>
      <c r="AI68" s="43" t="n"/>
      <c r="AJ68" s="37" t="n"/>
      <c r="AK68" s="44" t="n"/>
      <c r="AL68" s="37" t="n"/>
      <c r="AM68" s="45" t="n"/>
      <c r="AN68" s="44" t="n"/>
      <c r="AO68" s="43" t="n"/>
      <c r="AP68" s="37" t="n"/>
      <c r="AQ68" s="44" t="n"/>
      <c r="AR68" s="37" t="n"/>
      <c r="AS68" s="45" t="n"/>
      <c r="AT68" s="44" t="n"/>
    </row>
    <row customHeight="true" hidden="false" ht="114.400001525879" outlineLevel="0" r="69">
      <c r="A69" s="37" t="n"/>
      <c r="B69" s="38" t="s">
        <v>151</v>
      </c>
      <c r="C69" s="38" t="s">
        <v>42</v>
      </c>
      <c r="D69" s="38" t="s">
        <v>258</v>
      </c>
      <c r="E69" s="38" t="s">
        <v>259</v>
      </c>
      <c r="F69" s="39" t="str">
        <f aca="false" ca="false" dt2D="false" dtr="false" t="normal">IF(E69&lt;&gt;"", HYPERLINK("http://kad.arbitr.ru/Card?number="&amp;IF(MID(E69, SEARCH("/", E69)+1, 2)&lt;&gt;"20", MID(E69, 1, SEARCH("/", E69))&amp;"20"&amp;MID(E69, SEARCH("/", E69)+1, 2), E69), "ссылка"), "")</f>
        <v>ссылка</v>
      </c>
      <c r="G69" s="40" t="n">
        <v>2308024336</v>
      </c>
      <c r="H69" s="9" t="s">
        <v>260</v>
      </c>
      <c r="I69" s="9" t="s">
        <v>8</v>
      </c>
      <c r="J69" s="38" t="s">
        <v>36</v>
      </c>
      <c r="K69" s="41" t="n">
        <v>45939</v>
      </c>
      <c r="L69" s="38" t="s">
        <v>205</v>
      </c>
      <c r="M69" s="38" t="s">
        <v>72</v>
      </c>
      <c r="N69" s="38" t="s">
        <v>267</v>
      </c>
      <c r="O69" s="42" t="s">
        <v>268</v>
      </c>
      <c r="P69" s="43" t="n">
        <v>45947</v>
      </c>
      <c r="Q69" s="49" t="s">
        <v>48</v>
      </c>
      <c r="R69" s="45" t="n">
        <v>17101</v>
      </c>
      <c r="S69" s="42" t="n"/>
      <c r="T69" s="43" t="n"/>
      <c r="U69" s="67" t="n"/>
      <c r="V69" s="45" t="n"/>
      <c r="W69" s="43" t="n"/>
      <c r="X69" s="37" t="n"/>
      <c r="Y69" s="44" t="n"/>
      <c r="Z69" s="37" t="n"/>
      <c r="AA69" s="45" t="n"/>
      <c r="AB69" s="44" t="n"/>
      <c r="AC69" s="43" t="n"/>
      <c r="AD69" s="37" t="n"/>
      <c r="AE69" s="59" t="n"/>
      <c r="AF69" s="37" t="n"/>
      <c r="AG69" s="45" t="n"/>
      <c r="AH69" s="44" t="n"/>
      <c r="AI69" s="43" t="n"/>
      <c r="AJ69" s="37" t="n"/>
      <c r="AK69" s="44" t="n"/>
      <c r="AL69" s="37" t="n"/>
      <c r="AM69" s="45" t="n"/>
      <c r="AN69" s="44" t="n"/>
      <c r="AO69" s="43" t="n"/>
      <c r="AP69" s="37" t="n"/>
      <c r="AQ69" s="44" t="n"/>
      <c r="AR69" s="37" t="n"/>
      <c r="AS69" s="45" t="n"/>
      <c r="AT69" s="44" t="n"/>
    </row>
    <row customHeight="true" hidden="false" ht="114.400001525879" outlineLevel="0" r="70">
      <c r="A70" s="37" t="n"/>
      <c r="B70" s="38" t="s">
        <v>151</v>
      </c>
      <c r="C70" s="38" t="s">
        <v>42</v>
      </c>
      <c r="D70" s="38" t="s">
        <v>258</v>
      </c>
      <c r="E70" s="38" t="s">
        <v>259</v>
      </c>
      <c r="F70" s="39" t="str">
        <f aca="false" ca="false" dt2D="false" dtr="false" t="normal">IF(E70&lt;&gt;"", HYPERLINK("http://kad.arbitr.ru/Card?number="&amp;IF(MID(E70, SEARCH("/", E70)+1, 2)&lt;&gt;"20", MID(E70, 1, SEARCH("/", E70))&amp;"20"&amp;MID(E70, SEARCH("/", E70)+1, 2), E70), "ссылка"), "")</f>
        <v>ссылка</v>
      </c>
      <c r="G70" s="40" t="n">
        <v>2308024336</v>
      </c>
      <c r="H70" s="9" t="s">
        <v>260</v>
      </c>
      <c r="I70" s="9" t="s">
        <v>8</v>
      </c>
      <c r="J70" s="38" t="s">
        <v>36</v>
      </c>
      <c r="K70" s="41" t="n">
        <v>45939</v>
      </c>
      <c r="L70" s="38" t="s">
        <v>205</v>
      </c>
      <c r="M70" s="38" t="s">
        <v>72</v>
      </c>
      <c r="N70" s="38" t="s">
        <v>269</v>
      </c>
      <c r="O70" s="58" t="s">
        <v>270</v>
      </c>
      <c r="P70" s="43" t="n">
        <v>45947</v>
      </c>
      <c r="Q70" s="49" t="s">
        <v>48</v>
      </c>
      <c r="R70" s="45" t="n">
        <v>283331</v>
      </c>
      <c r="S70" s="42" t="n"/>
      <c r="T70" s="43" t="n"/>
      <c r="U70" s="67" t="n"/>
      <c r="V70" s="45" t="n"/>
      <c r="W70" s="43" t="n"/>
      <c r="X70" s="37" t="n"/>
      <c r="Y70" s="44" t="n"/>
      <c r="Z70" s="37" t="n"/>
      <c r="AA70" s="45" t="n"/>
      <c r="AB70" s="44" t="n"/>
      <c r="AC70" s="43" t="n"/>
      <c r="AD70" s="37" t="n"/>
      <c r="AE70" s="59" t="n"/>
      <c r="AF70" s="37" t="n"/>
      <c r="AG70" s="45" t="n"/>
      <c r="AH70" s="44" t="n"/>
      <c r="AI70" s="43" t="n"/>
      <c r="AJ70" s="37" t="n"/>
      <c r="AK70" s="44" t="n"/>
      <c r="AL70" s="37" t="n"/>
      <c r="AM70" s="45" t="n"/>
      <c r="AN70" s="44" t="n"/>
      <c r="AO70" s="43" t="n"/>
      <c r="AP70" s="37" t="n"/>
      <c r="AQ70" s="44" t="n"/>
      <c r="AR70" s="37" t="n"/>
      <c r="AS70" s="45" t="n"/>
      <c r="AT70" s="44" t="n"/>
    </row>
    <row customHeight="true" hidden="false" ht="114.400001525879" outlineLevel="0" r="71">
      <c r="A71" s="37" t="n"/>
      <c r="B71" s="38" t="s">
        <v>151</v>
      </c>
      <c r="C71" s="38" t="s">
        <v>42</v>
      </c>
      <c r="D71" s="38" t="s">
        <v>271</v>
      </c>
      <c r="E71" s="38" t="s">
        <v>272</v>
      </c>
      <c r="F71" s="39" t="str">
        <f aca="false" ca="false" dt2D="false" dtr="false" t="normal">IF(E71&lt;&gt;"", HYPERLINK("http://kad.arbitr.ru/Card?number="&amp;IF(MID(E71, SEARCH("/", E71)+1, 2)&lt;&gt;"20", MID(E71, 1, SEARCH("/", E71))&amp;"20"&amp;MID(E71, SEARCH("/", E71)+1, 2), E71), "ссылка"), "")</f>
        <v>ссылка</v>
      </c>
      <c r="G71" s="40" t="n">
        <v>2310110423</v>
      </c>
      <c r="H71" s="9" t="s">
        <v>273</v>
      </c>
      <c r="I71" s="9" t="s">
        <v>8</v>
      </c>
      <c r="J71" s="38" t="s">
        <v>36</v>
      </c>
      <c r="K71" s="41" t="n">
        <v>46010</v>
      </c>
      <c r="L71" s="38" t="s">
        <v>151</v>
      </c>
      <c r="M71" s="38" t="s">
        <v>138</v>
      </c>
      <c r="N71" s="38" t="s">
        <v>274</v>
      </c>
      <c r="O71" s="42" t="s">
        <v>275</v>
      </c>
      <c r="P71" s="43" t="n"/>
      <c r="Q71" s="49" t="n"/>
      <c r="R71" s="45" t="n"/>
      <c r="S71" s="42" t="n"/>
      <c r="T71" s="43" t="n"/>
      <c r="U71" s="67" t="n"/>
      <c r="V71" s="45" t="n"/>
      <c r="W71" s="43" t="n"/>
      <c r="X71" s="37" t="n"/>
      <c r="Y71" s="44" t="n"/>
      <c r="Z71" s="37" t="n"/>
      <c r="AA71" s="45" t="n"/>
      <c r="AB71" s="44" t="n"/>
      <c r="AC71" s="43" t="n"/>
      <c r="AD71" s="37" t="n"/>
      <c r="AE71" s="59" t="n"/>
      <c r="AF71" s="37" t="n"/>
      <c r="AG71" s="45" t="n"/>
      <c r="AH71" s="44" t="n"/>
      <c r="AI71" s="43" t="n"/>
      <c r="AJ71" s="37" t="n"/>
      <c r="AK71" s="44" t="n"/>
      <c r="AL71" s="37" t="n"/>
      <c r="AM71" s="45" t="n"/>
      <c r="AN71" s="44" t="n"/>
      <c r="AO71" s="43" t="n"/>
      <c r="AP71" s="37" t="n"/>
      <c r="AQ71" s="44" t="n"/>
      <c r="AR71" s="37" t="n"/>
      <c r="AS71" s="45" t="n"/>
      <c r="AT71" s="44" t="n"/>
    </row>
    <row customHeight="true" hidden="false" ht="114.400001525879" outlineLevel="0" r="72">
      <c r="A72" s="37" t="n"/>
      <c r="B72" s="38" t="s">
        <v>151</v>
      </c>
      <c r="C72" s="38" t="s">
        <v>78</v>
      </c>
      <c r="D72" s="38" t="s">
        <v>276</v>
      </c>
      <c r="E72" s="38" t="s">
        <v>277</v>
      </c>
      <c r="F72" s="39" t="str">
        <f aca="false" ca="false" dt2D="false" dtr="false" t="normal">IF(E72&lt;&gt;"", HYPERLINK("http://kad.arbitr.ru/Card?number="&amp;IF(MID(E72, SEARCH("/", E72)+1, 2)&lt;&gt;"20", MID(E72, 1, SEARCH("/", E72))&amp;"20"&amp;MID(E72, SEARCH("/", E72)+1, 2), E72), "ссылка"), "")</f>
        <v>ссылка</v>
      </c>
      <c r="G72" s="40" t="n">
        <v>2302062078</v>
      </c>
      <c r="H72" s="9" t="s">
        <v>278</v>
      </c>
      <c r="I72" s="9" t="s">
        <v>8</v>
      </c>
      <c r="J72" s="38" t="s">
        <v>36</v>
      </c>
      <c r="K72" s="41" t="n">
        <v>43819</v>
      </c>
      <c r="L72" s="38" t="s">
        <v>151</v>
      </c>
      <c r="M72" s="38" t="s">
        <v>46</v>
      </c>
      <c r="N72" s="38" t="n"/>
      <c r="O72" s="42" t="s">
        <v>279</v>
      </c>
      <c r="P72" s="43" t="n"/>
      <c r="Q72" s="49" t="n"/>
      <c r="R72" s="45" t="n"/>
      <c r="S72" s="42" t="s">
        <v>279</v>
      </c>
      <c r="T72" s="43" t="n">
        <v>45870</v>
      </c>
      <c r="U72" s="67" t="s">
        <v>50</v>
      </c>
      <c r="V72" s="45" t="n">
        <v>485061.7</v>
      </c>
      <c r="W72" s="43" t="n"/>
      <c r="X72" s="37" t="n"/>
      <c r="Y72" s="44" t="n"/>
      <c r="Z72" s="37" t="n"/>
      <c r="AA72" s="45" t="n"/>
      <c r="AB72" s="44" t="n"/>
      <c r="AC72" s="43" t="n"/>
      <c r="AD72" s="37" t="n"/>
      <c r="AE72" s="59" t="n"/>
      <c r="AF72" s="37" t="n"/>
      <c r="AG72" s="45" t="n"/>
      <c r="AH72" s="44" t="n"/>
      <c r="AI72" s="43" t="n"/>
      <c r="AJ72" s="37" t="n"/>
      <c r="AK72" s="44" t="n"/>
      <c r="AL72" s="37" t="n"/>
      <c r="AM72" s="45" t="n"/>
      <c r="AN72" s="44" t="n"/>
      <c r="AO72" s="43" t="n"/>
      <c r="AP72" s="37" t="n"/>
      <c r="AQ72" s="44" t="n"/>
      <c r="AR72" s="37" t="n"/>
      <c r="AS72" s="45" t="n"/>
      <c r="AT72" s="44" t="n"/>
    </row>
    <row customHeight="true" hidden="false" ht="105" outlineLevel="0" r="73">
      <c r="A73" s="37" t="n"/>
      <c r="B73" s="48" t="s">
        <v>280</v>
      </c>
      <c r="C73" s="38" t="s">
        <v>67</v>
      </c>
      <c r="D73" s="38" t="s">
        <v>281</v>
      </c>
      <c r="E73" s="38" t="s">
        <v>282</v>
      </c>
      <c r="F73" s="39" t="str">
        <f aca="false" ca="false" dt2D="false" dtr="false" t="normal">IF(E73&lt;&gt;"", HYPERLINK("http://kad.arbitr.ru/Card?number="&amp;IF(MID(E73, SEARCH("/", E73)+1, 2)&lt;&gt;"20", MID(E73, 1, SEARCH("/", E73))&amp;"20"&amp;MID(E73, SEARCH("/", E73)+1, 2), E73), "ссылка"), "")</f>
        <v>ссылка</v>
      </c>
      <c r="G73" s="40" t="n">
        <v>231903773390</v>
      </c>
      <c r="H73" s="9" t="s">
        <v>283</v>
      </c>
      <c r="I73" s="38" t="s">
        <v>8</v>
      </c>
      <c r="J73" s="38" t="s">
        <v>71</v>
      </c>
      <c r="K73" s="41" t="n">
        <v>44302</v>
      </c>
      <c r="L73" s="38" t="s">
        <v>151</v>
      </c>
      <c r="M73" s="38" t="s">
        <v>37</v>
      </c>
      <c r="N73" s="38" t="n"/>
      <c r="O73" s="42" t="s">
        <v>284</v>
      </c>
      <c r="P73" s="43" t="n"/>
      <c r="Q73" s="44" t="n"/>
      <c r="R73" s="45" t="n"/>
      <c r="S73" s="42" t="s">
        <v>284</v>
      </c>
      <c r="T73" s="43" t="n">
        <v>45971</v>
      </c>
      <c r="U73" s="44" t="s">
        <v>50</v>
      </c>
      <c r="V73" s="45" t="n">
        <v>22863</v>
      </c>
      <c r="W73" s="43" t="n"/>
      <c r="X73" s="37" t="n"/>
      <c r="Y73" s="44" t="n"/>
      <c r="Z73" s="37" t="n"/>
      <c r="AA73" s="45" t="n"/>
      <c r="AB73" s="44" t="n"/>
      <c r="AC73" s="43" t="n"/>
      <c r="AD73" s="37" t="n"/>
      <c r="AE73" s="44" t="n"/>
      <c r="AF73" s="37" t="n"/>
      <c r="AG73" s="45" t="n"/>
      <c r="AH73" s="44" t="n"/>
      <c r="AI73" s="43" t="n"/>
      <c r="AJ73" s="37" t="n"/>
      <c r="AK73" s="44" t="n"/>
      <c r="AL73" s="37" t="n"/>
      <c r="AM73" s="45" t="n"/>
      <c r="AN73" s="44" t="n"/>
      <c r="AO73" s="43" t="n"/>
      <c r="AP73" s="37" t="n"/>
      <c r="AQ73" s="44" t="n"/>
      <c r="AR73" s="37" t="n"/>
      <c r="AS73" s="45" t="n"/>
      <c r="AT73" s="44" t="n"/>
    </row>
    <row customHeight="true" hidden="false" ht="105" outlineLevel="0" r="74">
      <c r="A74" s="37" t="n"/>
      <c r="B74" s="48" t="s">
        <v>280</v>
      </c>
      <c r="C74" s="38" t="s">
        <v>67</v>
      </c>
      <c r="D74" s="38" t="s">
        <v>281</v>
      </c>
      <c r="E74" s="38" t="s">
        <v>282</v>
      </c>
      <c r="F74" s="39" t="str">
        <f aca="false" ca="false" dt2D="false" dtr="false" t="normal">IF(E74&lt;&gt;"", HYPERLINK("http://kad.arbitr.ru/Card?number="&amp;IF(MID(E74, SEARCH("/", E74)+1, 2)&lt;&gt;"20", MID(E74, 1, SEARCH("/", E74))&amp;"20"&amp;MID(E74, SEARCH("/", E74)+1, 2), E74), "ссылка"), "")</f>
        <v>ссылка</v>
      </c>
      <c r="G74" s="40" t="n">
        <v>231903773390</v>
      </c>
      <c r="H74" s="9" t="s">
        <v>283</v>
      </c>
      <c r="I74" s="38" t="s">
        <v>8</v>
      </c>
      <c r="J74" s="38" t="s">
        <v>71</v>
      </c>
      <c r="K74" s="41" t="n">
        <v>44302</v>
      </c>
      <c r="L74" s="38" t="s">
        <v>151</v>
      </c>
      <c r="M74" s="38" t="s">
        <v>138</v>
      </c>
      <c r="N74" s="38" t="n"/>
      <c r="O74" s="42" t="s">
        <v>285</v>
      </c>
      <c r="P74" s="43" t="n"/>
      <c r="Q74" s="44" t="n"/>
      <c r="R74" s="45" t="n"/>
      <c r="S74" s="42" t="s">
        <v>285</v>
      </c>
      <c r="T74" s="43" t="n">
        <v>45971</v>
      </c>
      <c r="U74" s="44" t="s">
        <v>50</v>
      </c>
      <c r="V74" s="45" t="n">
        <v>21365</v>
      </c>
      <c r="W74" s="43" t="n"/>
      <c r="X74" s="37" t="n"/>
      <c r="Y74" s="44" t="n"/>
      <c r="Z74" s="37" t="n"/>
      <c r="AA74" s="45" t="n"/>
      <c r="AB74" s="44" t="n"/>
      <c r="AC74" s="43" t="n"/>
      <c r="AD74" s="37" t="n"/>
      <c r="AE74" s="44" t="n"/>
      <c r="AF74" s="37" t="n"/>
      <c r="AG74" s="45" t="n"/>
      <c r="AH74" s="44" t="n"/>
      <c r="AI74" s="43" t="n"/>
      <c r="AJ74" s="37" t="n"/>
      <c r="AK74" s="44" t="n"/>
      <c r="AL74" s="37" t="n"/>
      <c r="AM74" s="45" t="n"/>
      <c r="AN74" s="44" t="n"/>
      <c r="AO74" s="43" t="n"/>
      <c r="AP74" s="37" t="n"/>
      <c r="AQ74" s="44" t="n"/>
      <c r="AR74" s="37" t="n"/>
      <c r="AS74" s="45" t="n"/>
      <c r="AT74" s="44" t="n"/>
    </row>
    <row customHeight="true" hidden="false" ht="105" outlineLevel="0" r="75">
      <c r="A75" s="37" t="n"/>
      <c r="B75" s="48" t="s">
        <v>280</v>
      </c>
      <c r="C75" s="38" t="s">
        <v>67</v>
      </c>
      <c r="D75" s="38" t="s">
        <v>281</v>
      </c>
      <c r="E75" s="38" t="s">
        <v>282</v>
      </c>
      <c r="F75" s="39" t="str">
        <f aca="false" ca="false" dt2D="false" dtr="false" t="normal">IF(E75&lt;&gt;"", HYPERLINK("http://kad.arbitr.ru/Card?number="&amp;IF(MID(E75, SEARCH("/", E75)+1, 2)&lt;&gt;"20", MID(E75, 1, SEARCH("/", E75))&amp;"20"&amp;MID(E75, SEARCH("/", E75)+1, 2), E75), "ссылка"), "")</f>
        <v>ссылка</v>
      </c>
      <c r="G75" s="40" t="n">
        <v>231903773390</v>
      </c>
      <c r="H75" s="9" t="s">
        <v>283</v>
      </c>
      <c r="I75" s="38" t="s">
        <v>8</v>
      </c>
      <c r="J75" s="38" t="s">
        <v>71</v>
      </c>
      <c r="K75" s="41" t="n">
        <v>44302</v>
      </c>
      <c r="L75" s="38" t="s">
        <v>151</v>
      </c>
      <c r="M75" s="38" t="s">
        <v>37</v>
      </c>
      <c r="N75" s="38" t="n"/>
      <c r="O75" s="42" t="s">
        <v>286</v>
      </c>
      <c r="P75" s="43" t="n"/>
      <c r="Q75" s="44" t="n"/>
      <c r="R75" s="45" t="n"/>
      <c r="S75" s="42" t="s">
        <v>286</v>
      </c>
      <c r="T75" s="43" t="n">
        <v>45971</v>
      </c>
      <c r="U75" s="44" t="s">
        <v>50</v>
      </c>
      <c r="V75" s="45" t="n">
        <v>96021</v>
      </c>
      <c r="W75" s="43" t="n"/>
      <c r="X75" s="37" t="n"/>
      <c r="Y75" s="44" t="n"/>
      <c r="Z75" s="37" t="n"/>
      <c r="AA75" s="45" t="n"/>
      <c r="AB75" s="44" t="n"/>
      <c r="AC75" s="43" t="n"/>
      <c r="AD75" s="37" t="n"/>
      <c r="AE75" s="44" t="n"/>
      <c r="AF75" s="37" t="n"/>
      <c r="AG75" s="45" t="n"/>
      <c r="AH75" s="44" t="n"/>
      <c r="AI75" s="43" t="n"/>
      <c r="AJ75" s="37" t="n"/>
      <c r="AK75" s="44" t="n"/>
      <c r="AL75" s="37" t="n"/>
      <c r="AM75" s="45" t="n"/>
      <c r="AN75" s="44" t="n"/>
      <c r="AO75" s="43" t="n"/>
      <c r="AP75" s="37" t="n"/>
      <c r="AQ75" s="44" t="n"/>
      <c r="AR75" s="37" t="n"/>
      <c r="AS75" s="45" t="n"/>
      <c r="AT75" s="44" t="n"/>
    </row>
    <row customHeight="true" hidden="false" ht="105" outlineLevel="0" r="76">
      <c r="A76" s="37" t="n"/>
      <c r="B76" s="48" t="s">
        <v>280</v>
      </c>
      <c r="C76" s="38" t="s">
        <v>67</v>
      </c>
      <c r="D76" s="38" t="s">
        <v>281</v>
      </c>
      <c r="E76" s="38" t="s">
        <v>282</v>
      </c>
      <c r="F76" s="39" t="str">
        <f aca="false" ca="false" dt2D="false" dtr="false" t="normal">IF(E76&lt;&gt;"", HYPERLINK("http://kad.arbitr.ru/Card?number="&amp;IF(MID(E76, SEARCH("/", E76)+1, 2)&lt;&gt;"20", MID(E76, 1, SEARCH("/", E76))&amp;"20"&amp;MID(E76, SEARCH("/", E76)+1, 2), E76), "ссылка"), "")</f>
        <v>ссылка</v>
      </c>
      <c r="G76" s="40" t="n">
        <v>231903773390</v>
      </c>
      <c r="H76" s="9" t="s">
        <v>283</v>
      </c>
      <c r="I76" s="38" t="s">
        <v>8</v>
      </c>
      <c r="J76" s="38" t="s">
        <v>71</v>
      </c>
      <c r="K76" s="41" t="n">
        <v>44302</v>
      </c>
      <c r="L76" s="38" t="s">
        <v>151</v>
      </c>
      <c r="M76" s="38" t="s">
        <v>37</v>
      </c>
      <c r="N76" s="38" t="n"/>
      <c r="O76" s="42" t="s">
        <v>287</v>
      </c>
      <c r="P76" s="43" t="n"/>
      <c r="Q76" s="44" t="n"/>
      <c r="R76" s="45" t="n"/>
      <c r="S76" s="42" t="s">
        <v>287</v>
      </c>
      <c r="T76" s="43" t="n">
        <v>45971</v>
      </c>
      <c r="U76" s="44" t="s">
        <v>50</v>
      </c>
      <c r="V76" s="45" t="n">
        <v>44965</v>
      </c>
      <c r="W76" s="43" t="n"/>
      <c r="X76" s="37" t="n"/>
      <c r="Y76" s="44" t="n"/>
      <c r="Z76" s="37" t="n"/>
      <c r="AA76" s="45" t="n"/>
      <c r="AB76" s="44" t="n"/>
      <c r="AC76" s="43" t="n"/>
      <c r="AD76" s="37" t="n"/>
      <c r="AE76" s="44" t="n"/>
      <c r="AF76" s="37" t="n"/>
      <c r="AG76" s="45" t="n"/>
      <c r="AH76" s="44" t="n"/>
      <c r="AI76" s="43" t="n"/>
      <c r="AJ76" s="37" t="n"/>
      <c r="AK76" s="44" t="n"/>
      <c r="AL76" s="37" t="n"/>
      <c r="AM76" s="45" t="n"/>
      <c r="AN76" s="44" t="n"/>
      <c r="AO76" s="43" t="n"/>
      <c r="AP76" s="37" t="n"/>
      <c r="AQ76" s="44" t="n"/>
      <c r="AR76" s="37" t="n"/>
      <c r="AS76" s="45" t="n"/>
      <c r="AT76" s="44" t="n"/>
    </row>
    <row customHeight="true" hidden="false" ht="105" outlineLevel="0" r="77">
      <c r="A77" s="37" t="n"/>
      <c r="B77" s="48" t="s">
        <v>280</v>
      </c>
      <c r="C77" s="38" t="s">
        <v>67</v>
      </c>
      <c r="D77" s="38" t="s">
        <v>281</v>
      </c>
      <c r="E77" s="38" t="s">
        <v>282</v>
      </c>
      <c r="F77" s="39" t="str">
        <f aca="false" ca="false" dt2D="false" dtr="false" t="normal">IF(E77&lt;&gt;"", HYPERLINK("http://kad.arbitr.ru/Card?number="&amp;IF(MID(E77, SEARCH("/", E77)+1, 2)&lt;&gt;"20", MID(E77, 1, SEARCH("/", E77))&amp;"20"&amp;MID(E77, SEARCH("/", E77)+1, 2), E77), "ссылка"), "")</f>
        <v>ссылка</v>
      </c>
      <c r="G77" s="40" t="n">
        <v>231903773390</v>
      </c>
      <c r="H77" s="9" t="s">
        <v>283</v>
      </c>
      <c r="I77" s="38" t="s">
        <v>8</v>
      </c>
      <c r="J77" s="38" t="s">
        <v>71</v>
      </c>
      <c r="K77" s="41" t="n">
        <v>44302</v>
      </c>
      <c r="L77" s="38" t="s">
        <v>151</v>
      </c>
      <c r="M77" s="38" t="s">
        <v>288</v>
      </c>
      <c r="N77" s="38" t="n"/>
      <c r="O77" s="42" t="s">
        <v>289</v>
      </c>
      <c r="P77" s="43" t="n"/>
      <c r="Q77" s="44" t="n"/>
      <c r="R77" s="45" t="n"/>
      <c r="S77" s="42" t="s">
        <v>289</v>
      </c>
      <c r="T77" s="43" t="n">
        <v>45971</v>
      </c>
      <c r="U77" s="44" t="s">
        <v>50</v>
      </c>
      <c r="V77" s="45" t="n">
        <v>7629</v>
      </c>
      <c r="W77" s="43" t="n"/>
      <c r="X77" s="37" t="n"/>
      <c r="Y77" s="44" t="n"/>
      <c r="Z77" s="37" t="n"/>
      <c r="AA77" s="45" t="n"/>
      <c r="AB77" s="44" t="n"/>
      <c r="AC77" s="43" t="n"/>
      <c r="AD77" s="37" t="n"/>
      <c r="AE77" s="44" t="n"/>
      <c r="AF77" s="37" t="n"/>
      <c r="AG77" s="45" t="n"/>
      <c r="AH77" s="44" t="n"/>
      <c r="AI77" s="43" t="n"/>
      <c r="AJ77" s="37" t="n"/>
      <c r="AK77" s="44" t="n"/>
      <c r="AL77" s="37" t="n"/>
      <c r="AM77" s="45" t="n"/>
      <c r="AN77" s="44" t="n"/>
      <c r="AO77" s="43" t="n"/>
      <c r="AP77" s="37" t="n"/>
      <c r="AQ77" s="44" t="n"/>
      <c r="AR77" s="37" t="n"/>
      <c r="AS77" s="45" t="n"/>
      <c r="AT77" s="44" t="n"/>
    </row>
    <row customHeight="true" hidden="false" ht="105" outlineLevel="0" r="78">
      <c r="A78" s="37" t="n"/>
      <c r="B78" s="48" t="s">
        <v>280</v>
      </c>
      <c r="C78" s="38" t="s">
        <v>67</v>
      </c>
      <c r="D78" s="38" t="s">
        <v>281</v>
      </c>
      <c r="E78" s="38" t="s">
        <v>282</v>
      </c>
      <c r="F78" s="39" t="str">
        <f aca="false" ca="false" dt2D="false" dtr="false" t="normal">IF(E78&lt;&gt;"", HYPERLINK("http://kad.arbitr.ru/Card?number="&amp;IF(MID(E78, SEARCH("/", E78)+1, 2)&lt;&gt;"20", MID(E78, 1, SEARCH("/", E78))&amp;"20"&amp;MID(E78, SEARCH("/", E78)+1, 2), E78), "ссылка"), "")</f>
        <v>ссылка</v>
      </c>
      <c r="G78" s="40" t="n">
        <v>231903773390</v>
      </c>
      <c r="H78" s="9" t="s">
        <v>283</v>
      </c>
      <c r="I78" s="38" t="s">
        <v>8</v>
      </c>
      <c r="J78" s="38" t="s">
        <v>71</v>
      </c>
      <c r="K78" s="41" t="n">
        <v>44302</v>
      </c>
      <c r="L78" s="38" t="s">
        <v>151</v>
      </c>
      <c r="M78" s="38" t="s">
        <v>288</v>
      </c>
      <c r="N78" s="38" t="n"/>
      <c r="O78" s="42" t="s">
        <v>290</v>
      </c>
      <c r="P78" s="43" t="n"/>
      <c r="Q78" s="44" t="n"/>
      <c r="R78" s="45" t="n"/>
      <c r="S78" s="42" t="s">
        <v>290</v>
      </c>
      <c r="T78" s="43" t="n">
        <v>45971</v>
      </c>
      <c r="U78" s="44" t="s">
        <v>50</v>
      </c>
      <c r="V78" s="45" t="n">
        <v>235</v>
      </c>
      <c r="W78" s="43" t="n"/>
      <c r="X78" s="37" t="n"/>
      <c r="Y78" s="44" t="n"/>
      <c r="Z78" s="37" t="n"/>
      <c r="AA78" s="45" t="n"/>
      <c r="AB78" s="44" t="n"/>
      <c r="AC78" s="43" t="n"/>
      <c r="AD78" s="37" t="n"/>
      <c r="AE78" s="44" t="n"/>
      <c r="AF78" s="37" t="n"/>
      <c r="AG78" s="45" t="n"/>
      <c r="AH78" s="44" t="n"/>
      <c r="AI78" s="43" t="n"/>
      <c r="AJ78" s="37" t="n"/>
      <c r="AK78" s="44" t="n"/>
      <c r="AL78" s="37" t="n"/>
      <c r="AM78" s="45" t="n"/>
      <c r="AN78" s="44" t="n"/>
      <c r="AO78" s="43" t="n"/>
      <c r="AP78" s="37" t="n"/>
      <c r="AQ78" s="44" t="n"/>
      <c r="AR78" s="37" t="n"/>
      <c r="AS78" s="45" t="n"/>
      <c r="AT78" s="44" t="n"/>
    </row>
    <row customHeight="true" hidden="false" ht="105" outlineLevel="0" r="79">
      <c r="A79" s="37" t="n"/>
      <c r="B79" s="48" t="s">
        <v>280</v>
      </c>
      <c r="C79" s="38" t="s">
        <v>291</v>
      </c>
      <c r="D79" s="38" t="s">
        <v>292</v>
      </c>
      <c r="E79" s="38" t="s">
        <v>293</v>
      </c>
      <c r="F79" s="39" t="s">
        <v>294</v>
      </c>
      <c r="G79" s="40" t="n">
        <v>2320230688</v>
      </c>
      <c r="H79" s="9" t="s">
        <v>295</v>
      </c>
      <c r="I79" s="38" t="s">
        <v>8</v>
      </c>
      <c r="J79" s="38" t="s">
        <v>36</v>
      </c>
      <c r="K79" s="41" t="n">
        <v>46020</v>
      </c>
      <c r="L79" s="38" t="s">
        <v>280</v>
      </c>
      <c r="M79" s="38" t="s">
        <v>138</v>
      </c>
      <c r="N79" s="38" t="s">
        <v>296</v>
      </c>
      <c r="O79" s="42" t="s">
        <v>297</v>
      </c>
      <c r="P79" s="43" t="n">
        <v>46020</v>
      </c>
      <c r="Q79" s="44" t="s">
        <v>48</v>
      </c>
      <c r="R79" s="45" t="n">
        <v>22522.4</v>
      </c>
      <c r="S79" s="42" t="n"/>
      <c r="T79" s="43" t="n"/>
      <c r="U79" s="44" t="n"/>
      <c r="V79" s="45" t="n"/>
      <c r="W79" s="43" t="n"/>
      <c r="X79" s="37" t="n"/>
      <c r="Y79" s="44" t="n"/>
      <c r="Z79" s="37" t="n"/>
      <c r="AA79" s="45" t="n"/>
      <c r="AB79" s="44" t="n"/>
      <c r="AC79" s="43" t="n"/>
      <c r="AD79" s="37" t="n"/>
      <c r="AE79" s="44" t="n"/>
      <c r="AF79" s="37" t="n"/>
      <c r="AG79" s="45" t="n"/>
      <c r="AH79" s="44" t="n"/>
      <c r="AI79" s="43" t="n"/>
      <c r="AJ79" s="37" t="n"/>
      <c r="AK79" s="44" t="n"/>
      <c r="AL79" s="37" t="n"/>
      <c r="AM79" s="45" t="n"/>
      <c r="AN79" s="44" t="n"/>
      <c r="AO79" s="43" t="n"/>
      <c r="AP79" s="37" t="n"/>
      <c r="AQ79" s="44" t="n"/>
      <c r="AR79" s="37" t="n"/>
      <c r="AS79" s="45" t="n"/>
      <c r="AT79" s="44" t="n"/>
    </row>
    <row customHeight="true" hidden="false" ht="147" outlineLevel="0" r="80">
      <c r="A80" s="37" t="n"/>
      <c r="B80" s="48" t="s">
        <v>298</v>
      </c>
      <c r="C80" s="38" t="s">
        <v>32</v>
      </c>
      <c r="D80" s="38" t="s">
        <v>299</v>
      </c>
      <c r="E80" s="38" t="s">
        <v>300</v>
      </c>
      <c r="F80" s="39" t="str">
        <f aca="false" ca="false" dt2D="false" dtr="false" t="normal">IF(E80&lt;&gt;"", HYPERLINK("http://kad.arbitr.ru/Card?number="&amp;IF(MID(E80, SEARCH("/", E80)+1, 2)&lt;&gt;"20", MID(E80, 1, SEARCH("/", E80))&amp;"20"&amp;MID(E80, SEARCH("/", E80)+1, 2), E80), "ссылка"), "")</f>
        <v>ссылка</v>
      </c>
      <c r="G80" s="40" t="n">
        <v>2361015425</v>
      </c>
      <c r="H80" s="9" t="s">
        <v>301</v>
      </c>
      <c r="I80" s="38" t="s">
        <v>8</v>
      </c>
      <c r="J80" s="38" t="s">
        <v>36</v>
      </c>
      <c r="K80" s="41" t="n">
        <v>45233</v>
      </c>
      <c r="L80" s="38" t="s">
        <v>298</v>
      </c>
      <c r="M80" s="38" t="s">
        <v>37</v>
      </c>
      <c r="N80" s="38" t="s">
        <v>302</v>
      </c>
      <c r="O80" s="42" t="s">
        <v>303</v>
      </c>
      <c r="P80" s="43" t="n">
        <v>45327</v>
      </c>
      <c r="Q80" s="44" t="s">
        <v>48</v>
      </c>
      <c r="R80" s="45" t="n">
        <v>0</v>
      </c>
      <c r="S80" s="42" t="n"/>
      <c r="T80" s="43" t="n"/>
      <c r="U80" s="51" t="n"/>
      <c r="V80" s="45" t="n"/>
      <c r="W80" s="43" t="n"/>
      <c r="X80" s="37" t="n"/>
      <c r="Y80" s="44" t="n"/>
      <c r="Z80" s="37" t="n"/>
      <c r="AA80" s="45" t="n"/>
      <c r="AB80" s="44" t="n"/>
      <c r="AC80" s="43" t="n"/>
      <c r="AD80" s="37" t="n"/>
      <c r="AE80" s="44" t="n"/>
      <c r="AF80" s="37" t="n"/>
      <c r="AG80" s="45" t="n"/>
      <c r="AH80" s="44" t="n"/>
      <c r="AI80" s="43" t="n"/>
      <c r="AJ80" s="37" t="n"/>
      <c r="AK80" s="44" t="n"/>
      <c r="AL80" s="37" t="n"/>
      <c r="AM80" s="45" t="n"/>
      <c r="AN80" s="37" t="n"/>
      <c r="AO80" s="37" t="n"/>
      <c r="AP80" s="37" t="n"/>
      <c r="AQ80" s="37" t="n"/>
      <c r="AR80" s="37" t="n"/>
      <c r="AS80" s="45" t="n"/>
      <c r="AT80" s="37" t="n"/>
    </row>
    <row customHeight="true" hidden="false" ht="147" outlineLevel="0" r="81">
      <c r="A81" s="37" t="n"/>
      <c r="B81" s="48" t="s">
        <v>298</v>
      </c>
      <c r="C81" s="38" t="s">
        <v>32</v>
      </c>
      <c r="D81" s="38" t="s">
        <v>299</v>
      </c>
      <c r="E81" s="38" t="s">
        <v>300</v>
      </c>
      <c r="F81" s="39" t="str">
        <f aca="false" ca="false" dt2D="false" dtr="false" t="normal">IF(E81&lt;&gt;"", HYPERLINK("http://kad.arbitr.ru/Card?number="&amp;IF(MID(E81, SEARCH("/", E81)+1, 2)&lt;&gt;"20", MID(E81, 1, SEARCH("/", E81))&amp;"20"&amp;MID(E81, SEARCH("/", E81)+1, 2), E81), "ссылка"), "")</f>
        <v>ссылка</v>
      </c>
      <c r="G81" s="40" t="n">
        <v>2361015425</v>
      </c>
      <c r="H81" s="9" t="s">
        <v>301</v>
      </c>
      <c r="I81" s="38" t="s">
        <v>8</v>
      </c>
      <c r="J81" s="38" t="s">
        <v>36</v>
      </c>
      <c r="K81" s="41" t="n">
        <v>45233</v>
      </c>
      <c r="L81" s="38" t="s">
        <v>298</v>
      </c>
      <c r="M81" s="38" t="s">
        <v>37</v>
      </c>
      <c r="N81" s="38" t="s">
        <v>302</v>
      </c>
      <c r="O81" s="42" t="s">
        <v>304</v>
      </c>
      <c r="P81" s="43" t="n">
        <v>45327</v>
      </c>
      <c r="Q81" s="44" t="s">
        <v>48</v>
      </c>
      <c r="R81" s="45" t="n">
        <v>0</v>
      </c>
      <c r="S81" s="42" t="n"/>
      <c r="T81" s="43" t="n"/>
      <c r="U81" s="51" t="n"/>
      <c r="V81" s="45" t="n"/>
      <c r="W81" s="43" t="n"/>
      <c r="X81" s="37" t="n"/>
      <c r="Y81" s="44" t="n"/>
      <c r="Z81" s="37" t="n"/>
      <c r="AA81" s="45" t="n"/>
      <c r="AB81" s="44" t="n"/>
      <c r="AC81" s="43" t="n"/>
      <c r="AD81" s="37" t="n"/>
      <c r="AE81" s="44" t="n"/>
      <c r="AF81" s="37" t="n"/>
      <c r="AG81" s="45" t="n"/>
      <c r="AH81" s="44" t="n"/>
      <c r="AI81" s="43" t="n"/>
      <c r="AJ81" s="37" t="n"/>
      <c r="AK81" s="44" t="n"/>
      <c r="AL81" s="37" t="n"/>
      <c r="AM81" s="45" t="n"/>
      <c r="AN81" s="37" t="n"/>
      <c r="AO81" s="37" t="n"/>
      <c r="AP81" s="37" t="n"/>
      <c r="AQ81" s="37" t="n"/>
      <c r="AR81" s="37" t="n"/>
      <c r="AS81" s="45" t="n"/>
      <c r="AT81" s="37" t="n"/>
    </row>
    <row customHeight="true" hidden="false" ht="147" outlineLevel="0" r="82">
      <c r="A82" s="37" t="n"/>
      <c r="B82" s="48" t="s">
        <v>298</v>
      </c>
      <c r="C82" s="38" t="s">
        <v>32</v>
      </c>
      <c r="D82" s="38" t="s">
        <v>299</v>
      </c>
      <c r="E82" s="38" t="s">
        <v>300</v>
      </c>
      <c r="F82" s="39" t="str">
        <f aca="false" ca="false" dt2D="false" dtr="false" t="normal">IF(E82&lt;&gt;"", HYPERLINK("http://kad.arbitr.ru/Card?number="&amp;IF(MID(E82, SEARCH("/", E82)+1, 2)&lt;&gt;"20", MID(E82, 1, SEARCH("/", E82))&amp;"20"&amp;MID(E82, SEARCH("/", E82)+1, 2), E82), "ссылка"), "")</f>
        <v>ссылка</v>
      </c>
      <c r="G82" s="40" t="n">
        <v>2361015425</v>
      </c>
      <c r="H82" s="9" t="s">
        <v>301</v>
      </c>
      <c r="I82" s="38" t="s">
        <v>8</v>
      </c>
      <c r="J82" s="38" t="s">
        <v>36</v>
      </c>
      <c r="K82" s="41" t="n">
        <v>45233</v>
      </c>
      <c r="L82" s="38" t="s">
        <v>298</v>
      </c>
      <c r="M82" s="38" t="s">
        <v>37</v>
      </c>
      <c r="N82" s="69" t="s">
        <v>38</v>
      </c>
      <c r="O82" s="42" t="s">
        <v>305</v>
      </c>
      <c r="P82" s="43" t="n">
        <v>45327</v>
      </c>
      <c r="Q82" s="44" t="s">
        <v>48</v>
      </c>
      <c r="R82" s="45" t="n">
        <v>0</v>
      </c>
      <c r="S82" s="42" t="n"/>
      <c r="T82" s="43" t="n"/>
      <c r="U82" s="51" t="n"/>
      <c r="V82" s="45" t="n"/>
      <c r="W82" s="43" t="n"/>
      <c r="X82" s="37" t="n"/>
      <c r="Y82" s="44" t="n"/>
      <c r="Z82" s="37" t="n"/>
      <c r="AA82" s="45" t="n"/>
      <c r="AB82" s="44" t="n"/>
      <c r="AC82" s="43" t="n"/>
      <c r="AD82" s="37" t="n"/>
      <c r="AE82" s="44" t="n"/>
      <c r="AF82" s="37" t="n"/>
      <c r="AG82" s="45" t="n"/>
      <c r="AH82" s="44" t="n"/>
      <c r="AI82" s="43" t="n"/>
      <c r="AJ82" s="37" t="n"/>
      <c r="AK82" s="44" t="n"/>
      <c r="AL82" s="37" t="n"/>
      <c r="AM82" s="45" t="n"/>
      <c r="AN82" s="37" t="n"/>
      <c r="AO82" s="37" t="n"/>
      <c r="AP82" s="37" t="n"/>
      <c r="AQ82" s="37" t="n"/>
      <c r="AR82" s="37" t="n"/>
      <c r="AS82" s="45" t="n"/>
      <c r="AT82" s="37" t="n"/>
    </row>
    <row customHeight="true" hidden="false" ht="147" outlineLevel="0" r="83">
      <c r="A83" s="37" t="n"/>
      <c r="B83" s="48" t="s">
        <v>298</v>
      </c>
      <c r="C83" s="38" t="s">
        <v>32</v>
      </c>
      <c r="D83" s="38" t="s">
        <v>299</v>
      </c>
      <c r="E83" s="38" t="s">
        <v>300</v>
      </c>
      <c r="F83" s="39" t="str">
        <f aca="false" ca="false" dt2D="false" dtr="false" t="normal">IF(E83&lt;&gt;"", HYPERLINK("http://kad.arbitr.ru/Card?number="&amp;IF(MID(E83, SEARCH("/", E83)+1, 2)&lt;&gt;"20", MID(E83, 1, SEARCH("/", E83))&amp;"20"&amp;MID(E83, SEARCH("/", E83)+1, 2), E83), "ссылка"), "")</f>
        <v>ссылка</v>
      </c>
      <c r="G83" s="40" t="n">
        <v>2361015425</v>
      </c>
      <c r="H83" s="9" t="s">
        <v>301</v>
      </c>
      <c r="I83" s="38" t="s">
        <v>8</v>
      </c>
      <c r="J83" s="38" t="s">
        <v>36</v>
      </c>
      <c r="K83" s="41" t="n">
        <v>45233</v>
      </c>
      <c r="L83" s="38" t="s">
        <v>298</v>
      </c>
      <c r="M83" s="38" t="s">
        <v>37</v>
      </c>
      <c r="N83" s="69" t="s">
        <v>38</v>
      </c>
      <c r="O83" s="42" t="s">
        <v>306</v>
      </c>
      <c r="P83" s="43" t="n">
        <v>45327</v>
      </c>
      <c r="Q83" s="44" t="s">
        <v>48</v>
      </c>
      <c r="R83" s="45" t="n">
        <v>0</v>
      </c>
      <c r="S83" s="42" t="n"/>
      <c r="T83" s="43" t="n"/>
      <c r="U83" s="51" t="n"/>
      <c r="V83" s="45" t="n"/>
      <c r="W83" s="43" t="n"/>
      <c r="X83" s="37" t="n"/>
      <c r="Y83" s="44" t="n"/>
      <c r="Z83" s="37" t="n"/>
      <c r="AA83" s="45" t="n"/>
      <c r="AB83" s="44" t="n"/>
      <c r="AC83" s="43" t="n"/>
      <c r="AD83" s="37" t="n"/>
      <c r="AE83" s="44" t="n"/>
      <c r="AF83" s="37" t="n"/>
      <c r="AG83" s="45" t="n"/>
      <c r="AH83" s="44" t="n"/>
      <c r="AI83" s="43" t="n"/>
      <c r="AJ83" s="37" t="n"/>
      <c r="AK83" s="44" t="n"/>
      <c r="AL83" s="37" t="n"/>
      <c r="AM83" s="45" t="n"/>
      <c r="AN83" s="37" t="n"/>
      <c r="AO83" s="37" t="n"/>
      <c r="AP83" s="37" t="n"/>
      <c r="AQ83" s="37" t="n"/>
      <c r="AR83" s="37" t="n"/>
      <c r="AS83" s="45" t="n"/>
      <c r="AT83" s="37" t="n"/>
    </row>
    <row customHeight="true" hidden="false" ht="147" outlineLevel="0" r="84">
      <c r="A84" s="37" t="n"/>
      <c r="B84" s="48" t="s">
        <v>298</v>
      </c>
      <c r="C84" s="38" t="s">
        <v>307</v>
      </c>
      <c r="D84" s="38" t="s">
        <v>308</v>
      </c>
      <c r="E84" s="38" t="s">
        <v>309</v>
      </c>
      <c r="F84" s="39" t="str">
        <f aca="false" ca="false" dt2D="false" dtr="false" t="normal">IF(E84&lt;&gt;"", HYPERLINK("http://kad.arbitr.ru/Card?number="&amp;IF(MID(E84, SEARCH("/", E84)+1, 2)&lt;&gt;"20", MID(E84, 1, SEARCH("/", E84))&amp;"20"&amp;MID(E84, SEARCH("/", E84)+1, 2), E84), "ссылка"), "")</f>
        <v>ссылка</v>
      </c>
      <c r="G84" s="40" t="n">
        <v>2361007022</v>
      </c>
      <c r="H84" s="9" t="s">
        <v>310</v>
      </c>
      <c r="I84" s="38" t="s">
        <v>8</v>
      </c>
      <c r="J84" s="38" t="s">
        <v>36</v>
      </c>
      <c r="K84" s="41" t="n">
        <v>45545</v>
      </c>
      <c r="L84" s="38" t="s">
        <v>298</v>
      </c>
      <c r="M84" s="38" t="s">
        <v>72</v>
      </c>
      <c r="N84" s="38" t="s">
        <v>311</v>
      </c>
      <c r="O84" s="42" t="s">
        <v>312</v>
      </c>
      <c r="P84" s="43" t="n">
        <v>45622</v>
      </c>
      <c r="Q84" s="44" t="s">
        <v>48</v>
      </c>
      <c r="R84" s="45" t="n">
        <v>0</v>
      </c>
      <c r="S84" s="42" t="s">
        <v>312</v>
      </c>
      <c r="T84" s="43" t="n">
        <v>45684</v>
      </c>
      <c r="U84" s="51" t="s">
        <v>50</v>
      </c>
      <c r="V84" s="45" t="n">
        <v>30529</v>
      </c>
      <c r="W84" s="43" t="n">
        <v>45987</v>
      </c>
      <c r="X84" s="37" t="s">
        <v>313</v>
      </c>
      <c r="Y84" s="49" t="s">
        <v>52</v>
      </c>
      <c r="Z84" s="37" t="s">
        <v>53</v>
      </c>
      <c r="AA84" s="45" t="n">
        <v>0</v>
      </c>
      <c r="AB84" s="44" t="s">
        <v>54</v>
      </c>
      <c r="AC84" s="43" t="n"/>
      <c r="AD84" s="37" t="n"/>
      <c r="AE84" s="44" t="n"/>
      <c r="AF84" s="37" t="n"/>
      <c r="AG84" s="45" t="n"/>
      <c r="AH84" s="44" t="n"/>
      <c r="AI84" s="43" t="n"/>
      <c r="AJ84" s="37" t="n"/>
      <c r="AK84" s="44" t="n"/>
      <c r="AL84" s="37" t="n"/>
      <c r="AM84" s="45" t="n"/>
      <c r="AN84" s="37" t="n"/>
      <c r="AO84" s="37" t="n"/>
      <c r="AP84" s="37" t="n"/>
      <c r="AQ84" s="37" t="n"/>
      <c r="AR84" s="37" t="n"/>
      <c r="AS84" s="45" t="n"/>
      <c r="AT84" s="37" t="n"/>
    </row>
    <row customHeight="true" hidden="false" ht="87.75" outlineLevel="0" r="85">
      <c r="A85" s="37" t="n"/>
      <c r="B85" s="38" t="s">
        <v>298</v>
      </c>
      <c r="C85" s="38" t="s">
        <v>32</v>
      </c>
      <c r="D85" s="38" t="s">
        <v>314</v>
      </c>
      <c r="E85" s="38" t="s">
        <v>315</v>
      </c>
      <c r="F85" s="39" t="str">
        <f aca="false" ca="false" dt2D="false" dtr="false" t="normal">IF(E85&lt;&gt;"", HYPERLINK("http://kad.arbitr.ru/Card?number="&amp;IF(MID(E85, SEARCH("/", E85)+1, 2)&lt;&gt;"20", MID(E85, 1, SEARCH("/", E85))&amp;"20"&amp;MID(E85, SEARCH("/", E85)+1, 2), E85), "ссылка"), "")</f>
        <v>ссылка</v>
      </c>
      <c r="G85" s="40" t="n">
        <v>233103607630</v>
      </c>
      <c r="H85" s="9" t="s">
        <v>316</v>
      </c>
      <c r="I85" s="38" t="s">
        <v>8</v>
      </c>
      <c r="J85" s="38" t="s">
        <v>36</v>
      </c>
      <c r="K85" s="41" t="n">
        <v>45576</v>
      </c>
      <c r="L85" s="38" t="s">
        <v>298</v>
      </c>
      <c r="M85" s="38" t="s">
        <v>46</v>
      </c>
      <c r="N85" s="38" t="n"/>
      <c r="O85" s="42" t="s">
        <v>317</v>
      </c>
      <c r="P85" s="43" t="n"/>
      <c r="Q85" s="44" t="n"/>
      <c r="R85" s="45" t="n"/>
      <c r="S85" s="42" t="s">
        <v>317</v>
      </c>
      <c r="T85" s="43" t="n">
        <v>45740</v>
      </c>
      <c r="U85" s="46" t="s">
        <v>50</v>
      </c>
      <c r="V85" s="47" t="n">
        <v>1381</v>
      </c>
      <c r="W85" s="43" t="n">
        <v>45828</v>
      </c>
      <c r="X85" s="37" t="s">
        <v>51</v>
      </c>
      <c r="Y85" s="49" t="s">
        <v>52</v>
      </c>
      <c r="Z85" s="37" t="s">
        <v>53</v>
      </c>
      <c r="AA85" s="45" t="n">
        <v>0</v>
      </c>
      <c r="AB85" s="49" t="s">
        <v>54</v>
      </c>
      <c r="AC85" s="43" t="n">
        <v>45875</v>
      </c>
      <c r="AD85" s="37" t="s">
        <v>51</v>
      </c>
      <c r="AE85" s="49" t="s">
        <v>55</v>
      </c>
      <c r="AF85" s="37" t="s">
        <v>53</v>
      </c>
      <c r="AG85" s="45" t="n">
        <v>0</v>
      </c>
      <c r="AH85" s="56" t="s">
        <v>56</v>
      </c>
      <c r="AI85" s="43" t="s">
        <v>318</v>
      </c>
      <c r="AJ85" s="37" t="s">
        <v>105</v>
      </c>
      <c r="AK85" s="56" t="s">
        <v>57</v>
      </c>
      <c r="AL85" s="37" t="s">
        <v>53</v>
      </c>
      <c r="AM85" s="45" t="n">
        <v>0</v>
      </c>
      <c r="AN85" s="37" t="s">
        <v>58</v>
      </c>
      <c r="AO85" s="37" t="n"/>
      <c r="AP85" s="37" t="n"/>
      <c r="AQ85" s="37" t="n"/>
      <c r="AR85" s="37" t="n"/>
      <c r="AS85" s="45" t="n"/>
      <c r="AT85" s="37" t="n"/>
    </row>
    <row customHeight="true" hidden="false" ht="87.75" outlineLevel="0" r="86">
      <c r="A86" s="37" t="n"/>
      <c r="B86" s="38" t="s">
        <v>298</v>
      </c>
      <c r="C86" s="38" t="s">
        <v>32</v>
      </c>
      <c r="D86" s="38" t="s">
        <v>314</v>
      </c>
      <c r="E86" s="38" t="s">
        <v>315</v>
      </c>
      <c r="F86" s="39" t="str">
        <f aca="false" ca="false" dt2D="false" dtr="false" t="normal">IF(E86&lt;&gt;"", HYPERLINK("http://kad.arbitr.ru/Card?number="&amp;IF(MID(E86, SEARCH("/", E86)+1, 2)&lt;&gt;"20", MID(E86, 1, SEARCH("/", E86))&amp;"20"&amp;MID(E86, SEARCH("/", E86)+1, 2), E86), "ссылка"), "")</f>
        <v>ссылка</v>
      </c>
      <c r="G86" s="40" t="n">
        <v>233103607630</v>
      </c>
      <c r="H86" s="9" t="s">
        <v>316</v>
      </c>
      <c r="I86" s="38" t="s">
        <v>8</v>
      </c>
      <c r="J86" s="38" t="s">
        <v>36</v>
      </c>
      <c r="K86" s="41" t="n">
        <v>45576</v>
      </c>
      <c r="L86" s="38" t="s">
        <v>298</v>
      </c>
      <c r="M86" s="38" t="s">
        <v>46</v>
      </c>
      <c r="N86" s="38" t="n"/>
      <c r="O86" s="42" t="s">
        <v>319</v>
      </c>
      <c r="P86" s="43" t="n"/>
      <c r="Q86" s="44" t="n"/>
      <c r="R86" s="45" t="n"/>
      <c r="S86" s="42" t="s">
        <v>319</v>
      </c>
      <c r="T86" s="43" t="n">
        <v>45740</v>
      </c>
      <c r="U86" s="46" t="s">
        <v>50</v>
      </c>
      <c r="V86" s="47" t="n">
        <v>1381</v>
      </c>
      <c r="W86" s="43" t="n">
        <v>45828</v>
      </c>
      <c r="X86" s="37" t="s">
        <v>51</v>
      </c>
      <c r="Y86" s="49" t="s">
        <v>52</v>
      </c>
      <c r="Z86" s="37" t="s">
        <v>53</v>
      </c>
      <c r="AA86" s="45" t="n">
        <v>0</v>
      </c>
      <c r="AB86" s="49" t="s">
        <v>54</v>
      </c>
      <c r="AC86" s="43" t="n">
        <v>45875</v>
      </c>
      <c r="AD86" s="37" t="s">
        <v>51</v>
      </c>
      <c r="AE86" s="49" t="s">
        <v>55</v>
      </c>
      <c r="AF86" s="37" t="s">
        <v>53</v>
      </c>
      <c r="AG86" s="45" t="n">
        <v>0</v>
      </c>
      <c r="AH86" s="56" t="s">
        <v>56</v>
      </c>
      <c r="AI86" s="43" t="s">
        <v>318</v>
      </c>
      <c r="AJ86" s="37" t="s">
        <v>105</v>
      </c>
      <c r="AK86" s="56" t="s">
        <v>57</v>
      </c>
      <c r="AL86" s="37" t="s">
        <v>53</v>
      </c>
      <c r="AM86" s="45" t="n">
        <v>0</v>
      </c>
      <c r="AN86" s="37" t="s">
        <v>58</v>
      </c>
      <c r="AO86" s="37" t="n"/>
      <c r="AP86" s="37" t="n"/>
      <c r="AQ86" s="37" t="n"/>
      <c r="AR86" s="37" t="n"/>
      <c r="AS86" s="45" t="n"/>
      <c r="AT86" s="37" t="n"/>
    </row>
    <row customHeight="true" hidden="false" ht="87.75" outlineLevel="0" r="87">
      <c r="A87" s="37" t="n"/>
      <c r="B87" s="38" t="s">
        <v>298</v>
      </c>
      <c r="C87" s="38" t="s">
        <v>32</v>
      </c>
      <c r="D87" s="38" t="s">
        <v>314</v>
      </c>
      <c r="E87" s="38" t="s">
        <v>315</v>
      </c>
      <c r="F87" s="39" t="str">
        <f aca="false" ca="false" dt2D="false" dtr="false" t="normal">IF(E87&lt;&gt;"", HYPERLINK("http://kad.arbitr.ru/Card?number="&amp;IF(MID(E87, SEARCH("/", E87)+1, 2)&lt;&gt;"20", MID(E87, 1, SEARCH("/", E87))&amp;"20"&amp;MID(E87, SEARCH("/", E87)+1, 2), E87), "ссылка"), "")</f>
        <v>ссылка</v>
      </c>
      <c r="G87" s="40" t="n">
        <v>233103607630</v>
      </c>
      <c r="H87" s="70" t="s">
        <v>320</v>
      </c>
      <c r="I87" s="38" t="s">
        <v>8</v>
      </c>
      <c r="J87" s="38" t="s">
        <v>36</v>
      </c>
      <c r="K87" s="41" t="n">
        <v>45576</v>
      </c>
      <c r="L87" s="38" t="s">
        <v>298</v>
      </c>
      <c r="M87" s="38" t="s">
        <v>72</v>
      </c>
      <c r="N87" s="38" t="s">
        <v>321</v>
      </c>
      <c r="O87" s="42" t="s">
        <v>322</v>
      </c>
      <c r="P87" s="43" t="n">
        <v>45819</v>
      </c>
      <c r="Q87" s="49" t="s">
        <v>48</v>
      </c>
      <c r="R87" s="45" t="n">
        <v>30795</v>
      </c>
      <c r="S87" s="42" t="n"/>
      <c r="T87" s="43" t="n"/>
      <c r="U87" s="51" t="n"/>
      <c r="V87" s="45" t="n"/>
      <c r="W87" s="43" t="n"/>
      <c r="X87" s="37" t="n"/>
      <c r="Y87" s="44" t="n"/>
      <c r="Z87" s="37" t="n"/>
      <c r="AA87" s="45" t="n"/>
      <c r="AB87" s="44" t="n"/>
      <c r="AC87" s="43" t="n"/>
      <c r="AD87" s="37" t="n"/>
      <c r="AE87" s="44" t="n"/>
      <c r="AF87" s="37" t="n"/>
      <c r="AG87" s="45" t="n"/>
      <c r="AH87" s="54" t="n"/>
      <c r="AI87" s="37" t="n"/>
      <c r="AJ87" s="37" t="n"/>
      <c r="AK87" s="54" t="n"/>
      <c r="AL87" s="37" t="n"/>
      <c r="AM87" s="45" t="n"/>
      <c r="AN87" s="37" t="n"/>
      <c r="AO87" s="37" t="n"/>
      <c r="AP87" s="37" t="n"/>
      <c r="AQ87" s="37" t="n"/>
      <c r="AR87" s="37" t="n"/>
      <c r="AS87" s="45" t="n"/>
      <c r="AT87" s="37" t="n"/>
    </row>
    <row customFormat="true" customHeight="true" hidden="false" ht="114.75" outlineLevel="0" r="88" s="8">
      <c r="A88" s="37" t="n"/>
      <c r="B88" s="38" t="s">
        <v>323</v>
      </c>
      <c r="C88" s="38" t="s">
        <v>32</v>
      </c>
      <c r="D88" s="38" t="s">
        <v>324</v>
      </c>
      <c r="E88" s="38" t="s">
        <v>325</v>
      </c>
      <c r="F88" s="39" t="str">
        <f aca="false" ca="false" dt2D="false" dtr="false" t="normal">IF(E88&lt;&gt;"", HYPERLINK("http://kad.arbitr.ru/Card?number="&amp;IF(MID(E88, SEARCH("/", E88)+1, 2)&lt;&gt;"20", MID(E88, 1, SEARCH("/", E88))&amp;"20"&amp;MID(E88, SEARCH("/", E88)+1, 2), E88), "ссылка"), "")</f>
        <v>ссылка</v>
      </c>
      <c r="G88" s="52" t="s">
        <v>326</v>
      </c>
      <c r="H88" s="9" t="s">
        <v>327</v>
      </c>
      <c r="I88" s="38" t="s">
        <v>8</v>
      </c>
      <c r="J88" s="38" t="s">
        <v>36</v>
      </c>
      <c r="K88" s="41" t="n">
        <v>44536</v>
      </c>
      <c r="L88" s="38" t="s">
        <v>323</v>
      </c>
      <c r="M88" s="38" t="s">
        <v>138</v>
      </c>
      <c r="N88" s="69" t="s">
        <v>328</v>
      </c>
      <c r="O88" s="42" t="s">
        <v>329</v>
      </c>
      <c r="P88" s="43" t="n">
        <v>45966</v>
      </c>
      <c r="Q88" s="49" t="s">
        <v>48</v>
      </c>
      <c r="R88" s="45" t="n">
        <v>0</v>
      </c>
      <c r="S88" s="42" t="n"/>
      <c r="T88" s="43" t="n"/>
      <c r="U88" s="57" t="n"/>
      <c r="V88" s="45" t="n"/>
      <c r="W88" s="43" t="n"/>
      <c r="X88" s="37" t="n"/>
      <c r="Y88" s="44" t="n"/>
      <c r="Z88" s="37" t="n"/>
      <c r="AA88" s="45" t="n"/>
      <c r="AB88" s="44" t="n"/>
      <c r="AC88" s="43" t="n"/>
      <c r="AD88" s="37" t="n"/>
      <c r="AE88" s="44" t="n"/>
      <c r="AF88" s="37" t="n"/>
      <c r="AG88" s="45" t="n"/>
      <c r="AH88" s="49" t="n"/>
      <c r="AI88" s="43" t="n"/>
      <c r="AJ88" s="37" t="n"/>
      <c r="AK88" s="49" t="n"/>
      <c r="AL88" s="37" t="n"/>
      <c r="AM88" s="45" t="n"/>
      <c r="AN88" s="49" t="n"/>
      <c r="AO88" s="37" t="n"/>
      <c r="AP88" s="37" t="n"/>
      <c r="AQ88" s="37" t="n"/>
      <c r="AR88" s="37" t="n"/>
      <c r="AS88" s="45" t="n"/>
      <c r="AT88" s="37" t="n"/>
      <c r="AU88" s="5" t="n"/>
      <c r="AV88" s="5" t="n"/>
      <c r="AW88" s="5" t="n"/>
      <c r="AX88" s="5" t="n"/>
      <c r="AY88" s="5" t="n"/>
      <c r="AZ88" s="5" t="n"/>
      <c r="BA88" s="5" t="n"/>
      <c r="BB88" s="5" t="n"/>
      <c r="BC88" s="5" t="n"/>
      <c r="BD88" s="5" t="n"/>
      <c r="BE88" s="5" t="n"/>
      <c r="BF88" s="5" t="n"/>
      <c r="BG88" s="5" t="n"/>
      <c r="BH88" s="5" t="n"/>
      <c r="XBL88" s="8" t="n"/>
      <c r="XBM88" s="8" t="n"/>
    </row>
    <row customHeight="true" hidden="false" ht="114.75" outlineLevel="0" r="89">
      <c r="A89" s="37" t="n"/>
      <c r="B89" s="48" t="s">
        <v>218</v>
      </c>
      <c r="C89" s="38" t="s">
        <v>32</v>
      </c>
      <c r="D89" s="38" t="s">
        <v>330</v>
      </c>
      <c r="E89" s="38" t="s">
        <v>331</v>
      </c>
      <c r="F89" s="39" t="str">
        <f aca="false" ca="false" dt2D="false" dtr="false" t="normal">IF(E89&lt;&gt;"", HYPERLINK("http://kad.arbitr.ru/Card?number="&amp;IF(MID(E89, SEARCH("/", E89)+1, 2)&lt;&gt;"20", MID(E89, 1, SEARCH("/", E89))&amp;"20"&amp;MID(E89, SEARCH("/", E89)+1, 2), E89), "ссылка"), "")</f>
        <v>ссылка</v>
      </c>
      <c r="G89" s="52" t="s">
        <v>332</v>
      </c>
      <c r="H89" s="9" t="s">
        <v>333</v>
      </c>
      <c r="I89" s="38" t="s">
        <v>8</v>
      </c>
      <c r="J89" s="38" t="s">
        <v>36</v>
      </c>
      <c r="K89" s="41" t="n">
        <v>44854</v>
      </c>
      <c r="L89" s="38" t="s">
        <v>218</v>
      </c>
      <c r="M89" s="38" t="s">
        <v>138</v>
      </c>
      <c r="N89" s="69" t="s">
        <v>38</v>
      </c>
      <c r="O89" s="42" t="s">
        <v>334</v>
      </c>
      <c r="P89" s="43" t="n">
        <v>45542</v>
      </c>
      <c r="Q89" s="44" t="s">
        <v>48</v>
      </c>
      <c r="R89" s="45" t="n">
        <v>0</v>
      </c>
      <c r="S89" s="42" t="s">
        <v>334</v>
      </c>
      <c r="T89" s="43" t="n">
        <v>45328</v>
      </c>
      <c r="U89" s="57" t="s">
        <v>50</v>
      </c>
      <c r="V89" s="45" t="n">
        <v>13093</v>
      </c>
      <c r="W89" s="43" t="n">
        <v>45706</v>
      </c>
      <c r="X89" s="37" t="s">
        <v>51</v>
      </c>
      <c r="Y89" s="44" t="s">
        <v>52</v>
      </c>
      <c r="Z89" s="37" t="s">
        <v>53</v>
      </c>
      <c r="AA89" s="45" t="n">
        <v>0</v>
      </c>
      <c r="AB89" s="44" t="s">
        <v>54</v>
      </c>
      <c r="AC89" s="43" t="n">
        <v>45757</v>
      </c>
      <c r="AD89" s="37" t="s">
        <v>51</v>
      </c>
      <c r="AE89" s="44" t="s">
        <v>55</v>
      </c>
      <c r="AF89" s="37" t="s">
        <v>53</v>
      </c>
      <c r="AG89" s="45" t="n">
        <v>0</v>
      </c>
      <c r="AH89" s="49" t="s">
        <v>56</v>
      </c>
      <c r="AI89" s="43" t="s">
        <v>335</v>
      </c>
      <c r="AJ89" s="37" t="s">
        <v>105</v>
      </c>
      <c r="AK89" s="49" t="s">
        <v>57</v>
      </c>
      <c r="AL89" s="37" t="s">
        <v>53</v>
      </c>
      <c r="AM89" s="45" t="n">
        <v>0</v>
      </c>
      <c r="AN89" s="49" t="s">
        <v>58</v>
      </c>
      <c r="AO89" s="37" t="n"/>
      <c r="AP89" s="37" t="n"/>
      <c r="AQ89" s="37" t="n"/>
      <c r="AR89" s="37" t="n"/>
      <c r="AS89" s="45" t="n"/>
      <c r="AT89" s="37" t="n"/>
    </row>
    <row customHeight="true" hidden="false" ht="114.75" outlineLevel="0" r="90">
      <c r="A90" s="37" t="n"/>
      <c r="B90" s="48" t="s">
        <v>218</v>
      </c>
      <c r="C90" s="38" t="s">
        <v>32</v>
      </c>
      <c r="D90" s="38" t="s">
        <v>330</v>
      </c>
      <c r="E90" s="38" t="s">
        <v>331</v>
      </c>
      <c r="F90" s="39" t="str">
        <f aca="false" ca="false" dt2D="false" dtr="false" t="normal">IF(E90&lt;&gt;"", HYPERLINK("http://kad.arbitr.ru/Card?number="&amp;IF(MID(E90, SEARCH("/", E90)+1, 2)&lt;&gt;"20", MID(E90, 1, SEARCH("/", E90))&amp;"20"&amp;MID(E90, SEARCH("/", E90)+1, 2), E90), "ссылка"), "")</f>
        <v>ссылка</v>
      </c>
      <c r="G90" s="52" t="s">
        <v>332</v>
      </c>
      <c r="H90" s="9" t="s">
        <v>333</v>
      </c>
      <c r="I90" s="38" t="s">
        <v>8</v>
      </c>
      <c r="J90" s="38" t="s">
        <v>36</v>
      </c>
      <c r="K90" s="41" t="n">
        <v>44854</v>
      </c>
      <c r="L90" s="38" t="s">
        <v>218</v>
      </c>
      <c r="M90" s="38" t="s">
        <v>37</v>
      </c>
      <c r="N90" s="69" t="s">
        <v>38</v>
      </c>
      <c r="O90" s="42" t="s">
        <v>336</v>
      </c>
      <c r="P90" s="43" t="n">
        <v>45542</v>
      </c>
      <c r="Q90" s="44" t="s">
        <v>48</v>
      </c>
      <c r="R90" s="45" t="n">
        <v>0</v>
      </c>
      <c r="S90" s="42" t="s">
        <v>336</v>
      </c>
      <c r="T90" s="43" t="n">
        <v>45328</v>
      </c>
      <c r="U90" s="57" t="s">
        <v>50</v>
      </c>
      <c r="V90" s="45" t="n">
        <v>3515</v>
      </c>
      <c r="W90" s="43" t="n">
        <v>45706</v>
      </c>
      <c r="X90" s="37" t="s">
        <v>51</v>
      </c>
      <c r="Y90" s="44" t="s">
        <v>52</v>
      </c>
      <c r="Z90" s="37" t="s">
        <v>53</v>
      </c>
      <c r="AA90" s="45" t="n">
        <v>0</v>
      </c>
      <c r="AB90" s="44" t="s">
        <v>54</v>
      </c>
      <c r="AC90" s="43" t="n">
        <v>45757</v>
      </c>
      <c r="AD90" s="37" t="s">
        <v>51</v>
      </c>
      <c r="AE90" s="44" t="s">
        <v>55</v>
      </c>
      <c r="AF90" s="37" t="s">
        <v>53</v>
      </c>
      <c r="AG90" s="45" t="n">
        <v>0</v>
      </c>
      <c r="AH90" s="49" t="s">
        <v>56</v>
      </c>
      <c r="AI90" s="43" t="s">
        <v>335</v>
      </c>
      <c r="AJ90" s="37" t="s">
        <v>105</v>
      </c>
      <c r="AK90" s="49" t="s">
        <v>57</v>
      </c>
      <c r="AL90" s="37" t="s">
        <v>53</v>
      </c>
      <c r="AM90" s="45" t="n">
        <v>0</v>
      </c>
      <c r="AN90" s="49" t="s">
        <v>58</v>
      </c>
      <c r="AO90" s="37" t="n"/>
      <c r="AP90" s="37" t="n"/>
      <c r="AQ90" s="37" t="n"/>
      <c r="AR90" s="37" t="n"/>
      <c r="AS90" s="45" t="n"/>
      <c r="AT90" s="37" t="n"/>
    </row>
    <row customHeight="true" hidden="false" ht="114.75" outlineLevel="0" r="91">
      <c r="A91" s="37" t="n"/>
      <c r="B91" s="48" t="s">
        <v>218</v>
      </c>
      <c r="C91" s="38" t="s">
        <v>32</v>
      </c>
      <c r="D91" s="38" t="s">
        <v>330</v>
      </c>
      <c r="E91" s="38" t="s">
        <v>331</v>
      </c>
      <c r="F91" s="39" t="str">
        <f aca="false" ca="false" dt2D="false" dtr="false" t="normal">IF(E91&lt;&gt;"", HYPERLINK("http://kad.arbitr.ru/Card?number="&amp;IF(MID(E91, SEARCH("/", E91)+1, 2)&lt;&gt;"20", MID(E91, 1, SEARCH("/", E91))&amp;"20"&amp;MID(E91, SEARCH("/", E91)+1, 2), E91), "ссылка"), "")</f>
        <v>ссылка</v>
      </c>
      <c r="G91" s="52" t="s">
        <v>332</v>
      </c>
      <c r="H91" s="9" t="s">
        <v>333</v>
      </c>
      <c r="I91" s="38" t="s">
        <v>8</v>
      </c>
      <c r="J91" s="38" t="s">
        <v>36</v>
      </c>
      <c r="K91" s="41" t="n">
        <v>44854</v>
      </c>
      <c r="L91" s="38" t="s">
        <v>218</v>
      </c>
      <c r="M91" s="38" t="s">
        <v>138</v>
      </c>
      <c r="N91" s="69" t="s">
        <v>38</v>
      </c>
      <c r="O91" s="42" t="s">
        <v>337</v>
      </c>
      <c r="P91" s="43" t="n">
        <v>45542</v>
      </c>
      <c r="Q91" s="44" t="s">
        <v>48</v>
      </c>
      <c r="R91" s="45" t="n">
        <v>0</v>
      </c>
      <c r="S91" s="42" t="s">
        <v>337</v>
      </c>
      <c r="T91" s="43" t="n">
        <v>45328</v>
      </c>
      <c r="U91" s="57" t="s">
        <v>50</v>
      </c>
      <c r="V91" s="45" t="n">
        <v>792</v>
      </c>
      <c r="W91" s="43" t="n">
        <v>45706</v>
      </c>
      <c r="X91" s="37" t="s">
        <v>51</v>
      </c>
      <c r="Y91" s="44" t="s">
        <v>52</v>
      </c>
      <c r="Z91" s="37" t="s">
        <v>53</v>
      </c>
      <c r="AA91" s="45" t="n">
        <v>0</v>
      </c>
      <c r="AB91" s="44" t="s">
        <v>54</v>
      </c>
      <c r="AC91" s="43" t="n">
        <v>45757</v>
      </c>
      <c r="AD91" s="37" t="s">
        <v>51</v>
      </c>
      <c r="AE91" s="44" t="s">
        <v>55</v>
      </c>
      <c r="AF91" s="37" t="s">
        <v>53</v>
      </c>
      <c r="AG91" s="45" t="n">
        <v>0</v>
      </c>
      <c r="AH91" s="49" t="s">
        <v>56</v>
      </c>
      <c r="AI91" s="43" t="s">
        <v>335</v>
      </c>
      <c r="AJ91" s="37" t="s">
        <v>105</v>
      </c>
      <c r="AK91" s="49" t="s">
        <v>57</v>
      </c>
      <c r="AL91" s="37" t="s">
        <v>53</v>
      </c>
      <c r="AM91" s="45" t="n">
        <v>0</v>
      </c>
      <c r="AN91" s="49" t="s">
        <v>58</v>
      </c>
      <c r="AO91" s="37" t="n"/>
      <c r="AP91" s="37" t="n"/>
      <c r="AQ91" s="37" t="n"/>
      <c r="AR91" s="37" t="n"/>
      <c r="AS91" s="45" t="n"/>
      <c r="AT91" s="37" t="n"/>
    </row>
    <row customHeight="true" hidden="false" ht="114.75" outlineLevel="0" r="92">
      <c r="A92" s="37" t="n"/>
      <c r="B92" s="48" t="s">
        <v>218</v>
      </c>
      <c r="C92" s="38" t="s">
        <v>32</v>
      </c>
      <c r="D92" s="38" t="s">
        <v>330</v>
      </c>
      <c r="E92" s="38" t="s">
        <v>331</v>
      </c>
      <c r="F92" s="39" t="str">
        <f aca="false" ca="false" dt2D="false" dtr="false" t="normal">IF(E92&lt;&gt;"", HYPERLINK("http://kad.arbitr.ru/Card?number="&amp;IF(MID(E92, SEARCH("/", E92)+1, 2)&lt;&gt;"20", MID(E92, 1, SEARCH("/", E92))&amp;"20"&amp;MID(E92, SEARCH("/", E92)+1, 2), E92), "ссылка"), "")</f>
        <v>ссылка</v>
      </c>
      <c r="G92" s="52" t="s">
        <v>332</v>
      </c>
      <c r="H92" s="9" t="s">
        <v>333</v>
      </c>
      <c r="I92" s="38" t="s">
        <v>8</v>
      </c>
      <c r="J92" s="38" t="s">
        <v>36</v>
      </c>
      <c r="K92" s="41" t="n">
        <v>44854</v>
      </c>
      <c r="L92" s="38" t="s">
        <v>218</v>
      </c>
      <c r="M92" s="38" t="s">
        <v>37</v>
      </c>
      <c r="N92" s="69" t="s">
        <v>38</v>
      </c>
      <c r="O92" s="42" t="s">
        <v>338</v>
      </c>
      <c r="P92" s="43" t="n">
        <v>45542</v>
      </c>
      <c r="Q92" s="44" t="s">
        <v>48</v>
      </c>
      <c r="R92" s="45" t="n">
        <v>0</v>
      </c>
      <c r="S92" s="42" t="s">
        <v>338</v>
      </c>
      <c r="T92" s="43" t="n">
        <v>45328</v>
      </c>
      <c r="U92" s="57" t="s">
        <v>50</v>
      </c>
      <c r="V92" s="45" t="n">
        <v>3125</v>
      </c>
      <c r="W92" s="43" t="n">
        <v>45706</v>
      </c>
      <c r="X92" s="37" t="s">
        <v>51</v>
      </c>
      <c r="Y92" s="44" t="s">
        <v>52</v>
      </c>
      <c r="Z92" s="37" t="s">
        <v>53</v>
      </c>
      <c r="AA92" s="45" t="n">
        <v>0</v>
      </c>
      <c r="AB92" s="44" t="s">
        <v>54</v>
      </c>
      <c r="AC92" s="43" t="n">
        <v>45757</v>
      </c>
      <c r="AD92" s="37" t="s">
        <v>51</v>
      </c>
      <c r="AE92" s="44" t="s">
        <v>55</v>
      </c>
      <c r="AF92" s="37" t="s">
        <v>53</v>
      </c>
      <c r="AG92" s="45" t="n">
        <v>0</v>
      </c>
      <c r="AH92" s="49" t="s">
        <v>56</v>
      </c>
      <c r="AI92" s="43" t="s">
        <v>335</v>
      </c>
      <c r="AJ92" s="37" t="s">
        <v>105</v>
      </c>
      <c r="AK92" s="49" t="s">
        <v>57</v>
      </c>
      <c r="AL92" s="37" t="s">
        <v>53</v>
      </c>
      <c r="AM92" s="45" t="n">
        <v>0</v>
      </c>
      <c r="AN92" s="49" t="s">
        <v>58</v>
      </c>
      <c r="AO92" s="37" t="n"/>
      <c r="AP92" s="37" t="n"/>
      <c r="AQ92" s="37" t="n"/>
      <c r="AR92" s="37" t="n"/>
      <c r="AS92" s="45" t="n"/>
      <c r="AT92" s="37" t="n"/>
    </row>
    <row customHeight="true" hidden="false" ht="114.75" outlineLevel="0" r="93">
      <c r="A93" s="37" t="n"/>
      <c r="B93" s="48" t="s">
        <v>218</v>
      </c>
      <c r="C93" s="38" t="s">
        <v>32</v>
      </c>
      <c r="D93" s="38" t="s">
        <v>330</v>
      </c>
      <c r="E93" s="38" t="s">
        <v>331</v>
      </c>
      <c r="F93" s="39" t="str">
        <f aca="false" ca="false" dt2D="false" dtr="false" t="normal">IF(E93&lt;&gt;"", HYPERLINK("http://kad.arbitr.ru/Card?number="&amp;IF(MID(E93, SEARCH("/", E93)+1, 2)&lt;&gt;"20", MID(E93, 1, SEARCH("/", E93))&amp;"20"&amp;MID(E93, SEARCH("/", E93)+1, 2), E93), "ссылка"), "")</f>
        <v>ссылка</v>
      </c>
      <c r="G93" s="52" t="s">
        <v>332</v>
      </c>
      <c r="H93" s="9" t="s">
        <v>333</v>
      </c>
      <c r="I93" s="38" t="s">
        <v>8</v>
      </c>
      <c r="J93" s="38" t="s">
        <v>36</v>
      </c>
      <c r="K93" s="41" t="n">
        <v>44854</v>
      </c>
      <c r="L93" s="38" t="s">
        <v>218</v>
      </c>
      <c r="M93" s="38" t="s">
        <v>37</v>
      </c>
      <c r="N93" s="69" t="s">
        <v>38</v>
      </c>
      <c r="O93" s="42" t="s">
        <v>339</v>
      </c>
      <c r="P93" s="43" t="n">
        <v>45542</v>
      </c>
      <c r="Q93" s="44" t="s">
        <v>48</v>
      </c>
      <c r="R93" s="45" t="n">
        <v>0</v>
      </c>
      <c r="S93" s="42" t="s">
        <v>339</v>
      </c>
      <c r="T93" s="43" t="n">
        <v>45330</v>
      </c>
      <c r="U93" s="57" t="s">
        <v>50</v>
      </c>
      <c r="V93" s="45" t="n">
        <v>1491</v>
      </c>
      <c r="W93" s="43" t="n"/>
      <c r="X93" s="37" t="n"/>
      <c r="Y93" s="44" t="n"/>
      <c r="Z93" s="37" t="n"/>
      <c r="AA93" s="45" t="n"/>
      <c r="AB93" s="44" t="n"/>
      <c r="AC93" s="43" t="n"/>
      <c r="AD93" s="37" t="n"/>
      <c r="AE93" s="44" t="n"/>
      <c r="AF93" s="37" t="n"/>
      <c r="AG93" s="45" t="n"/>
      <c r="AH93" s="44" t="n"/>
      <c r="AI93" s="37" t="n"/>
      <c r="AJ93" s="37" t="n"/>
      <c r="AK93" s="44" t="n"/>
      <c r="AL93" s="37" t="n"/>
      <c r="AM93" s="45" t="n"/>
      <c r="AN93" s="44" t="n"/>
      <c r="AO93" s="37" t="n"/>
      <c r="AP93" s="37" t="n"/>
      <c r="AQ93" s="37" t="n"/>
      <c r="AR93" s="37" t="n"/>
      <c r="AS93" s="45" t="n"/>
      <c r="AT93" s="37" t="n"/>
    </row>
    <row customHeight="true" hidden="false" ht="114.75" outlineLevel="0" r="94">
      <c r="A94" s="37" t="n"/>
      <c r="B94" s="48" t="s">
        <v>218</v>
      </c>
      <c r="C94" s="38" t="s">
        <v>32</v>
      </c>
      <c r="D94" s="38" t="s">
        <v>330</v>
      </c>
      <c r="E94" s="38" t="s">
        <v>331</v>
      </c>
      <c r="F94" s="39" t="str">
        <f aca="false" ca="false" dt2D="false" dtr="false" t="normal">IF(E94&lt;&gt;"", HYPERLINK("http://kad.arbitr.ru/Card?number="&amp;IF(MID(E94, SEARCH("/", E94)+1, 2)&lt;&gt;"20", MID(E94, 1, SEARCH("/", E94))&amp;"20"&amp;MID(E94, SEARCH("/", E94)+1, 2), E94), "ссылка"), "")</f>
        <v>ссылка</v>
      </c>
      <c r="G94" s="52" t="s">
        <v>332</v>
      </c>
      <c r="H94" s="9" t="s">
        <v>333</v>
      </c>
      <c r="I94" s="38" t="s">
        <v>8</v>
      </c>
      <c r="J94" s="38" t="s">
        <v>36</v>
      </c>
      <c r="K94" s="41" t="n">
        <v>44854</v>
      </c>
      <c r="L94" s="38" t="s">
        <v>218</v>
      </c>
      <c r="M94" s="38" t="s">
        <v>37</v>
      </c>
      <c r="N94" s="69" t="s">
        <v>38</v>
      </c>
      <c r="O94" s="42" t="s">
        <v>340</v>
      </c>
      <c r="P94" s="43" t="n">
        <v>45542</v>
      </c>
      <c r="Q94" s="44" t="s">
        <v>48</v>
      </c>
      <c r="R94" s="45" t="n">
        <v>0</v>
      </c>
      <c r="S94" s="42" t="s">
        <v>340</v>
      </c>
      <c r="T94" s="43" t="n">
        <v>45330</v>
      </c>
      <c r="U94" s="57" t="s">
        <v>50</v>
      </c>
      <c r="V94" s="45" t="n">
        <v>1683</v>
      </c>
      <c r="W94" s="43" t="n"/>
      <c r="X94" s="37" t="n"/>
      <c r="Y94" s="44" t="n"/>
      <c r="Z94" s="37" t="n"/>
      <c r="AA94" s="45" t="n"/>
      <c r="AB94" s="44" t="n"/>
      <c r="AC94" s="43" t="n"/>
      <c r="AD94" s="37" t="n"/>
      <c r="AE94" s="44" t="n"/>
      <c r="AF94" s="37" t="n"/>
      <c r="AG94" s="45" t="n"/>
      <c r="AH94" s="44" t="n"/>
      <c r="AI94" s="37" t="n"/>
      <c r="AJ94" s="37" t="n"/>
      <c r="AK94" s="44" t="n"/>
      <c r="AL94" s="37" t="n"/>
      <c r="AM94" s="45" t="n"/>
      <c r="AN94" s="44" t="n"/>
      <c r="AO94" s="37" t="n"/>
      <c r="AP94" s="37" t="n"/>
      <c r="AQ94" s="37" t="n"/>
      <c r="AR94" s="37" t="n"/>
      <c r="AS94" s="45" t="n"/>
      <c r="AT94" s="37" t="n"/>
    </row>
    <row customHeight="true" hidden="false" ht="114.75" outlineLevel="0" r="95">
      <c r="A95" s="37" t="n"/>
      <c r="B95" s="48" t="s">
        <v>218</v>
      </c>
      <c r="C95" s="38" t="s">
        <v>32</v>
      </c>
      <c r="D95" s="38" t="s">
        <v>330</v>
      </c>
      <c r="E95" s="38" t="s">
        <v>331</v>
      </c>
      <c r="F95" s="39" t="str">
        <f aca="false" ca="false" dt2D="false" dtr="false" t="normal">IF(E95&lt;&gt;"", HYPERLINK("http://kad.arbitr.ru/Card?number="&amp;IF(MID(E95, SEARCH("/", E95)+1, 2)&lt;&gt;"20", MID(E95, 1, SEARCH("/", E95))&amp;"20"&amp;MID(E95, SEARCH("/", E95)+1, 2), E95), "ссылка"), "")</f>
        <v>ссылка</v>
      </c>
      <c r="G95" s="52" t="s">
        <v>332</v>
      </c>
      <c r="H95" s="9" t="s">
        <v>333</v>
      </c>
      <c r="I95" s="38" t="s">
        <v>8</v>
      </c>
      <c r="J95" s="38" t="s">
        <v>36</v>
      </c>
      <c r="K95" s="41" t="n">
        <v>44854</v>
      </c>
      <c r="L95" s="38" t="s">
        <v>218</v>
      </c>
      <c r="M95" s="38" t="s">
        <v>37</v>
      </c>
      <c r="N95" s="69" t="s">
        <v>38</v>
      </c>
      <c r="O95" s="42" t="s">
        <v>341</v>
      </c>
      <c r="P95" s="43" t="n">
        <v>45542</v>
      </c>
      <c r="Q95" s="44" t="s">
        <v>48</v>
      </c>
      <c r="R95" s="45" t="n">
        <v>0</v>
      </c>
      <c r="S95" s="42" t="s">
        <v>341</v>
      </c>
      <c r="T95" s="43" t="n">
        <v>45330</v>
      </c>
      <c r="U95" s="57" t="s">
        <v>50</v>
      </c>
      <c r="V95" s="45" t="n">
        <v>2105</v>
      </c>
      <c r="W95" s="43" t="n"/>
      <c r="X95" s="37" t="n"/>
      <c r="Y95" s="44" t="n"/>
      <c r="Z95" s="37" t="n"/>
      <c r="AA95" s="45" t="n"/>
      <c r="AB95" s="44" t="n"/>
      <c r="AC95" s="43" t="n"/>
      <c r="AD95" s="37" t="n"/>
      <c r="AE95" s="44" t="n"/>
      <c r="AF95" s="37" t="n"/>
      <c r="AG95" s="45" t="n"/>
      <c r="AH95" s="44" t="n"/>
      <c r="AI95" s="37" t="n"/>
      <c r="AJ95" s="37" t="n"/>
      <c r="AK95" s="44" t="n"/>
      <c r="AL95" s="37" t="n"/>
      <c r="AM95" s="45" t="n"/>
      <c r="AN95" s="44" t="n"/>
      <c r="AO95" s="37" t="n"/>
      <c r="AP95" s="37" t="n"/>
      <c r="AQ95" s="37" t="n"/>
      <c r="AR95" s="37" t="n"/>
      <c r="AS95" s="45" t="n"/>
      <c r="AT95" s="37" t="n"/>
    </row>
    <row customHeight="true" hidden="false" ht="114.75" outlineLevel="0" r="96">
      <c r="A96" s="37" t="n"/>
      <c r="B96" s="48" t="s">
        <v>218</v>
      </c>
      <c r="C96" s="38" t="s">
        <v>32</v>
      </c>
      <c r="D96" s="38" t="s">
        <v>330</v>
      </c>
      <c r="E96" s="38" t="s">
        <v>331</v>
      </c>
      <c r="F96" s="39" t="str">
        <f aca="false" ca="false" dt2D="false" dtr="false" t="normal">IF(E96&lt;&gt;"", HYPERLINK("http://kad.arbitr.ru/Card?number="&amp;IF(MID(E96, SEARCH("/", E96)+1, 2)&lt;&gt;"20", MID(E96, 1, SEARCH("/", E96))&amp;"20"&amp;MID(E96, SEARCH("/", E96)+1, 2), E96), "ссылка"), "")</f>
        <v>ссылка</v>
      </c>
      <c r="G96" s="52" t="s">
        <v>332</v>
      </c>
      <c r="H96" s="9" t="s">
        <v>333</v>
      </c>
      <c r="I96" s="38" t="s">
        <v>8</v>
      </c>
      <c r="J96" s="38" t="s">
        <v>36</v>
      </c>
      <c r="K96" s="41" t="n">
        <v>44854</v>
      </c>
      <c r="L96" s="38" t="s">
        <v>218</v>
      </c>
      <c r="M96" s="38" t="s">
        <v>37</v>
      </c>
      <c r="N96" s="69" t="s">
        <v>38</v>
      </c>
      <c r="O96" s="42" t="s">
        <v>342</v>
      </c>
      <c r="P96" s="43" t="n">
        <v>45542</v>
      </c>
      <c r="Q96" s="44" t="s">
        <v>48</v>
      </c>
      <c r="R96" s="45" t="n">
        <v>0</v>
      </c>
      <c r="S96" s="42" t="s">
        <v>342</v>
      </c>
      <c r="T96" s="43" t="n">
        <v>45330</v>
      </c>
      <c r="U96" s="57" t="s">
        <v>50</v>
      </c>
      <c r="V96" s="45" t="n">
        <v>483</v>
      </c>
      <c r="W96" s="43" t="n"/>
      <c r="X96" s="37" t="n"/>
      <c r="Y96" s="44" t="n"/>
      <c r="Z96" s="37" t="n"/>
      <c r="AA96" s="45" t="n"/>
      <c r="AB96" s="44" t="n"/>
      <c r="AC96" s="43" t="n"/>
      <c r="AD96" s="37" t="n"/>
      <c r="AE96" s="44" t="n"/>
      <c r="AF96" s="37" t="n"/>
      <c r="AG96" s="45" t="n"/>
      <c r="AH96" s="44" t="n"/>
      <c r="AI96" s="37" t="n"/>
      <c r="AJ96" s="37" t="n"/>
      <c r="AK96" s="44" t="n"/>
      <c r="AL96" s="37" t="n"/>
      <c r="AM96" s="45" t="n"/>
      <c r="AN96" s="44" t="n"/>
      <c r="AO96" s="37" t="n"/>
      <c r="AP96" s="37" t="n"/>
      <c r="AQ96" s="37" t="n"/>
      <c r="AR96" s="37" t="n"/>
      <c r="AS96" s="45" t="n"/>
      <c r="AT96" s="37" t="n"/>
    </row>
    <row customHeight="true" hidden="false" ht="114.75" outlineLevel="0" r="97">
      <c r="A97" s="37" t="n"/>
      <c r="B97" s="48" t="s">
        <v>218</v>
      </c>
      <c r="C97" s="38" t="s">
        <v>32</v>
      </c>
      <c r="D97" s="38" t="s">
        <v>330</v>
      </c>
      <c r="E97" s="38" t="s">
        <v>331</v>
      </c>
      <c r="F97" s="39" t="str">
        <f aca="false" ca="false" dt2D="false" dtr="false" t="normal">IF(E97&lt;&gt;"", HYPERLINK("http://kad.arbitr.ru/Card?number="&amp;IF(MID(E97, SEARCH("/", E97)+1, 2)&lt;&gt;"20", MID(E97, 1, SEARCH("/", E97))&amp;"20"&amp;MID(E97, SEARCH("/", E97)+1, 2), E97), "ссылка"), "")</f>
        <v>ссылка</v>
      </c>
      <c r="G97" s="52" t="s">
        <v>332</v>
      </c>
      <c r="H97" s="9" t="s">
        <v>333</v>
      </c>
      <c r="I97" s="38" t="s">
        <v>8</v>
      </c>
      <c r="J97" s="38" t="s">
        <v>36</v>
      </c>
      <c r="K97" s="41" t="n">
        <v>44854</v>
      </c>
      <c r="L97" s="38" t="s">
        <v>218</v>
      </c>
      <c r="M97" s="38" t="s">
        <v>37</v>
      </c>
      <c r="N97" s="69" t="s">
        <v>38</v>
      </c>
      <c r="O97" s="42" t="s">
        <v>343</v>
      </c>
      <c r="P97" s="43" t="n">
        <v>45542</v>
      </c>
      <c r="Q97" s="44" t="s">
        <v>48</v>
      </c>
      <c r="R97" s="45" t="n">
        <v>0</v>
      </c>
      <c r="S97" s="42" t="s">
        <v>343</v>
      </c>
      <c r="T97" s="43" t="n">
        <v>45330</v>
      </c>
      <c r="U97" s="57" t="s">
        <v>50</v>
      </c>
      <c r="V97" s="45" t="n">
        <v>9630</v>
      </c>
      <c r="W97" s="43" t="n"/>
      <c r="X97" s="37" t="n"/>
      <c r="Y97" s="44" t="n"/>
      <c r="Z97" s="37" t="n"/>
      <c r="AA97" s="45" t="n"/>
      <c r="AB97" s="44" t="n"/>
      <c r="AC97" s="43" t="n"/>
      <c r="AD97" s="37" t="n"/>
      <c r="AE97" s="44" t="n"/>
      <c r="AF97" s="37" t="n"/>
      <c r="AG97" s="45" t="n"/>
      <c r="AH97" s="44" t="n"/>
      <c r="AI97" s="37" t="n"/>
      <c r="AJ97" s="37" t="n"/>
      <c r="AK97" s="44" t="n"/>
      <c r="AL97" s="37" t="n"/>
      <c r="AM97" s="45" t="n"/>
      <c r="AN97" s="44" t="n"/>
      <c r="AO97" s="37" t="n"/>
      <c r="AP97" s="37" t="n"/>
      <c r="AQ97" s="37" t="n"/>
      <c r="AR97" s="37" t="n"/>
      <c r="AS97" s="45" t="n"/>
      <c r="AT97" s="37" t="n"/>
    </row>
    <row customHeight="true" hidden="false" ht="105.75" outlineLevel="0" r="98">
      <c r="A98" s="37" t="n"/>
      <c r="B98" s="48" t="s">
        <v>344</v>
      </c>
      <c r="C98" s="38" t="s">
        <v>107</v>
      </c>
      <c r="D98" s="38" t="s">
        <v>345</v>
      </c>
      <c r="E98" s="38" t="s">
        <v>346</v>
      </c>
      <c r="F98" s="39" t="str">
        <f aca="false" ca="false" dt2D="false" dtr="false" t="normal">IF(E98&lt;&gt;"", HYPERLINK("http://kad.arbitr.ru/Card?number="&amp;IF(MID(E98, SEARCH("/", E98)+1, 2)&lt;&gt;"20", MID(E98, 1, SEARCH("/", E98))&amp;"20"&amp;MID(E98, SEARCH("/", E98)+1, 2), E98), "ссылка"), "")</f>
        <v>ссылка</v>
      </c>
      <c r="G98" s="52" t="s">
        <v>347</v>
      </c>
      <c r="H98" s="9" t="s">
        <v>348</v>
      </c>
      <c r="I98" s="9" t="s">
        <v>8</v>
      </c>
      <c r="J98" s="38" t="s">
        <v>36</v>
      </c>
      <c r="K98" s="41" t="n">
        <v>45376</v>
      </c>
      <c r="L98" s="38" t="s">
        <v>344</v>
      </c>
      <c r="M98" s="38" t="s">
        <v>174</v>
      </c>
      <c r="N98" s="38" t="n"/>
      <c r="O98" s="42" t="s">
        <v>349</v>
      </c>
      <c r="P98" s="43" t="n">
        <v>45461</v>
      </c>
      <c r="Q98" s="44" t="s">
        <v>48</v>
      </c>
      <c r="R98" s="45" t="n">
        <v>0</v>
      </c>
      <c r="S98" s="42" t="n"/>
      <c r="T98" s="43" t="n"/>
      <c r="U98" s="51" t="n"/>
      <c r="V98" s="45" t="n"/>
      <c r="W98" s="43" t="n"/>
      <c r="X98" s="37" t="n"/>
      <c r="Y98" s="44" t="n"/>
      <c r="Z98" s="37" t="n"/>
      <c r="AA98" s="45" t="n"/>
      <c r="AB98" s="44" t="n"/>
      <c r="AC98" s="43" t="n"/>
      <c r="AD98" s="37" t="n"/>
      <c r="AE98" s="44" t="n"/>
      <c r="AF98" s="37" t="n"/>
      <c r="AG98" s="45" t="n"/>
      <c r="AH98" s="44" t="n"/>
      <c r="AI98" s="43" t="n"/>
      <c r="AJ98" s="37" t="n"/>
      <c r="AK98" s="54" t="n"/>
      <c r="AL98" s="37" t="n"/>
      <c r="AM98" s="45" t="n"/>
      <c r="AN98" s="44" t="n"/>
      <c r="AO98" s="43" t="n"/>
      <c r="AP98" s="37" t="n"/>
      <c r="AQ98" s="44" t="n"/>
      <c r="AR98" s="37" t="n"/>
      <c r="AS98" s="45" t="n"/>
      <c r="AT98" s="44" t="n"/>
    </row>
    <row customHeight="true" hidden="false" ht="105.75" outlineLevel="0" r="99">
      <c r="A99" s="37" t="n"/>
      <c r="B99" s="48" t="s">
        <v>344</v>
      </c>
      <c r="C99" s="38" t="s">
        <v>107</v>
      </c>
      <c r="D99" s="38" t="s">
        <v>345</v>
      </c>
      <c r="E99" s="38" t="s">
        <v>346</v>
      </c>
      <c r="F99" s="39" t="str">
        <f aca="false" ca="false" dt2D="false" dtr="false" t="normal">IF(E99&lt;&gt;"", HYPERLINK("http://kad.arbitr.ru/Card?number="&amp;IF(MID(E99, SEARCH("/", E99)+1, 2)&lt;&gt;"20", MID(E99, 1, SEARCH("/", E99))&amp;"20"&amp;MID(E99, SEARCH("/", E99)+1, 2), E99), "ссылка"), "")</f>
        <v>ссылка</v>
      </c>
      <c r="G99" s="52" t="s">
        <v>347</v>
      </c>
      <c r="H99" s="9" t="s">
        <v>348</v>
      </c>
      <c r="I99" s="9" t="s">
        <v>8</v>
      </c>
      <c r="J99" s="38" t="s">
        <v>36</v>
      </c>
      <c r="K99" s="41" t="n">
        <v>45376</v>
      </c>
      <c r="L99" s="38" t="s">
        <v>344</v>
      </c>
      <c r="M99" s="38" t="n"/>
      <c r="N99" s="38" t="n"/>
      <c r="O99" s="42" t="s">
        <v>350</v>
      </c>
      <c r="P99" s="43" t="n">
        <v>45461</v>
      </c>
      <c r="Q99" s="44" t="s">
        <v>48</v>
      </c>
      <c r="R99" s="45" t="n">
        <v>0</v>
      </c>
      <c r="S99" s="42" t="n"/>
      <c r="T99" s="43" t="n"/>
      <c r="U99" s="51" t="n"/>
      <c r="V99" s="45" t="n"/>
      <c r="W99" s="43" t="n"/>
      <c r="X99" s="37" t="n"/>
      <c r="Y99" s="44" t="n"/>
      <c r="Z99" s="37" t="n"/>
      <c r="AA99" s="45" t="n"/>
      <c r="AB99" s="44" t="n"/>
      <c r="AC99" s="43" t="n"/>
      <c r="AD99" s="37" t="n"/>
      <c r="AE99" s="44" t="n"/>
      <c r="AF99" s="37" t="n"/>
      <c r="AG99" s="45" t="n"/>
      <c r="AH99" s="44" t="n"/>
      <c r="AI99" s="43" t="n"/>
      <c r="AJ99" s="37" t="n"/>
      <c r="AK99" s="54" t="n"/>
      <c r="AL99" s="37" t="n"/>
      <c r="AM99" s="45" t="n"/>
      <c r="AN99" s="44" t="n"/>
      <c r="AO99" s="43" t="n"/>
      <c r="AP99" s="37" t="n"/>
      <c r="AQ99" s="44" t="n"/>
      <c r="AR99" s="37" t="n"/>
      <c r="AS99" s="45" t="n"/>
      <c r="AT99" s="44" t="n"/>
    </row>
    <row customHeight="true" hidden="false" ht="105.75" outlineLevel="0" r="100">
      <c r="A100" s="37" t="n"/>
      <c r="B100" s="48" t="s">
        <v>344</v>
      </c>
      <c r="C100" s="38" t="s">
        <v>107</v>
      </c>
      <c r="D100" s="38" t="s">
        <v>345</v>
      </c>
      <c r="E100" s="38" t="s">
        <v>346</v>
      </c>
      <c r="F100" s="39" t="str">
        <f aca="false" ca="false" dt2D="false" dtr="false" t="normal">IF(E100&lt;&gt;"", HYPERLINK("http://kad.arbitr.ru/Card?number="&amp;IF(MID(E100, SEARCH("/", E100)+1, 2)&lt;&gt;"20", MID(E100, 1, SEARCH("/", E100))&amp;"20"&amp;MID(E100, SEARCH("/", E100)+1, 2), E100), "ссылка"), "")</f>
        <v>ссылка</v>
      </c>
      <c r="G100" s="52" t="s">
        <v>347</v>
      </c>
      <c r="H100" s="9" t="s">
        <v>348</v>
      </c>
      <c r="I100" s="9" t="s">
        <v>8</v>
      </c>
      <c r="J100" s="38" t="s">
        <v>36</v>
      </c>
      <c r="K100" s="41" t="n">
        <v>45376</v>
      </c>
      <c r="L100" s="38" t="s">
        <v>344</v>
      </c>
      <c r="M100" s="38" t="n"/>
      <c r="N100" s="38" t="n"/>
      <c r="O100" s="42" t="s">
        <v>351</v>
      </c>
      <c r="P100" s="43" t="n">
        <v>45461</v>
      </c>
      <c r="Q100" s="44" t="s">
        <v>48</v>
      </c>
      <c r="R100" s="45" t="n">
        <v>0</v>
      </c>
      <c r="S100" s="42" t="n"/>
      <c r="T100" s="43" t="n"/>
      <c r="U100" s="51" t="n"/>
      <c r="V100" s="45" t="n"/>
      <c r="W100" s="43" t="n"/>
      <c r="X100" s="37" t="n"/>
      <c r="Y100" s="44" t="n"/>
      <c r="Z100" s="37" t="n"/>
      <c r="AA100" s="45" t="n"/>
      <c r="AB100" s="44" t="n"/>
      <c r="AC100" s="43" t="n"/>
      <c r="AD100" s="37" t="n"/>
      <c r="AE100" s="44" t="n"/>
      <c r="AF100" s="37" t="n"/>
      <c r="AG100" s="45" t="n"/>
      <c r="AH100" s="44" t="n"/>
      <c r="AI100" s="43" t="n"/>
      <c r="AJ100" s="37" t="n"/>
      <c r="AK100" s="54" t="n"/>
      <c r="AL100" s="37" t="n"/>
      <c r="AM100" s="45" t="n"/>
      <c r="AN100" s="44" t="n"/>
      <c r="AO100" s="43" t="n"/>
      <c r="AP100" s="37" t="n"/>
      <c r="AQ100" s="44" t="n"/>
      <c r="AR100" s="37" t="n"/>
      <c r="AS100" s="45" t="n"/>
      <c r="AT100" s="44" t="n"/>
    </row>
    <row customHeight="true" hidden="false" ht="105.75" outlineLevel="0" r="101">
      <c r="A101" s="37" t="n"/>
      <c r="B101" s="48" t="s">
        <v>344</v>
      </c>
      <c r="C101" s="38" t="s">
        <v>107</v>
      </c>
      <c r="D101" s="38" t="s">
        <v>345</v>
      </c>
      <c r="E101" s="38" t="s">
        <v>346</v>
      </c>
      <c r="F101" s="39" t="str">
        <f aca="false" ca="false" dt2D="false" dtr="false" t="normal">IF(E101&lt;&gt;"", HYPERLINK("http://kad.arbitr.ru/Card?number="&amp;IF(MID(E101, SEARCH("/", E101)+1, 2)&lt;&gt;"20", MID(E101, 1, SEARCH("/", E101))&amp;"20"&amp;MID(E101, SEARCH("/", E101)+1, 2), E101), "ссылка"), "")</f>
        <v>ссылка</v>
      </c>
      <c r="G101" s="52" t="s">
        <v>347</v>
      </c>
      <c r="H101" s="9" t="s">
        <v>348</v>
      </c>
      <c r="I101" s="9" t="s">
        <v>8</v>
      </c>
      <c r="J101" s="38" t="s">
        <v>36</v>
      </c>
      <c r="K101" s="41" t="n">
        <v>45376</v>
      </c>
      <c r="L101" s="38" t="s">
        <v>344</v>
      </c>
      <c r="M101" s="38" t="n"/>
      <c r="N101" s="38" t="s">
        <v>352</v>
      </c>
      <c r="O101" s="42" t="s">
        <v>353</v>
      </c>
      <c r="P101" s="43" t="n">
        <v>45461</v>
      </c>
      <c r="Q101" s="44" t="s">
        <v>48</v>
      </c>
      <c r="R101" s="45" t="n">
        <v>0</v>
      </c>
      <c r="S101" s="42" t="n"/>
      <c r="T101" s="43" t="n"/>
      <c r="U101" s="51" t="n"/>
      <c r="V101" s="45" t="n"/>
      <c r="W101" s="43" t="n">
        <v>45618</v>
      </c>
      <c r="X101" s="37" t="s">
        <v>51</v>
      </c>
      <c r="Y101" s="44" t="s">
        <v>52</v>
      </c>
      <c r="Z101" s="37" t="s">
        <v>53</v>
      </c>
      <c r="AA101" s="45" t="n">
        <v>0</v>
      </c>
      <c r="AB101" s="44" t="s">
        <v>54</v>
      </c>
      <c r="AC101" s="43" t="n">
        <v>45775</v>
      </c>
      <c r="AD101" s="37" t="s">
        <v>51</v>
      </c>
      <c r="AE101" s="49" t="s">
        <v>52</v>
      </c>
      <c r="AF101" s="37" t="s">
        <v>53</v>
      </c>
      <c r="AG101" s="45" t="n">
        <v>0</v>
      </c>
      <c r="AH101" s="49" t="s">
        <v>56</v>
      </c>
      <c r="AI101" s="43" t="n"/>
      <c r="AJ101" s="37" t="n"/>
      <c r="AK101" s="54" t="n"/>
      <c r="AL101" s="37" t="n"/>
      <c r="AM101" s="45" t="n"/>
      <c r="AN101" s="44" t="n"/>
      <c r="AO101" s="43" t="n"/>
      <c r="AP101" s="37" t="n"/>
      <c r="AQ101" s="44" t="n"/>
      <c r="AR101" s="37" t="n"/>
      <c r="AS101" s="45" t="n"/>
      <c r="AT101" s="44" t="n"/>
    </row>
    <row customHeight="true" hidden="false" ht="105.75" outlineLevel="0" r="102">
      <c r="A102" s="37" t="n"/>
      <c r="B102" s="48" t="s">
        <v>344</v>
      </c>
      <c r="C102" s="38" t="s">
        <v>107</v>
      </c>
      <c r="D102" s="38" t="s">
        <v>345</v>
      </c>
      <c r="E102" s="38" t="s">
        <v>346</v>
      </c>
      <c r="F102" s="39" t="str">
        <f aca="false" ca="false" dt2D="false" dtr="false" t="normal">IF(E102&lt;&gt;"", HYPERLINK("http://kad.arbitr.ru/Card?number="&amp;IF(MID(E102, SEARCH("/", E102)+1, 2)&lt;&gt;"20", MID(E102, 1, SEARCH("/", E102))&amp;"20"&amp;MID(E102, SEARCH("/", E102)+1, 2), E102), "ссылка"), "")</f>
        <v>ссылка</v>
      </c>
      <c r="G102" s="52" t="s">
        <v>347</v>
      </c>
      <c r="H102" s="9" t="s">
        <v>348</v>
      </c>
      <c r="I102" s="9" t="s">
        <v>8</v>
      </c>
      <c r="J102" s="38" t="s">
        <v>36</v>
      </c>
      <c r="K102" s="41" t="n">
        <v>45376</v>
      </c>
      <c r="L102" s="38" t="s">
        <v>344</v>
      </c>
      <c r="M102" s="38" t="n"/>
      <c r="N102" s="38" t="n"/>
      <c r="O102" s="42" t="s">
        <v>354</v>
      </c>
      <c r="P102" s="43" t="n">
        <v>45461</v>
      </c>
      <c r="Q102" s="44" t="s">
        <v>48</v>
      </c>
      <c r="R102" s="45" t="n">
        <v>0</v>
      </c>
      <c r="S102" s="42" t="n"/>
      <c r="T102" s="43" t="n"/>
      <c r="U102" s="51" t="n"/>
      <c r="V102" s="45" t="n"/>
      <c r="W102" s="43" t="n">
        <v>45572</v>
      </c>
      <c r="X102" s="37" t="s">
        <v>51</v>
      </c>
      <c r="Y102" s="44" t="s">
        <v>52</v>
      </c>
      <c r="Z102" s="37" t="s">
        <v>53</v>
      </c>
      <c r="AA102" s="45" t="n">
        <v>0</v>
      </c>
      <c r="AB102" s="44" t="s">
        <v>54</v>
      </c>
      <c r="AC102" s="43" t="n">
        <v>45775</v>
      </c>
      <c r="AD102" s="37" t="s">
        <v>51</v>
      </c>
      <c r="AE102" s="49" t="s">
        <v>52</v>
      </c>
      <c r="AF102" s="37" t="s">
        <v>53</v>
      </c>
      <c r="AG102" s="45" t="n">
        <v>0</v>
      </c>
      <c r="AH102" s="49" t="s">
        <v>56</v>
      </c>
      <c r="AI102" s="43" t="n"/>
      <c r="AJ102" s="37" t="n"/>
      <c r="AK102" s="54" t="n"/>
      <c r="AL102" s="37" t="n"/>
      <c r="AM102" s="45" t="n"/>
      <c r="AN102" s="44" t="n"/>
      <c r="AO102" s="43" t="n"/>
      <c r="AP102" s="37" t="n"/>
      <c r="AQ102" s="44" t="n"/>
      <c r="AR102" s="37" t="n"/>
      <c r="AS102" s="45" t="n"/>
      <c r="AT102" s="44" t="n"/>
    </row>
    <row customHeight="true" hidden="false" ht="105.75" outlineLevel="0" r="103">
      <c r="A103" s="37" t="n"/>
      <c r="B103" s="48" t="s">
        <v>344</v>
      </c>
      <c r="C103" s="38" t="s">
        <v>107</v>
      </c>
      <c r="D103" s="38" t="s">
        <v>345</v>
      </c>
      <c r="E103" s="38" t="s">
        <v>346</v>
      </c>
      <c r="F103" s="39" t="str">
        <f aca="false" ca="false" dt2D="false" dtr="false" t="normal">IF(E103&lt;&gt;"", HYPERLINK("http://kad.arbitr.ru/Card?number="&amp;IF(MID(E103, SEARCH("/", E103)+1, 2)&lt;&gt;"20", MID(E103, 1, SEARCH("/", E103))&amp;"20"&amp;MID(E103, SEARCH("/", E103)+1, 2), E103), "ссылка"), "")</f>
        <v>ссылка</v>
      </c>
      <c r="G103" s="52" t="s">
        <v>347</v>
      </c>
      <c r="H103" s="9" t="s">
        <v>348</v>
      </c>
      <c r="I103" s="9" t="s">
        <v>8</v>
      </c>
      <c r="J103" s="38" t="s">
        <v>36</v>
      </c>
      <c r="K103" s="41" t="n">
        <v>45376</v>
      </c>
      <c r="L103" s="38" t="s">
        <v>344</v>
      </c>
      <c r="M103" s="38" t="n"/>
      <c r="N103" s="38" t="n"/>
      <c r="O103" s="42" t="s">
        <v>355</v>
      </c>
      <c r="P103" s="43" t="n">
        <v>45461</v>
      </c>
      <c r="Q103" s="44" t="s">
        <v>48</v>
      </c>
      <c r="R103" s="45" t="n">
        <v>0</v>
      </c>
      <c r="S103" s="42" t="n"/>
      <c r="T103" s="43" t="n"/>
      <c r="U103" s="51" t="n"/>
      <c r="V103" s="45" t="n"/>
      <c r="W103" s="43" t="n">
        <v>45572</v>
      </c>
      <c r="X103" s="37" t="s">
        <v>51</v>
      </c>
      <c r="Y103" s="44" t="s">
        <v>52</v>
      </c>
      <c r="Z103" s="37" t="s">
        <v>53</v>
      </c>
      <c r="AA103" s="45" t="n">
        <v>0</v>
      </c>
      <c r="AB103" s="44" t="s">
        <v>54</v>
      </c>
      <c r="AC103" s="43" t="n">
        <v>45775</v>
      </c>
      <c r="AD103" s="37" t="s">
        <v>51</v>
      </c>
      <c r="AE103" s="49" t="s">
        <v>52</v>
      </c>
      <c r="AF103" s="37" t="s">
        <v>53</v>
      </c>
      <c r="AG103" s="45" t="n">
        <v>0</v>
      </c>
      <c r="AH103" s="49" t="s">
        <v>56</v>
      </c>
      <c r="AI103" s="43" t="n"/>
      <c r="AJ103" s="37" t="n"/>
      <c r="AK103" s="54" t="n"/>
      <c r="AL103" s="37" t="n"/>
      <c r="AM103" s="45" t="n"/>
      <c r="AN103" s="44" t="n"/>
      <c r="AO103" s="43" t="n"/>
      <c r="AP103" s="37" t="n"/>
      <c r="AQ103" s="44" t="n"/>
      <c r="AR103" s="37" t="n"/>
      <c r="AS103" s="45" t="n"/>
      <c r="AT103" s="44" t="n"/>
    </row>
    <row customHeight="true" hidden="false" ht="105.75" outlineLevel="0" r="104">
      <c r="A104" s="37" t="n"/>
      <c r="B104" s="48" t="s">
        <v>344</v>
      </c>
      <c r="C104" s="38" t="s">
        <v>107</v>
      </c>
      <c r="D104" s="38" t="s">
        <v>345</v>
      </c>
      <c r="E104" s="38" t="s">
        <v>346</v>
      </c>
      <c r="F104" s="39" t="str">
        <f aca="false" ca="false" dt2D="false" dtr="false" t="normal">IF(E104&lt;&gt;"", HYPERLINK("http://kad.arbitr.ru/Card?number="&amp;IF(MID(E104, SEARCH("/", E104)+1, 2)&lt;&gt;"20", MID(E104, 1, SEARCH("/", E104))&amp;"20"&amp;MID(E104, SEARCH("/", E104)+1, 2), E104), "ссылка"), "")</f>
        <v>ссылка</v>
      </c>
      <c r="G104" s="52" t="s">
        <v>347</v>
      </c>
      <c r="H104" s="9" t="s">
        <v>348</v>
      </c>
      <c r="I104" s="9" t="s">
        <v>8</v>
      </c>
      <c r="J104" s="38" t="s">
        <v>36</v>
      </c>
      <c r="K104" s="41" t="n">
        <v>45376</v>
      </c>
      <c r="L104" s="38" t="s">
        <v>344</v>
      </c>
      <c r="M104" s="38" t="n"/>
      <c r="N104" s="38" t="n"/>
      <c r="O104" s="42" t="s">
        <v>356</v>
      </c>
      <c r="P104" s="43" t="n">
        <v>45461</v>
      </c>
      <c r="Q104" s="44" t="s">
        <v>48</v>
      </c>
      <c r="R104" s="45" t="n">
        <v>0</v>
      </c>
      <c r="S104" s="42" t="n"/>
      <c r="T104" s="43" t="n"/>
      <c r="U104" s="51" t="n"/>
      <c r="V104" s="45" t="n"/>
      <c r="W104" s="43" t="n">
        <v>45572</v>
      </c>
      <c r="X104" s="37" t="s">
        <v>51</v>
      </c>
      <c r="Y104" s="44" t="s">
        <v>52</v>
      </c>
      <c r="Z104" s="37" t="s">
        <v>53</v>
      </c>
      <c r="AA104" s="45" t="n">
        <v>0</v>
      </c>
      <c r="AB104" s="44" t="s">
        <v>54</v>
      </c>
      <c r="AC104" s="43" t="n">
        <v>45775</v>
      </c>
      <c r="AD104" s="37" t="s">
        <v>51</v>
      </c>
      <c r="AE104" s="49" t="s">
        <v>52</v>
      </c>
      <c r="AF104" s="37" t="s">
        <v>53</v>
      </c>
      <c r="AG104" s="45" t="n">
        <v>0</v>
      </c>
      <c r="AH104" s="49" t="s">
        <v>56</v>
      </c>
      <c r="AI104" s="43" t="n"/>
      <c r="AJ104" s="37" t="n"/>
      <c r="AK104" s="54" t="n"/>
      <c r="AL104" s="37" t="n"/>
      <c r="AM104" s="45" t="n"/>
      <c r="AN104" s="44" t="n"/>
      <c r="AO104" s="43" t="n"/>
      <c r="AP104" s="37" t="n"/>
      <c r="AQ104" s="44" t="n"/>
      <c r="AR104" s="37" t="n"/>
      <c r="AS104" s="45" t="n"/>
      <c r="AT104" s="44" t="n"/>
    </row>
    <row customHeight="true" hidden="false" ht="105.75" outlineLevel="0" r="105">
      <c r="A105" s="37" t="n"/>
      <c r="B105" s="48" t="s">
        <v>344</v>
      </c>
      <c r="C105" s="38" t="s">
        <v>107</v>
      </c>
      <c r="D105" s="38" t="s">
        <v>345</v>
      </c>
      <c r="E105" s="38" t="s">
        <v>346</v>
      </c>
      <c r="F105" s="39" t="str">
        <f aca="false" ca="false" dt2D="false" dtr="false" t="normal">IF(E105&lt;&gt;"", HYPERLINK("http://kad.arbitr.ru/Card?number="&amp;IF(MID(E105, SEARCH("/", E105)+1, 2)&lt;&gt;"20", MID(E105, 1, SEARCH("/", E105))&amp;"20"&amp;MID(E105, SEARCH("/", E105)+1, 2), E105), "ссылка"), "")</f>
        <v>ссылка</v>
      </c>
      <c r="G105" s="52" t="s">
        <v>347</v>
      </c>
      <c r="H105" s="9" t="s">
        <v>348</v>
      </c>
      <c r="I105" s="9" t="s">
        <v>8</v>
      </c>
      <c r="J105" s="38" t="s">
        <v>36</v>
      </c>
      <c r="K105" s="41" t="n">
        <v>45376</v>
      </c>
      <c r="L105" s="38" t="s">
        <v>357</v>
      </c>
      <c r="M105" s="38" t="n"/>
      <c r="N105" s="38" t="s">
        <v>358</v>
      </c>
      <c r="O105" s="42" t="s">
        <v>359</v>
      </c>
      <c r="P105" s="43" t="n">
        <v>45461</v>
      </c>
      <c r="Q105" s="44" t="s">
        <v>48</v>
      </c>
      <c r="R105" s="45" t="n">
        <v>0</v>
      </c>
      <c r="S105" s="42" t="s">
        <v>360</v>
      </c>
      <c r="T105" s="43" t="n">
        <v>45691</v>
      </c>
      <c r="U105" s="46" t="s">
        <v>50</v>
      </c>
      <c r="V105" s="47" t="n">
        <v>3308</v>
      </c>
      <c r="W105" s="43" t="n"/>
      <c r="X105" s="37" t="n"/>
      <c r="Y105" s="44" t="n"/>
      <c r="Z105" s="37" t="n"/>
      <c r="AA105" s="45" t="n"/>
      <c r="AB105" s="44" t="n"/>
      <c r="AC105" s="43" t="n"/>
      <c r="AD105" s="37" t="n"/>
      <c r="AE105" s="44" t="n"/>
      <c r="AF105" s="37" t="n"/>
      <c r="AG105" s="45" t="n"/>
      <c r="AH105" s="44" t="n"/>
      <c r="AI105" s="43" t="n"/>
      <c r="AJ105" s="37" t="n"/>
      <c r="AK105" s="54" t="n"/>
      <c r="AL105" s="37" t="n"/>
      <c r="AM105" s="45" t="n"/>
      <c r="AN105" s="44" t="n"/>
      <c r="AO105" s="43" t="n"/>
      <c r="AP105" s="37" t="n"/>
      <c r="AQ105" s="44" t="n"/>
      <c r="AR105" s="37" t="n"/>
      <c r="AS105" s="45" t="n"/>
      <c r="AT105" s="44" t="n"/>
    </row>
    <row customHeight="true" hidden="false" ht="105.75" outlineLevel="0" r="106">
      <c r="A106" s="37" t="n"/>
      <c r="B106" s="48" t="s">
        <v>344</v>
      </c>
      <c r="C106" s="38" t="s">
        <v>107</v>
      </c>
      <c r="D106" s="38" t="s">
        <v>345</v>
      </c>
      <c r="E106" s="38" t="s">
        <v>346</v>
      </c>
      <c r="F106" s="39" t="str">
        <f aca="false" ca="false" dt2D="false" dtr="false" t="normal">IF(E106&lt;&gt;"", HYPERLINK("http://kad.arbitr.ru/Card?number="&amp;IF(MID(E106, SEARCH("/", E106)+1, 2)&lt;&gt;"20", MID(E106, 1, SEARCH("/", E106))&amp;"20"&amp;MID(E106, SEARCH("/", E106)+1, 2), E106), "ссылка"), "")</f>
        <v>ссылка</v>
      </c>
      <c r="G106" s="52" t="s">
        <v>347</v>
      </c>
      <c r="H106" s="9" t="s">
        <v>348</v>
      </c>
      <c r="I106" s="9" t="s">
        <v>8</v>
      </c>
      <c r="J106" s="38" t="s">
        <v>36</v>
      </c>
      <c r="K106" s="41" t="n">
        <v>45376</v>
      </c>
      <c r="L106" s="38" t="s">
        <v>357</v>
      </c>
      <c r="M106" s="38" t="n"/>
      <c r="N106" s="38" t="n"/>
      <c r="O106" s="42" t="s">
        <v>361</v>
      </c>
      <c r="P106" s="43" t="n">
        <v>45461</v>
      </c>
      <c r="Q106" s="44" t="s">
        <v>48</v>
      </c>
      <c r="R106" s="45" t="n">
        <v>0</v>
      </c>
      <c r="S106" s="42" t="s">
        <v>362</v>
      </c>
      <c r="T106" s="43" t="n">
        <v>45691</v>
      </c>
      <c r="U106" s="46" t="s">
        <v>50</v>
      </c>
      <c r="V106" s="47" t="n">
        <v>6165</v>
      </c>
      <c r="W106" s="43" t="n"/>
      <c r="X106" s="37" t="n"/>
      <c r="Y106" s="44" t="n"/>
      <c r="Z106" s="37" t="n"/>
      <c r="AA106" s="45" t="n"/>
      <c r="AB106" s="44" t="n"/>
      <c r="AC106" s="43" t="n"/>
      <c r="AD106" s="37" t="n"/>
      <c r="AE106" s="44" t="n"/>
      <c r="AF106" s="37" t="n"/>
      <c r="AG106" s="45" t="n"/>
      <c r="AH106" s="44" t="n"/>
      <c r="AI106" s="43" t="n"/>
      <c r="AJ106" s="37" t="n"/>
      <c r="AK106" s="54" t="n"/>
      <c r="AL106" s="37" t="n"/>
      <c r="AM106" s="45" t="n"/>
      <c r="AN106" s="44" t="n"/>
      <c r="AO106" s="43" t="n"/>
      <c r="AP106" s="37" t="n"/>
      <c r="AQ106" s="44" t="n"/>
      <c r="AR106" s="37" t="n"/>
      <c r="AS106" s="45" t="n"/>
      <c r="AT106" s="44" t="n"/>
    </row>
    <row customHeight="true" hidden="false" ht="105.75" outlineLevel="0" r="107">
      <c r="A107" s="37" t="n"/>
      <c r="B107" s="48" t="s">
        <v>344</v>
      </c>
      <c r="C107" s="38" t="s">
        <v>107</v>
      </c>
      <c r="D107" s="38" t="s">
        <v>345</v>
      </c>
      <c r="E107" s="38" t="s">
        <v>346</v>
      </c>
      <c r="F107" s="39" t="str">
        <f aca="false" ca="false" dt2D="false" dtr="false" t="normal">IF(E107&lt;&gt;"", HYPERLINK("http://kad.arbitr.ru/Card?number="&amp;IF(MID(E107, SEARCH("/", E107)+1, 2)&lt;&gt;"20", MID(E107, 1, SEARCH("/", E107))&amp;"20"&amp;MID(E107, SEARCH("/", E107)+1, 2), E107), "ссылка"), "")</f>
        <v>ссылка</v>
      </c>
      <c r="G107" s="52" t="s">
        <v>347</v>
      </c>
      <c r="H107" s="9" t="s">
        <v>348</v>
      </c>
      <c r="I107" s="9" t="s">
        <v>8</v>
      </c>
      <c r="J107" s="38" t="s">
        <v>36</v>
      </c>
      <c r="K107" s="41" t="n">
        <v>45376</v>
      </c>
      <c r="L107" s="38" t="s">
        <v>357</v>
      </c>
      <c r="M107" s="38" t="n"/>
      <c r="N107" s="38" t="n"/>
      <c r="O107" s="42" t="s">
        <v>363</v>
      </c>
      <c r="P107" s="43" t="n">
        <v>45461</v>
      </c>
      <c r="Q107" s="44" t="s">
        <v>48</v>
      </c>
      <c r="R107" s="45" t="n">
        <v>0</v>
      </c>
      <c r="S107" s="42" t="s">
        <v>364</v>
      </c>
      <c r="T107" s="43" t="n">
        <v>45691</v>
      </c>
      <c r="U107" s="46" t="s">
        <v>50</v>
      </c>
      <c r="V107" s="47" t="n">
        <v>26709</v>
      </c>
      <c r="W107" s="43" t="s">
        <v>51</v>
      </c>
      <c r="X107" s="43" t="n">
        <v>45848</v>
      </c>
      <c r="Y107" s="49" t="s">
        <v>52</v>
      </c>
      <c r="Z107" s="37" t="s">
        <v>53</v>
      </c>
      <c r="AA107" s="45" t="n">
        <v>0</v>
      </c>
      <c r="AB107" s="49" t="s">
        <v>54</v>
      </c>
      <c r="AC107" s="43" t="s">
        <v>365</v>
      </c>
      <c r="AD107" s="37" t="s">
        <v>105</v>
      </c>
      <c r="AE107" s="49" t="s">
        <v>57</v>
      </c>
      <c r="AF107" s="37" t="s">
        <v>53</v>
      </c>
      <c r="AG107" s="45" t="n">
        <v>0</v>
      </c>
      <c r="AH107" s="44" t="s">
        <v>58</v>
      </c>
      <c r="AI107" s="43" t="n"/>
      <c r="AJ107" s="37" t="n"/>
      <c r="AK107" s="54" t="n"/>
      <c r="AL107" s="37" t="n"/>
      <c r="AM107" s="45" t="n"/>
      <c r="AN107" s="44" t="n"/>
      <c r="AO107" s="43" t="n"/>
      <c r="AP107" s="37" t="n"/>
      <c r="AQ107" s="44" t="n"/>
      <c r="AR107" s="37" t="n"/>
      <c r="AS107" s="45" t="n"/>
      <c r="AT107" s="44" t="n"/>
    </row>
    <row customHeight="true" hidden="false" ht="105.75" outlineLevel="0" r="108">
      <c r="A108" s="37" t="n"/>
      <c r="B108" s="48" t="s">
        <v>344</v>
      </c>
      <c r="C108" s="38" t="s">
        <v>107</v>
      </c>
      <c r="D108" s="38" t="s">
        <v>345</v>
      </c>
      <c r="E108" s="38" t="s">
        <v>346</v>
      </c>
      <c r="F108" s="39" t="str">
        <f aca="false" ca="false" dt2D="false" dtr="false" t="normal">IF(E108&lt;&gt;"", HYPERLINK("http://kad.arbitr.ru/Card?number="&amp;IF(MID(E108, SEARCH("/", E108)+1, 2)&lt;&gt;"20", MID(E108, 1, SEARCH("/", E108))&amp;"20"&amp;MID(E108, SEARCH("/", E108)+1, 2), E108), "ссылка"), "")</f>
        <v>ссылка</v>
      </c>
      <c r="G108" s="52" t="s">
        <v>347</v>
      </c>
      <c r="H108" s="9" t="s">
        <v>348</v>
      </c>
      <c r="I108" s="9" t="s">
        <v>8</v>
      </c>
      <c r="J108" s="38" t="s">
        <v>36</v>
      </c>
      <c r="K108" s="41" t="n">
        <v>45376</v>
      </c>
      <c r="L108" s="38" t="s">
        <v>357</v>
      </c>
      <c r="M108" s="38" t="n"/>
      <c r="N108" s="38" t="s">
        <v>358</v>
      </c>
      <c r="O108" s="42" t="s">
        <v>366</v>
      </c>
      <c r="P108" s="43" t="n">
        <v>45461</v>
      </c>
      <c r="Q108" s="44" t="s">
        <v>48</v>
      </c>
      <c r="R108" s="45" t="n">
        <v>0</v>
      </c>
      <c r="S108" s="42" t="s">
        <v>367</v>
      </c>
      <c r="T108" s="43" t="n">
        <v>45691</v>
      </c>
      <c r="U108" s="46" t="s">
        <v>50</v>
      </c>
      <c r="V108" s="47" t="n">
        <v>3260</v>
      </c>
      <c r="W108" s="43" t="n"/>
      <c r="X108" s="37" t="n"/>
      <c r="Y108" s="44" t="n"/>
      <c r="Z108" s="37" t="n"/>
      <c r="AA108" s="45" t="n"/>
      <c r="AB108" s="44" t="n"/>
      <c r="AC108" s="43" t="n"/>
      <c r="AD108" s="37" t="n"/>
      <c r="AE108" s="44" t="n"/>
      <c r="AF108" s="37" t="n"/>
      <c r="AG108" s="45" t="n"/>
      <c r="AH108" s="44" t="n"/>
      <c r="AI108" s="43" t="n"/>
      <c r="AJ108" s="37" t="n"/>
      <c r="AK108" s="54" t="n"/>
      <c r="AL108" s="37" t="n"/>
      <c r="AM108" s="45" t="n"/>
      <c r="AN108" s="44" t="n"/>
      <c r="AO108" s="43" t="n"/>
      <c r="AP108" s="37" t="n"/>
      <c r="AQ108" s="44" t="n"/>
      <c r="AR108" s="37" t="n"/>
      <c r="AS108" s="45" t="n"/>
      <c r="AT108" s="44" t="n"/>
    </row>
    <row customHeight="true" hidden="false" ht="105.75" outlineLevel="0" r="109">
      <c r="A109" s="37" t="n"/>
      <c r="B109" s="48" t="s">
        <v>344</v>
      </c>
      <c r="C109" s="38" t="s">
        <v>107</v>
      </c>
      <c r="D109" s="38" t="s">
        <v>345</v>
      </c>
      <c r="E109" s="38" t="s">
        <v>346</v>
      </c>
      <c r="F109" s="39" t="str">
        <f aca="false" ca="false" dt2D="false" dtr="false" t="normal">IF(E109&lt;&gt;"", HYPERLINK("http://kad.arbitr.ru/Card?number="&amp;IF(MID(E109, SEARCH("/", E109)+1, 2)&lt;&gt;"20", MID(E109, 1, SEARCH("/", E109))&amp;"20"&amp;MID(E109, SEARCH("/", E109)+1, 2), E109), "ссылка"), "")</f>
        <v>ссылка</v>
      </c>
      <c r="G109" s="52" t="s">
        <v>347</v>
      </c>
      <c r="H109" s="9" t="s">
        <v>348</v>
      </c>
      <c r="I109" s="9" t="s">
        <v>8</v>
      </c>
      <c r="J109" s="38" t="s">
        <v>36</v>
      </c>
      <c r="K109" s="41" t="n">
        <v>45376</v>
      </c>
      <c r="L109" s="38" t="s">
        <v>357</v>
      </c>
      <c r="M109" s="38" t="n"/>
      <c r="N109" s="38" t="n"/>
      <c r="O109" s="42" t="s">
        <v>368</v>
      </c>
      <c r="P109" s="43" t="n">
        <v>45461</v>
      </c>
      <c r="Q109" s="44" t="s">
        <v>48</v>
      </c>
      <c r="R109" s="45" t="n">
        <v>0</v>
      </c>
      <c r="S109" s="42" t="s">
        <v>369</v>
      </c>
      <c r="T109" s="43" t="n">
        <v>45691</v>
      </c>
      <c r="U109" s="46" t="s">
        <v>50</v>
      </c>
      <c r="V109" s="47" t="n">
        <v>30750.4</v>
      </c>
      <c r="W109" s="43" t="s">
        <v>51</v>
      </c>
      <c r="X109" s="43" t="n">
        <v>45848</v>
      </c>
      <c r="Y109" s="49" t="s">
        <v>52</v>
      </c>
      <c r="Z109" s="37" t="s">
        <v>53</v>
      </c>
      <c r="AA109" s="45" t="n">
        <v>0</v>
      </c>
      <c r="AB109" s="49" t="s">
        <v>54</v>
      </c>
      <c r="AC109" s="43" t="s">
        <v>365</v>
      </c>
      <c r="AD109" s="37" t="s">
        <v>105</v>
      </c>
      <c r="AE109" s="49" t="s">
        <v>57</v>
      </c>
      <c r="AF109" s="37" t="s">
        <v>53</v>
      </c>
      <c r="AG109" s="45" t="n">
        <v>0</v>
      </c>
      <c r="AH109" s="44" t="s">
        <v>58</v>
      </c>
      <c r="AI109" s="43" t="n"/>
      <c r="AJ109" s="37" t="n"/>
      <c r="AK109" s="54" t="n"/>
      <c r="AL109" s="37" t="n"/>
      <c r="AM109" s="45" t="n"/>
      <c r="AN109" s="44" t="n"/>
      <c r="AO109" s="43" t="n"/>
      <c r="AP109" s="37" t="n"/>
      <c r="AQ109" s="44" t="n"/>
      <c r="AR109" s="37" t="n"/>
      <c r="AS109" s="45" t="n"/>
      <c r="AT109" s="44" t="n"/>
    </row>
    <row customHeight="true" hidden="false" ht="105.75" outlineLevel="0" r="110">
      <c r="A110" s="37" t="n"/>
      <c r="B110" s="48" t="s">
        <v>344</v>
      </c>
      <c r="C110" s="38" t="s">
        <v>107</v>
      </c>
      <c r="D110" s="38" t="s">
        <v>345</v>
      </c>
      <c r="E110" s="38" t="s">
        <v>346</v>
      </c>
      <c r="F110" s="39" t="str">
        <f aca="false" ca="false" dt2D="false" dtr="false" t="normal">IF(E110&lt;&gt;"", HYPERLINK("http://kad.arbitr.ru/Card?number="&amp;IF(MID(E110, SEARCH("/", E110)+1, 2)&lt;&gt;"20", MID(E110, 1, SEARCH("/", E110))&amp;"20"&amp;MID(E110, SEARCH("/", E110)+1, 2), E110), "ссылка"), "")</f>
        <v>ссылка</v>
      </c>
      <c r="G110" s="52" t="s">
        <v>347</v>
      </c>
      <c r="H110" s="9" t="s">
        <v>348</v>
      </c>
      <c r="I110" s="9" t="s">
        <v>8</v>
      </c>
      <c r="J110" s="38" t="s">
        <v>36</v>
      </c>
      <c r="K110" s="41" t="n">
        <v>45376</v>
      </c>
      <c r="L110" s="38" t="s">
        <v>370</v>
      </c>
      <c r="M110" s="38" t="n"/>
      <c r="N110" s="38" t="n"/>
      <c r="O110" s="42" t="s">
        <v>371</v>
      </c>
      <c r="P110" s="43" t="n">
        <v>45461</v>
      </c>
      <c r="Q110" s="44" t="s">
        <v>48</v>
      </c>
      <c r="R110" s="45" t="n">
        <v>0</v>
      </c>
      <c r="S110" s="42" t="s">
        <v>372</v>
      </c>
      <c r="T110" s="43" t="n">
        <v>45691</v>
      </c>
      <c r="U110" s="46" t="s">
        <v>50</v>
      </c>
      <c r="V110" s="47" t="n">
        <v>1759</v>
      </c>
      <c r="W110" s="43" t="n"/>
      <c r="X110" s="37" t="n"/>
      <c r="Y110" s="44" t="n"/>
      <c r="Z110" s="37" t="n"/>
      <c r="AA110" s="45" t="n"/>
      <c r="AB110" s="44" t="n"/>
      <c r="AC110" s="43" t="n"/>
      <c r="AD110" s="37" t="n"/>
      <c r="AE110" s="44" t="n"/>
      <c r="AF110" s="37" t="n"/>
      <c r="AG110" s="45" t="n"/>
      <c r="AH110" s="44" t="n"/>
      <c r="AI110" s="43" t="n"/>
      <c r="AJ110" s="37" t="n"/>
      <c r="AK110" s="54" t="n"/>
      <c r="AL110" s="37" t="n"/>
      <c r="AM110" s="45" t="n"/>
      <c r="AN110" s="44" t="n"/>
      <c r="AO110" s="43" t="n"/>
      <c r="AP110" s="37" t="n"/>
      <c r="AQ110" s="44" t="n"/>
      <c r="AR110" s="37" t="n"/>
      <c r="AS110" s="45" t="n"/>
      <c r="AT110" s="44" t="n"/>
    </row>
    <row customHeight="true" hidden="false" ht="105" outlineLevel="0" r="111">
      <c r="A111" s="37" t="n"/>
      <c r="B111" s="48" t="s">
        <v>344</v>
      </c>
      <c r="C111" s="38" t="s">
        <v>107</v>
      </c>
      <c r="D111" s="38" t="s">
        <v>345</v>
      </c>
      <c r="E111" s="38" t="s">
        <v>346</v>
      </c>
      <c r="F111" s="39" t="str">
        <f aca="false" ca="false" dt2D="false" dtr="false" t="normal">IF(E111&lt;&gt;"", HYPERLINK("http://kad.arbitr.ru/Card?number="&amp;IF(MID(E111, SEARCH("/", E111)+1, 2)&lt;&gt;"20", MID(E111, 1, SEARCH("/", E111))&amp;"20"&amp;MID(E111, SEARCH("/", E111)+1, 2), E111), "ссылка"), "")</f>
        <v>ссылка</v>
      </c>
      <c r="G111" s="52" t="s">
        <v>347</v>
      </c>
      <c r="H111" s="9" t="s">
        <v>348</v>
      </c>
      <c r="I111" s="9" t="s">
        <v>8</v>
      </c>
      <c r="J111" s="38" t="s">
        <v>36</v>
      </c>
      <c r="K111" s="41" t="n">
        <v>45376</v>
      </c>
      <c r="L111" s="38" t="s">
        <v>344</v>
      </c>
      <c r="M111" s="38" t="n"/>
      <c r="N111" s="38" t="n"/>
      <c r="O111" s="42" t="s">
        <v>373</v>
      </c>
      <c r="P111" s="43" t="n">
        <v>45461</v>
      </c>
      <c r="Q111" s="44" t="s">
        <v>48</v>
      </c>
      <c r="R111" s="45" t="n">
        <v>0</v>
      </c>
      <c r="S111" s="42" t="n"/>
      <c r="T111" s="43" t="n"/>
      <c r="U111" s="51" t="n"/>
      <c r="V111" s="45" t="n"/>
      <c r="W111" s="43" t="n"/>
      <c r="X111" s="37" t="n"/>
      <c r="Y111" s="44" t="n"/>
      <c r="Z111" s="37" t="n"/>
      <c r="AA111" s="45" t="n"/>
      <c r="AB111" s="44" t="n"/>
      <c r="AC111" s="43" t="n"/>
      <c r="AD111" s="37" t="n"/>
      <c r="AE111" s="44" t="n"/>
      <c r="AF111" s="37" t="n"/>
      <c r="AG111" s="45" t="n"/>
      <c r="AH111" s="44" t="n"/>
      <c r="AI111" s="43" t="n"/>
      <c r="AJ111" s="37" t="n"/>
      <c r="AK111" s="54" t="n"/>
      <c r="AL111" s="37" t="n"/>
      <c r="AM111" s="45" t="n"/>
      <c r="AN111" s="44" t="n"/>
      <c r="AO111" s="43" t="n"/>
      <c r="AP111" s="37" t="n"/>
      <c r="AQ111" s="44" t="n"/>
      <c r="AR111" s="37" t="n"/>
      <c r="AS111" s="45" t="n"/>
      <c r="AT111" s="44" t="n"/>
    </row>
    <row customHeight="true" hidden="false" ht="105" outlineLevel="0" r="112">
      <c r="A112" s="37" t="n"/>
      <c r="B112" s="48" t="s">
        <v>344</v>
      </c>
      <c r="C112" s="38" t="s">
        <v>107</v>
      </c>
      <c r="D112" s="38" t="s">
        <v>345</v>
      </c>
      <c r="E112" s="38" t="s">
        <v>346</v>
      </c>
      <c r="F112" s="39" t="str">
        <f aca="false" ca="false" dt2D="false" dtr="false" t="normal">IF(E112&lt;&gt;"", HYPERLINK("http://kad.arbitr.ru/Card?number="&amp;IF(MID(E112, SEARCH("/", E112)+1, 2)&lt;&gt;"20", MID(E112, 1, SEARCH("/", E112))&amp;"20"&amp;MID(E112, SEARCH("/", E112)+1, 2), E112), "ссылка"), "")</f>
        <v>ссылка</v>
      </c>
      <c r="G112" s="52" t="s">
        <v>347</v>
      </c>
      <c r="H112" s="9" t="s">
        <v>348</v>
      </c>
      <c r="I112" s="9" t="s">
        <v>8</v>
      </c>
      <c r="J112" s="38" t="s">
        <v>36</v>
      </c>
      <c r="K112" s="41" t="n">
        <v>45376</v>
      </c>
      <c r="L112" s="38" t="s">
        <v>344</v>
      </c>
      <c r="M112" s="38" t="n"/>
      <c r="N112" s="38" t="n"/>
      <c r="O112" s="42" t="s">
        <v>374</v>
      </c>
      <c r="P112" s="43" t="n">
        <v>45461</v>
      </c>
      <c r="Q112" s="44" t="s">
        <v>48</v>
      </c>
      <c r="R112" s="45" t="n">
        <v>0</v>
      </c>
      <c r="S112" s="42" t="n"/>
      <c r="T112" s="43" t="n"/>
      <c r="U112" s="51" t="n"/>
      <c r="V112" s="45" t="n"/>
      <c r="W112" s="43" t="n"/>
      <c r="X112" s="37" t="n"/>
      <c r="Y112" s="44" t="n"/>
      <c r="Z112" s="37" t="n"/>
      <c r="AA112" s="45" t="n"/>
      <c r="AB112" s="44" t="n"/>
      <c r="AC112" s="43" t="n"/>
      <c r="AD112" s="37" t="n"/>
      <c r="AE112" s="44" t="n"/>
      <c r="AF112" s="37" t="n"/>
      <c r="AG112" s="45" t="n"/>
      <c r="AH112" s="44" t="n"/>
      <c r="AI112" s="43" t="n"/>
      <c r="AJ112" s="37" t="n"/>
      <c r="AK112" s="54" t="n"/>
      <c r="AL112" s="37" t="n"/>
      <c r="AM112" s="45" t="n"/>
      <c r="AN112" s="44" t="n"/>
      <c r="AO112" s="43" t="n"/>
      <c r="AP112" s="37" t="n"/>
      <c r="AQ112" s="44" t="n"/>
      <c r="AR112" s="37" t="n"/>
      <c r="AS112" s="45" t="n"/>
      <c r="AT112" s="44" t="n"/>
    </row>
    <row customHeight="true" hidden="false" ht="105" outlineLevel="0" r="113">
      <c r="A113" s="37" t="n"/>
      <c r="B113" s="48" t="s">
        <v>344</v>
      </c>
      <c r="C113" s="38" t="s">
        <v>107</v>
      </c>
      <c r="D113" s="38" t="s">
        <v>345</v>
      </c>
      <c r="E113" s="38" t="s">
        <v>346</v>
      </c>
      <c r="F113" s="39" t="str">
        <f aca="false" ca="false" dt2D="false" dtr="false" t="normal">IF(E113&lt;&gt;"", HYPERLINK("http://kad.arbitr.ru/Card?number="&amp;IF(MID(E113, SEARCH("/", E113)+1, 2)&lt;&gt;"20", MID(E113, 1, SEARCH("/", E113))&amp;"20"&amp;MID(E113, SEARCH("/", E113)+1, 2), E113), "ссылка"), "")</f>
        <v>ссылка</v>
      </c>
      <c r="G113" s="52" t="s">
        <v>347</v>
      </c>
      <c r="H113" s="9" t="s">
        <v>348</v>
      </c>
      <c r="I113" s="9" t="s">
        <v>8</v>
      </c>
      <c r="J113" s="38" t="s">
        <v>36</v>
      </c>
      <c r="K113" s="41" t="n">
        <v>45376</v>
      </c>
      <c r="L113" s="38" t="s">
        <v>344</v>
      </c>
      <c r="M113" s="38" t="n"/>
      <c r="N113" s="38" t="n"/>
      <c r="O113" s="42" t="s">
        <v>375</v>
      </c>
      <c r="P113" s="43" t="n">
        <v>45461</v>
      </c>
      <c r="Q113" s="44" t="s">
        <v>48</v>
      </c>
      <c r="R113" s="45" t="n">
        <v>0</v>
      </c>
      <c r="S113" s="42" t="n"/>
      <c r="T113" s="43" t="n"/>
      <c r="U113" s="51" t="n"/>
      <c r="V113" s="45" t="n"/>
      <c r="W113" s="43" t="n"/>
      <c r="X113" s="37" t="n"/>
      <c r="Y113" s="44" t="n"/>
      <c r="Z113" s="37" t="n"/>
      <c r="AA113" s="45" t="n"/>
      <c r="AB113" s="44" t="n"/>
      <c r="AC113" s="43" t="n"/>
      <c r="AD113" s="37" t="n"/>
      <c r="AE113" s="44" t="n"/>
      <c r="AF113" s="37" t="n"/>
      <c r="AG113" s="45" t="n"/>
      <c r="AH113" s="44" t="n"/>
      <c r="AI113" s="43" t="n"/>
      <c r="AJ113" s="37" t="n"/>
      <c r="AK113" s="54" t="n"/>
      <c r="AL113" s="37" t="n"/>
      <c r="AM113" s="45" t="n"/>
      <c r="AN113" s="44" t="n"/>
      <c r="AO113" s="43" t="n"/>
      <c r="AP113" s="37" t="n"/>
      <c r="AQ113" s="44" t="n"/>
      <c r="AR113" s="37" t="n"/>
      <c r="AS113" s="45" t="n"/>
      <c r="AT113" s="44" t="n"/>
    </row>
    <row hidden="false" ht="39.5499992370605" outlineLevel="0" r="114">
      <c r="A114" s="37" t="n"/>
      <c r="B114" s="38" t="s">
        <v>344</v>
      </c>
      <c r="C114" s="38" t="s">
        <v>78</v>
      </c>
      <c r="D114" s="38" t="s">
        <v>376</v>
      </c>
      <c r="E114" s="38" t="s">
        <v>377</v>
      </c>
      <c r="F114" s="39" t="str">
        <f aca="false" ca="false" dt2D="false" dtr="false" t="normal">IF(E114&lt;&gt;"", HYPERLINK("http://kad.arbitr.ru/Card?number="&amp;IF(MID(E114, SEARCH("/", E114)+1, 2)&lt;&gt;"20", MID(E114, 1, SEARCH("/", E114))&amp;"20"&amp;MID(E114, SEARCH("/", E114)+1, 2), E114), "ссылка"), "")</f>
        <v>ссылка</v>
      </c>
      <c r="G114" s="52" t="s">
        <v>378</v>
      </c>
      <c r="H114" s="9" t="s">
        <v>379</v>
      </c>
      <c r="I114" s="38" t="s">
        <v>8</v>
      </c>
      <c r="J114" s="38" t="s">
        <v>36</v>
      </c>
      <c r="K114" s="41" t="n">
        <v>45918</v>
      </c>
      <c r="L114" s="38" t="s">
        <v>344</v>
      </c>
      <c r="M114" s="38" t="s">
        <v>138</v>
      </c>
      <c r="N114" s="38" t="n"/>
      <c r="O114" s="42" t="s">
        <v>380</v>
      </c>
      <c r="P114" s="43" t="n">
        <v>46001</v>
      </c>
      <c r="Q114" s="49" t="s">
        <v>48</v>
      </c>
      <c r="R114" s="45" t="n">
        <v>0</v>
      </c>
      <c r="S114" s="42" t="n"/>
      <c r="T114" s="43" t="n"/>
      <c r="U114" s="51" t="n"/>
      <c r="V114" s="45" t="n"/>
      <c r="W114" s="43" t="n"/>
      <c r="X114" s="37" t="n"/>
      <c r="Y114" s="44" t="n"/>
      <c r="Z114" s="37" t="n"/>
      <c r="AA114" s="45" t="n"/>
      <c r="AB114" s="44" t="n"/>
      <c r="AC114" s="43" t="n"/>
      <c r="AD114" s="37" t="n"/>
      <c r="AE114" s="44" t="n"/>
      <c r="AF114" s="37" t="n"/>
      <c r="AG114" s="45" t="n"/>
      <c r="AH114" s="44" t="n"/>
      <c r="AI114" s="37" t="n"/>
      <c r="AJ114" s="37" t="n"/>
      <c r="AK114" s="44" t="n"/>
      <c r="AL114" s="37" t="n"/>
      <c r="AM114" s="45" t="n"/>
      <c r="AN114" s="44" t="n"/>
      <c r="AO114" s="37" t="n"/>
      <c r="AP114" s="37" t="n"/>
      <c r="AQ114" s="37" t="n"/>
      <c r="AR114" s="37" t="n"/>
      <c r="AS114" s="45" t="n"/>
      <c r="AT114" s="37" t="n"/>
    </row>
    <row hidden="false" ht="39.5499992370605" outlineLevel="0" r="115">
      <c r="A115" s="37" t="n"/>
      <c r="B115" s="38" t="s">
        <v>344</v>
      </c>
      <c r="C115" s="38" t="s">
        <v>78</v>
      </c>
      <c r="D115" s="38" t="s">
        <v>376</v>
      </c>
      <c r="E115" s="38" t="s">
        <v>377</v>
      </c>
      <c r="F115" s="39" t="str">
        <f aca="false" ca="false" dt2D="false" dtr="false" t="normal">IF(E115&lt;&gt;"", HYPERLINK("http://kad.arbitr.ru/Card?number="&amp;IF(MID(E115, SEARCH("/", E115)+1, 2)&lt;&gt;"20", MID(E115, 1, SEARCH("/", E115))&amp;"20"&amp;MID(E115, SEARCH("/", E115)+1, 2), E115), "ссылка"), "")</f>
        <v>ссылка</v>
      </c>
      <c r="G115" s="52" t="s">
        <v>378</v>
      </c>
      <c r="H115" s="9" t="s">
        <v>379</v>
      </c>
      <c r="I115" s="38" t="s">
        <v>8</v>
      </c>
      <c r="J115" s="38" t="s">
        <v>36</v>
      </c>
      <c r="K115" s="41" t="n">
        <v>45918</v>
      </c>
      <c r="L115" s="38" t="s">
        <v>344</v>
      </c>
      <c r="M115" s="38" t="s">
        <v>288</v>
      </c>
      <c r="N115" s="38" t="s">
        <v>381</v>
      </c>
      <c r="O115" s="42" t="s">
        <v>382</v>
      </c>
      <c r="P115" s="43" t="n">
        <v>46001</v>
      </c>
      <c r="Q115" s="49" t="s">
        <v>48</v>
      </c>
      <c r="R115" s="45" t="n">
        <v>0</v>
      </c>
      <c r="S115" s="42" t="n"/>
      <c r="T115" s="43" t="n"/>
      <c r="U115" s="51" t="n"/>
      <c r="V115" s="45" t="n"/>
      <c r="W115" s="43" t="n"/>
      <c r="X115" s="37" t="n"/>
      <c r="Y115" s="44" t="n"/>
      <c r="Z115" s="37" t="n"/>
      <c r="AA115" s="45" t="n"/>
      <c r="AB115" s="44" t="n"/>
      <c r="AC115" s="43" t="n"/>
      <c r="AD115" s="37" t="n"/>
      <c r="AE115" s="44" t="n"/>
      <c r="AF115" s="37" t="n"/>
      <c r="AG115" s="45" t="n"/>
      <c r="AH115" s="44" t="n"/>
      <c r="AI115" s="37" t="n"/>
      <c r="AJ115" s="37" t="n"/>
      <c r="AK115" s="44" t="n"/>
      <c r="AL115" s="37" t="n"/>
      <c r="AM115" s="45" t="n"/>
      <c r="AN115" s="44" t="n"/>
      <c r="AO115" s="37" t="n"/>
      <c r="AP115" s="37" t="n"/>
      <c r="AQ115" s="37" t="n"/>
      <c r="AR115" s="37" t="n"/>
      <c r="AS115" s="45" t="n"/>
      <c r="AT115" s="37" t="n"/>
    </row>
    <row hidden="false" ht="39.5499992370605" outlineLevel="0" r="116">
      <c r="A116" s="37" t="n"/>
      <c r="B116" s="38" t="s">
        <v>344</v>
      </c>
      <c r="C116" s="38" t="s">
        <v>78</v>
      </c>
      <c r="D116" s="38" t="s">
        <v>376</v>
      </c>
      <c r="E116" s="38" t="s">
        <v>377</v>
      </c>
      <c r="F116" s="39" t="str">
        <f aca="false" ca="false" dt2D="false" dtr="false" t="normal">IF(E116&lt;&gt;"", HYPERLINK("http://kad.arbitr.ru/Card?number="&amp;IF(MID(E116, SEARCH("/", E116)+1, 2)&lt;&gt;"20", MID(E116, 1, SEARCH("/", E116))&amp;"20"&amp;MID(E116, SEARCH("/", E116)+1, 2), E116), "ссылка"), "")</f>
        <v>ссылка</v>
      </c>
      <c r="G116" s="52" t="s">
        <v>378</v>
      </c>
      <c r="H116" s="9" t="s">
        <v>379</v>
      </c>
      <c r="I116" s="38" t="s">
        <v>8</v>
      </c>
      <c r="J116" s="38" t="s">
        <v>36</v>
      </c>
      <c r="K116" s="41" t="n">
        <v>45918</v>
      </c>
      <c r="L116" s="38" t="s">
        <v>344</v>
      </c>
      <c r="M116" s="38" t="s">
        <v>138</v>
      </c>
      <c r="N116" s="38" t="s">
        <v>383</v>
      </c>
      <c r="O116" s="42" t="s">
        <v>384</v>
      </c>
      <c r="P116" s="43" t="n">
        <v>46001</v>
      </c>
      <c r="Q116" s="49" t="s">
        <v>48</v>
      </c>
      <c r="R116" s="45" t="n">
        <v>0</v>
      </c>
      <c r="S116" s="42" t="n"/>
      <c r="T116" s="43" t="n"/>
      <c r="U116" s="51" t="n"/>
      <c r="V116" s="45" t="n"/>
      <c r="W116" s="43" t="n"/>
      <c r="X116" s="37" t="n"/>
      <c r="Y116" s="44" t="n"/>
      <c r="Z116" s="37" t="n"/>
      <c r="AA116" s="45" t="n"/>
      <c r="AB116" s="44" t="n"/>
      <c r="AC116" s="43" t="n"/>
      <c r="AD116" s="37" t="n"/>
      <c r="AE116" s="44" t="n"/>
      <c r="AF116" s="37" t="n"/>
      <c r="AG116" s="45" t="n"/>
      <c r="AH116" s="44" t="n"/>
      <c r="AI116" s="37" t="n"/>
      <c r="AJ116" s="37" t="n"/>
      <c r="AK116" s="44" t="n"/>
      <c r="AL116" s="37" t="n"/>
      <c r="AM116" s="45" t="n"/>
      <c r="AN116" s="44" t="n"/>
      <c r="AO116" s="37" t="n"/>
      <c r="AP116" s="37" t="n"/>
      <c r="AQ116" s="37" t="n"/>
      <c r="AR116" s="37" t="n"/>
      <c r="AS116" s="45" t="n"/>
      <c r="AT116" s="37" t="n"/>
    </row>
    <row hidden="false" ht="39.5499992370605" outlineLevel="0" r="117">
      <c r="A117" s="37" t="n"/>
      <c r="B117" s="38" t="s">
        <v>344</v>
      </c>
      <c r="C117" s="38" t="s">
        <v>78</v>
      </c>
      <c r="D117" s="38" t="s">
        <v>376</v>
      </c>
      <c r="E117" s="38" t="s">
        <v>377</v>
      </c>
      <c r="F117" s="39" t="str">
        <f aca="false" ca="false" dt2D="false" dtr="false" t="normal">IF(E117&lt;&gt;"", HYPERLINK("http://kad.arbitr.ru/Card?number="&amp;IF(MID(E117, SEARCH("/", E117)+1, 2)&lt;&gt;"20", MID(E117, 1, SEARCH("/", E117))&amp;"20"&amp;MID(E117, SEARCH("/", E117)+1, 2), E117), "ссылка"), "")</f>
        <v>ссылка</v>
      </c>
      <c r="G117" s="52" t="s">
        <v>378</v>
      </c>
      <c r="H117" s="9" t="s">
        <v>379</v>
      </c>
      <c r="I117" s="38" t="s">
        <v>8</v>
      </c>
      <c r="J117" s="38" t="s">
        <v>36</v>
      </c>
      <c r="K117" s="41" t="n">
        <v>45918</v>
      </c>
      <c r="L117" s="38" t="s">
        <v>344</v>
      </c>
      <c r="M117" s="38" t="s">
        <v>37</v>
      </c>
      <c r="N117" s="38" t="s">
        <v>385</v>
      </c>
      <c r="O117" s="42" t="s">
        <v>386</v>
      </c>
      <c r="P117" s="43" t="n">
        <v>46001</v>
      </c>
      <c r="Q117" s="49" t="s">
        <v>48</v>
      </c>
      <c r="R117" s="45" t="n">
        <v>0</v>
      </c>
      <c r="S117" s="42" t="n"/>
      <c r="T117" s="43" t="n"/>
      <c r="U117" s="51" t="n"/>
      <c r="V117" s="45" t="n"/>
      <c r="W117" s="43" t="n"/>
      <c r="X117" s="37" t="n"/>
      <c r="Y117" s="44" t="n"/>
      <c r="Z117" s="37" t="n"/>
      <c r="AA117" s="45" t="n"/>
      <c r="AB117" s="44" t="n"/>
      <c r="AC117" s="43" t="n"/>
      <c r="AD117" s="37" t="n"/>
      <c r="AE117" s="44" t="n"/>
      <c r="AF117" s="37" t="n"/>
      <c r="AG117" s="45" t="n"/>
      <c r="AH117" s="44" t="n"/>
      <c r="AI117" s="37" t="n"/>
      <c r="AJ117" s="37" t="n"/>
      <c r="AK117" s="44" t="n"/>
      <c r="AL117" s="37" t="n"/>
      <c r="AM117" s="45" t="n"/>
      <c r="AN117" s="44" t="n"/>
      <c r="AO117" s="37" t="n"/>
      <c r="AP117" s="37" t="n"/>
      <c r="AQ117" s="37" t="n"/>
      <c r="AR117" s="37" t="n"/>
      <c r="AS117" s="45" t="n"/>
      <c r="AT117" s="37" t="n"/>
    </row>
    <row hidden="false" ht="39.5499992370605" outlineLevel="0" r="118">
      <c r="A118" s="37" t="n"/>
      <c r="B118" s="38" t="s">
        <v>344</v>
      </c>
      <c r="C118" s="38" t="s">
        <v>78</v>
      </c>
      <c r="D118" s="38" t="s">
        <v>376</v>
      </c>
      <c r="E118" s="38" t="s">
        <v>377</v>
      </c>
      <c r="F118" s="39" t="str">
        <f aca="false" ca="false" dt2D="false" dtr="false" t="normal">IF(E118&lt;&gt;"", HYPERLINK("http://kad.arbitr.ru/Card?number="&amp;IF(MID(E118, SEARCH("/", E118)+1, 2)&lt;&gt;"20", MID(E118, 1, SEARCH("/", E118))&amp;"20"&amp;MID(E118, SEARCH("/", E118)+1, 2), E118), "ссылка"), "")</f>
        <v>ссылка</v>
      </c>
      <c r="G118" s="52" t="s">
        <v>378</v>
      </c>
      <c r="H118" s="9" t="s">
        <v>379</v>
      </c>
      <c r="I118" s="38" t="s">
        <v>8</v>
      </c>
      <c r="J118" s="38" t="s">
        <v>36</v>
      </c>
      <c r="K118" s="41" t="n">
        <v>45918</v>
      </c>
      <c r="L118" s="38" t="s">
        <v>344</v>
      </c>
      <c r="M118" s="38" t="s">
        <v>37</v>
      </c>
      <c r="N118" s="38" t="s">
        <v>385</v>
      </c>
      <c r="O118" s="42" t="s">
        <v>387</v>
      </c>
      <c r="P118" s="43" t="n">
        <v>46001</v>
      </c>
      <c r="Q118" s="49" t="s">
        <v>48</v>
      </c>
      <c r="R118" s="45" t="n">
        <v>0</v>
      </c>
      <c r="S118" s="42" t="n"/>
      <c r="T118" s="43" t="n"/>
      <c r="U118" s="51" t="n"/>
      <c r="V118" s="45" t="n"/>
      <c r="W118" s="43" t="n"/>
      <c r="X118" s="37" t="n"/>
      <c r="Y118" s="44" t="n"/>
      <c r="Z118" s="37" t="n"/>
      <c r="AA118" s="45" t="n"/>
      <c r="AB118" s="44" t="n"/>
      <c r="AC118" s="43" t="n"/>
      <c r="AD118" s="37" t="n"/>
      <c r="AE118" s="44" t="n"/>
      <c r="AF118" s="37" t="n"/>
      <c r="AG118" s="45" t="n"/>
      <c r="AH118" s="44" t="n"/>
      <c r="AI118" s="37" t="n"/>
      <c r="AJ118" s="37" t="n"/>
      <c r="AK118" s="44" t="n"/>
      <c r="AL118" s="37" t="n"/>
      <c r="AM118" s="45" t="n"/>
      <c r="AN118" s="44" t="n"/>
      <c r="AO118" s="37" t="n"/>
      <c r="AP118" s="37" t="n"/>
      <c r="AQ118" s="37" t="n"/>
      <c r="AR118" s="37" t="n"/>
      <c r="AS118" s="45" t="n"/>
      <c r="AT118" s="37" t="n"/>
    </row>
    <row hidden="false" ht="39.5499992370605" outlineLevel="0" r="119">
      <c r="A119" s="37" t="n"/>
      <c r="B119" s="48" t="s">
        <v>388</v>
      </c>
      <c r="C119" s="38" t="s">
        <v>389</v>
      </c>
      <c r="D119" s="38" t="s">
        <v>390</v>
      </c>
      <c r="E119" s="38" t="s">
        <v>391</v>
      </c>
      <c r="F119" s="39" t="str">
        <f aca="false" ca="false" dt2D="false" dtr="false" t="normal">IF(E119&lt;&gt;"", HYPERLINK("http://kad.arbitr.ru/Card?number="&amp;IF(MID(E119, SEARCH("/", E119)+1, 2)&lt;&gt;"20", MID(E119, 1, SEARCH("/", E119))&amp;"20"&amp;MID(E119, SEARCH("/", E119)+1, 2), E119), "ссылка"), "")</f>
        <v>ссылка</v>
      </c>
      <c r="G119" s="40" t="n">
        <v>2341013532</v>
      </c>
      <c r="H119" s="9" t="s">
        <v>392</v>
      </c>
      <c r="I119" s="38" t="s">
        <v>8</v>
      </c>
      <c r="J119" s="38" t="s">
        <v>36</v>
      </c>
      <c r="K119" s="41" t="n">
        <v>44375</v>
      </c>
      <c r="L119" s="38" t="s">
        <v>388</v>
      </c>
      <c r="M119" s="38" t="s">
        <v>72</v>
      </c>
      <c r="N119" s="38" t="n"/>
      <c r="O119" s="42" t="s">
        <v>393</v>
      </c>
      <c r="P119" s="43" t="n">
        <v>44405</v>
      </c>
      <c r="Q119" s="44" t="s">
        <v>48</v>
      </c>
      <c r="R119" s="45" t="n">
        <v>0</v>
      </c>
      <c r="S119" s="42" t="s">
        <v>393</v>
      </c>
      <c r="T119" s="43" t="n">
        <v>44418</v>
      </c>
      <c r="U119" s="51" t="s">
        <v>50</v>
      </c>
      <c r="V119" s="45" t="n">
        <v>2716</v>
      </c>
      <c r="W119" s="43" t="n">
        <v>44466</v>
      </c>
      <c r="X119" s="37" t="s">
        <v>51</v>
      </c>
      <c r="Y119" s="44" t="s">
        <v>52</v>
      </c>
      <c r="Z119" s="37" t="s">
        <v>94</v>
      </c>
      <c r="AA119" s="45" t="n">
        <v>0</v>
      </c>
      <c r="AB119" s="44" t="s">
        <v>54</v>
      </c>
      <c r="AC119" s="43" t="n">
        <v>44526</v>
      </c>
      <c r="AD119" s="37" t="s">
        <v>51</v>
      </c>
      <c r="AE119" s="44" t="s">
        <v>55</v>
      </c>
      <c r="AF119" s="37" t="s">
        <v>94</v>
      </c>
      <c r="AG119" s="45" t="n">
        <v>0</v>
      </c>
      <c r="AH119" s="44" t="s">
        <v>56</v>
      </c>
      <c r="AI119" s="37" t="s">
        <v>394</v>
      </c>
      <c r="AJ119" s="37" t="s">
        <v>105</v>
      </c>
      <c r="AK119" s="44" t="s">
        <v>57</v>
      </c>
      <c r="AL119" s="37" t="s">
        <v>94</v>
      </c>
      <c r="AM119" s="45" t="n">
        <v>0</v>
      </c>
      <c r="AN119" s="44" t="s">
        <v>58</v>
      </c>
      <c r="AO119" s="37" t="n"/>
      <c r="AP119" s="37" t="n"/>
      <c r="AQ119" s="37" t="n"/>
      <c r="AR119" s="37" t="n"/>
      <c r="AS119" s="45" t="n"/>
      <c r="AT119" s="37" t="n"/>
    </row>
    <row customHeight="true" hidden="false" ht="145.5" outlineLevel="0" r="120">
      <c r="A120" s="37" t="n"/>
      <c r="B120" s="48" t="s">
        <v>388</v>
      </c>
      <c r="C120" s="38" t="s">
        <v>389</v>
      </c>
      <c r="D120" s="38" t="s">
        <v>390</v>
      </c>
      <c r="E120" s="38" t="s">
        <v>391</v>
      </c>
      <c r="F120" s="39" t="str">
        <f aca="false" ca="false" dt2D="false" dtr="false" t="normal">IF(E120&lt;&gt;"", HYPERLINK("http://kad.arbitr.ru/Card?number="&amp;IF(MID(E120, SEARCH("/", E120)+1, 2)&lt;&gt;"20", MID(E120, 1, SEARCH("/", E120))&amp;"20"&amp;MID(E120, SEARCH("/", E120)+1, 2), E120), "ссылка"), "")</f>
        <v>ссылка</v>
      </c>
      <c r="G120" s="40" t="n">
        <v>2341013532</v>
      </c>
      <c r="H120" s="9" t="s">
        <v>392</v>
      </c>
      <c r="I120" s="38" t="s">
        <v>8</v>
      </c>
      <c r="J120" s="38" t="s">
        <v>36</v>
      </c>
      <c r="K120" s="41" t="n">
        <v>44375</v>
      </c>
      <c r="L120" s="38" t="s">
        <v>388</v>
      </c>
      <c r="M120" s="38" t="s">
        <v>72</v>
      </c>
      <c r="N120" s="38" t="n"/>
      <c r="O120" s="42" t="s">
        <v>395</v>
      </c>
      <c r="P120" s="43" t="n">
        <v>46035</v>
      </c>
      <c r="Q120" s="44" t="s">
        <v>48</v>
      </c>
      <c r="R120" s="45" t="n">
        <v>0</v>
      </c>
      <c r="S120" s="42" t="s">
        <v>395</v>
      </c>
      <c r="T120" s="43" t="n">
        <v>45038</v>
      </c>
      <c r="U120" s="51" t="s">
        <v>50</v>
      </c>
      <c r="V120" s="45" t="n">
        <v>19172.2</v>
      </c>
      <c r="W120" s="43" t="n"/>
      <c r="X120" s="37" t="n"/>
      <c r="Y120" s="44" t="n"/>
      <c r="Z120" s="37" t="n"/>
      <c r="AA120" s="45" t="n"/>
      <c r="AB120" s="44" t="n"/>
      <c r="AC120" s="43" t="n"/>
      <c r="AD120" s="37" t="n"/>
      <c r="AE120" s="44" t="n"/>
      <c r="AF120" s="37" t="n"/>
      <c r="AG120" s="45" t="n"/>
      <c r="AH120" s="44" t="n"/>
      <c r="AI120" s="37" t="n"/>
      <c r="AJ120" s="37" t="n"/>
      <c r="AK120" s="44" t="n"/>
      <c r="AL120" s="37" t="n"/>
      <c r="AM120" s="45" t="n"/>
      <c r="AN120" s="44" t="n"/>
      <c r="AO120" s="37" t="n"/>
      <c r="AP120" s="37" t="n"/>
      <c r="AQ120" s="37" t="n"/>
      <c r="AR120" s="37" t="n"/>
      <c r="AS120" s="45" t="n"/>
      <c r="AT120" s="37" t="n"/>
    </row>
    <row customHeight="true" hidden="false" ht="145.5" outlineLevel="0" r="121">
      <c r="A121" s="37" t="n"/>
      <c r="B121" s="38" t="s">
        <v>388</v>
      </c>
      <c r="C121" s="38" t="s">
        <v>241</v>
      </c>
      <c r="D121" s="38" t="s">
        <v>396</v>
      </c>
      <c r="E121" s="38" t="s">
        <v>397</v>
      </c>
      <c r="F121" s="39" t="str">
        <f aca="false" ca="false" dt2D="false" dtr="false" t="normal">IF(E121&lt;&gt;"", HYPERLINK("http://kad.arbitr.ru/Card?number="&amp;IF(MID(E121, SEARCH("/", E121)+1, 2)&lt;&gt;"20", MID(E121, 1, SEARCH("/", E121))&amp;"20"&amp;MID(E121, SEARCH("/", E121)+1, 2), E121), "ссылка"), "")</f>
        <v>ссылка</v>
      </c>
      <c r="G121" s="40" t="n">
        <v>2341015025</v>
      </c>
      <c r="H121" s="9" t="s">
        <v>398</v>
      </c>
      <c r="I121" s="38" t="s">
        <v>8</v>
      </c>
      <c r="J121" s="38" t="s">
        <v>36</v>
      </c>
      <c r="K121" s="41" t="n">
        <v>45726</v>
      </c>
      <c r="L121" s="38" t="s">
        <v>388</v>
      </c>
      <c r="M121" s="38" t="s">
        <v>72</v>
      </c>
      <c r="N121" s="38" t="s">
        <v>399</v>
      </c>
      <c r="O121" s="42" t="s">
        <v>400</v>
      </c>
      <c r="P121" s="43" t="n">
        <v>45806</v>
      </c>
      <c r="Q121" s="49" t="s">
        <v>48</v>
      </c>
      <c r="R121" s="45" t="n">
        <v>158920</v>
      </c>
      <c r="S121" s="42" t="n"/>
      <c r="T121" s="43" t="n"/>
      <c r="U121" s="51" t="n"/>
      <c r="V121" s="45" t="n"/>
      <c r="W121" s="43" t="n"/>
      <c r="X121" s="37" t="n"/>
      <c r="Y121" s="49" t="n"/>
      <c r="Z121" s="37" t="n"/>
      <c r="AA121" s="45" t="n"/>
      <c r="AB121" s="44" t="n"/>
      <c r="AC121" s="43" t="n"/>
      <c r="AD121" s="37" t="n"/>
      <c r="AE121" s="44" t="n"/>
      <c r="AF121" s="37" t="n"/>
      <c r="AG121" s="45" t="n"/>
      <c r="AH121" s="44" t="n"/>
      <c r="AI121" s="37" t="n"/>
      <c r="AJ121" s="37" t="n"/>
      <c r="AK121" s="44" t="n"/>
      <c r="AL121" s="37" t="n"/>
      <c r="AM121" s="45" t="n"/>
      <c r="AN121" s="44" t="n"/>
      <c r="AO121" s="37" t="n"/>
      <c r="AP121" s="37" t="n"/>
      <c r="AQ121" s="37" t="n"/>
      <c r="AR121" s="37" t="n"/>
      <c r="AS121" s="45" t="n"/>
      <c r="AT121" s="37" t="n"/>
    </row>
    <row customHeight="true" hidden="false" ht="73.5" outlineLevel="0" r="122">
      <c r="A122" s="37" t="n"/>
      <c r="B122" s="38" t="s">
        <v>388</v>
      </c>
      <c r="C122" s="38" t="s">
        <v>241</v>
      </c>
      <c r="D122" s="38" t="s">
        <v>396</v>
      </c>
      <c r="E122" s="38" t="s">
        <v>397</v>
      </c>
      <c r="F122" s="39" t="str">
        <f aca="false" ca="false" dt2D="false" dtr="false" t="normal">IF(E122&lt;&gt;"", HYPERLINK("http://kad.arbitr.ru/Card?number="&amp;IF(MID(E122, SEARCH("/", E122)+1, 2)&lt;&gt;"20", MID(E122, 1, SEARCH("/", E122))&amp;"20"&amp;MID(E122, SEARCH("/", E122)+1, 2), E122), "ссылка"), "")</f>
        <v>ссылка</v>
      </c>
      <c r="G122" s="40" t="n">
        <v>2341015025</v>
      </c>
      <c r="H122" s="9" t="s">
        <v>398</v>
      </c>
      <c r="I122" s="38" t="s">
        <v>8</v>
      </c>
      <c r="J122" s="38" t="s">
        <v>36</v>
      </c>
      <c r="K122" s="41" t="n">
        <v>45726</v>
      </c>
      <c r="L122" s="38" t="s">
        <v>388</v>
      </c>
      <c r="M122" s="38" t="s">
        <v>174</v>
      </c>
      <c r="N122" s="38" t="n"/>
      <c r="O122" s="42" t="s">
        <v>401</v>
      </c>
      <c r="P122" s="43" t="n"/>
      <c r="Q122" s="49" t="n"/>
      <c r="R122" s="45" t="n"/>
      <c r="S122" s="42" t="s">
        <v>401</v>
      </c>
      <c r="T122" s="43" t="n"/>
      <c r="U122" s="51" t="n"/>
      <c r="V122" s="45" t="n"/>
      <c r="W122" s="43" t="n">
        <v>45868</v>
      </c>
      <c r="X122" s="37" t="s">
        <v>51</v>
      </c>
      <c r="Y122" s="49" t="s">
        <v>52</v>
      </c>
      <c r="Z122" s="37" t="s">
        <v>157</v>
      </c>
      <c r="AA122" s="45" t="n">
        <v>33000</v>
      </c>
      <c r="AB122" s="49" t="s">
        <v>54</v>
      </c>
      <c r="AC122" s="43" t="n">
        <v>45910</v>
      </c>
      <c r="AD122" s="37" t="s">
        <v>51</v>
      </c>
      <c r="AE122" s="49" t="s">
        <v>55</v>
      </c>
      <c r="AF122" s="37" t="s">
        <v>402</v>
      </c>
      <c r="AG122" s="45" t="n">
        <v>0</v>
      </c>
      <c r="AH122" s="49" t="s">
        <v>56</v>
      </c>
      <c r="AI122" s="43" t="n">
        <v>45953</v>
      </c>
      <c r="AJ122" s="37" t="s">
        <v>105</v>
      </c>
      <c r="AK122" s="49" t="s">
        <v>57</v>
      </c>
      <c r="AL122" s="37" t="s">
        <v>53</v>
      </c>
      <c r="AM122" s="45" t="n">
        <v>0</v>
      </c>
      <c r="AN122" s="49" t="s">
        <v>58</v>
      </c>
      <c r="AO122" s="43" t="s">
        <v>403</v>
      </c>
      <c r="AP122" s="37" t="s">
        <v>105</v>
      </c>
      <c r="AQ122" s="56" t="s">
        <v>59</v>
      </c>
      <c r="AR122" s="37" t="s">
        <v>157</v>
      </c>
      <c r="AS122" s="45" t="n">
        <v>694</v>
      </c>
      <c r="AT122" s="37" t="s">
        <v>60</v>
      </c>
    </row>
    <row customHeight="true" hidden="false" ht="186.75" outlineLevel="0" r="123">
      <c r="A123" s="37" t="n"/>
      <c r="B123" s="48" t="s">
        <v>404</v>
      </c>
      <c r="C123" s="38" t="s">
        <v>32</v>
      </c>
      <c r="D123" s="38" t="s">
        <v>405</v>
      </c>
      <c r="E123" s="38" t="s">
        <v>406</v>
      </c>
      <c r="F123" s="39" t="str">
        <f aca="false" ca="false" dt2D="false" dtr="false" t="normal">IF(E123&lt;&gt;"", HYPERLINK("http://kad.arbitr.ru/Card?number="&amp;IF(MID(E123, SEARCH("/", E123)+1, 2)&lt;&gt;"20", MID(E123, 1, SEARCH("/", E123))&amp;"20"&amp;MID(E123, SEARCH("/", E123)+1, 2), E123), "ссылка"), "")</f>
        <v>ссылка</v>
      </c>
      <c r="G123" s="40" t="n">
        <v>2344014774</v>
      </c>
      <c r="H123" s="9" t="s">
        <v>407</v>
      </c>
      <c r="I123" s="9" t="s">
        <v>8</v>
      </c>
      <c r="J123" s="38" t="s">
        <v>36</v>
      </c>
      <c r="K123" s="41" t="n">
        <v>43382</v>
      </c>
      <c r="L123" s="38" t="s">
        <v>404</v>
      </c>
      <c r="M123" s="38" t="s">
        <v>72</v>
      </c>
      <c r="N123" s="69" t="s">
        <v>38</v>
      </c>
      <c r="O123" s="42" t="s">
        <v>408</v>
      </c>
      <c r="P123" s="43" t="n">
        <v>43411</v>
      </c>
      <c r="Q123" s="44" t="s">
        <v>48</v>
      </c>
      <c r="R123" s="45" t="n">
        <v>234109.9</v>
      </c>
      <c r="S123" s="42" t="s">
        <v>409</v>
      </c>
      <c r="T123" s="43" t="n">
        <v>45574</v>
      </c>
      <c r="U123" s="51" t="s">
        <v>50</v>
      </c>
      <c r="V123" s="45" t="n">
        <v>821719</v>
      </c>
      <c r="W123" s="37" t="n"/>
      <c r="X123" s="37" t="n"/>
      <c r="Y123" s="37" t="n"/>
      <c r="Z123" s="37" t="n"/>
      <c r="AA123" s="45" t="n"/>
      <c r="AB123" s="37" t="n"/>
      <c r="AC123" s="37" t="n"/>
      <c r="AD123" s="37" t="n"/>
      <c r="AE123" s="37" t="n"/>
      <c r="AF123" s="37" t="n"/>
      <c r="AG123" s="45" t="n"/>
      <c r="AH123" s="37" t="n"/>
      <c r="AI123" s="37" t="n"/>
      <c r="AJ123" s="37" t="n"/>
      <c r="AK123" s="37" t="n"/>
      <c r="AL123" s="37" t="n"/>
      <c r="AM123" s="45" t="n"/>
      <c r="AN123" s="37" t="n"/>
      <c r="AO123" s="37" t="n"/>
      <c r="AP123" s="37" t="n"/>
      <c r="AQ123" s="37" t="n"/>
      <c r="AR123" s="37" t="n"/>
      <c r="AS123" s="45" t="n"/>
      <c r="AT123" s="37" t="n"/>
    </row>
    <row customHeight="true" hidden="false" ht="186.75" outlineLevel="0" r="124">
      <c r="A124" s="37" t="n"/>
      <c r="B124" s="48" t="s">
        <v>404</v>
      </c>
      <c r="C124" s="38" t="s">
        <v>32</v>
      </c>
      <c r="D124" s="38" t="s">
        <v>405</v>
      </c>
      <c r="E124" s="38" t="s">
        <v>406</v>
      </c>
      <c r="F124" s="39" t="str">
        <f aca="false" ca="false" dt2D="false" dtr="false" t="normal">IF(E124&lt;&gt;"", HYPERLINK("http://kad.arbitr.ru/Card?number="&amp;IF(MID(E124, SEARCH("/", E124)+1, 2)&lt;&gt;"20", MID(E124, 1, SEARCH("/", E124))&amp;"20"&amp;MID(E124, SEARCH("/", E124)+1, 2), E124), "ссылка"), "")</f>
        <v>ссылка</v>
      </c>
      <c r="G124" s="40" t="n">
        <v>2344014774</v>
      </c>
      <c r="H124" s="9" t="s">
        <v>407</v>
      </c>
      <c r="I124" s="9" t="s">
        <v>8</v>
      </c>
      <c r="J124" s="38" t="s">
        <v>36</v>
      </c>
      <c r="K124" s="41" t="n">
        <v>43382</v>
      </c>
      <c r="L124" s="38" t="s">
        <v>404</v>
      </c>
      <c r="M124" s="38" t="s">
        <v>72</v>
      </c>
      <c r="N124" s="69" t="s">
        <v>38</v>
      </c>
      <c r="O124" s="42" t="s">
        <v>410</v>
      </c>
      <c r="P124" s="43" t="n">
        <v>43411</v>
      </c>
      <c r="Q124" s="44" t="s">
        <v>48</v>
      </c>
      <c r="R124" s="45" t="n">
        <v>0</v>
      </c>
      <c r="S124" s="42" t="s">
        <v>410</v>
      </c>
      <c r="T124" s="43" t="n">
        <v>45574</v>
      </c>
      <c r="U124" s="51" t="s">
        <v>50</v>
      </c>
      <c r="V124" s="45" t="n">
        <v>66010</v>
      </c>
      <c r="W124" s="37" t="n"/>
      <c r="X124" s="37" t="n"/>
      <c r="Y124" s="37" t="n"/>
      <c r="Z124" s="37" t="n"/>
      <c r="AA124" s="45" t="n"/>
      <c r="AB124" s="37" t="n"/>
      <c r="AC124" s="37" t="n"/>
      <c r="AD124" s="37" t="n"/>
      <c r="AE124" s="37" t="n"/>
      <c r="AF124" s="37" t="n"/>
      <c r="AG124" s="45" t="n"/>
      <c r="AH124" s="37" t="n"/>
      <c r="AI124" s="37" t="n"/>
      <c r="AJ124" s="37" t="n"/>
      <c r="AK124" s="37" t="n"/>
      <c r="AL124" s="37" t="n"/>
      <c r="AM124" s="45" t="n"/>
      <c r="AN124" s="37" t="n"/>
      <c r="AO124" s="37" t="n"/>
      <c r="AP124" s="37" t="n"/>
      <c r="AQ124" s="37" t="n"/>
      <c r="AR124" s="37" t="n"/>
      <c r="AS124" s="45" t="n"/>
      <c r="AT124" s="37" t="n"/>
    </row>
    <row customHeight="true" hidden="false" ht="186.75" outlineLevel="0" r="125">
      <c r="A125" s="37" t="n"/>
      <c r="B125" s="48" t="s">
        <v>404</v>
      </c>
      <c r="C125" s="38" t="s">
        <v>32</v>
      </c>
      <c r="D125" s="38" t="s">
        <v>405</v>
      </c>
      <c r="E125" s="38" t="s">
        <v>406</v>
      </c>
      <c r="F125" s="39" t="str">
        <f aca="false" ca="false" dt2D="false" dtr="false" t="normal">IF(E125&lt;&gt;"", HYPERLINK("http://kad.arbitr.ru/Card?number="&amp;IF(MID(E125, SEARCH("/", E125)+1, 2)&lt;&gt;"20", MID(E125, 1, SEARCH("/", E125))&amp;"20"&amp;MID(E125, SEARCH("/", E125)+1, 2), E125), "ссылка"), "")</f>
        <v>ссылка</v>
      </c>
      <c r="G125" s="40" t="n">
        <v>2344014774</v>
      </c>
      <c r="H125" s="9" t="s">
        <v>407</v>
      </c>
      <c r="I125" s="9" t="s">
        <v>8</v>
      </c>
      <c r="J125" s="38" t="s">
        <v>36</v>
      </c>
      <c r="K125" s="41" t="n">
        <v>43382</v>
      </c>
      <c r="L125" s="38" t="s">
        <v>404</v>
      </c>
      <c r="M125" s="38" t="s">
        <v>72</v>
      </c>
      <c r="N125" s="69" t="s">
        <v>38</v>
      </c>
      <c r="O125" s="42" t="s">
        <v>411</v>
      </c>
      <c r="P125" s="43" t="n">
        <v>43411</v>
      </c>
      <c r="Q125" s="44" t="s">
        <v>48</v>
      </c>
      <c r="R125" s="45" t="n">
        <v>0</v>
      </c>
      <c r="S125" s="42" t="s">
        <v>411</v>
      </c>
      <c r="T125" s="43" t="n">
        <v>45574</v>
      </c>
      <c r="U125" s="51" t="s">
        <v>50</v>
      </c>
      <c r="V125" s="45" t="n">
        <v>80982.3</v>
      </c>
      <c r="W125" s="37" t="n"/>
      <c r="X125" s="37" t="n"/>
      <c r="Y125" s="37" t="n"/>
      <c r="Z125" s="37" t="n"/>
      <c r="AA125" s="45" t="n"/>
      <c r="AB125" s="37" t="n"/>
      <c r="AC125" s="37" t="n"/>
      <c r="AD125" s="37" t="n"/>
      <c r="AE125" s="37" t="n"/>
      <c r="AF125" s="37" t="n"/>
      <c r="AG125" s="45" t="n"/>
      <c r="AH125" s="37" t="n"/>
      <c r="AI125" s="37" t="n"/>
      <c r="AJ125" s="37" t="n"/>
      <c r="AK125" s="37" t="n"/>
      <c r="AL125" s="37" t="n"/>
      <c r="AM125" s="45" t="n"/>
      <c r="AN125" s="37" t="n"/>
      <c r="AO125" s="37" t="n"/>
      <c r="AP125" s="37" t="n"/>
      <c r="AQ125" s="37" t="n"/>
      <c r="AR125" s="37" t="n"/>
      <c r="AS125" s="45" t="n"/>
      <c r="AT125" s="37" t="n"/>
    </row>
    <row hidden="false" ht="39.5499992370605" outlineLevel="0" r="126">
      <c r="A126" s="37" t="n"/>
      <c r="B126" s="48" t="s">
        <v>404</v>
      </c>
      <c r="C126" s="38" t="s">
        <v>32</v>
      </c>
      <c r="D126" s="38" t="s">
        <v>412</v>
      </c>
      <c r="E126" s="38" t="s">
        <v>413</v>
      </c>
      <c r="F126" s="39" t="str">
        <f aca="false" ca="false" dt2D="false" dtr="false" t="normal">IF(E126&lt;&gt;"", HYPERLINK("http://kad.arbitr.ru/Card?number="&amp;IF(MID(E126, SEARCH("/", E126)+1, 2)&lt;&gt;"20", MID(E126, 1, SEARCH("/", E126))&amp;"20"&amp;MID(E126, SEARCH("/", E126)+1, 2), E126), "ссылка"), "")</f>
        <v>ссылка</v>
      </c>
      <c r="G126" s="40" t="n">
        <v>2344003814</v>
      </c>
      <c r="H126" s="9" t="s">
        <v>414</v>
      </c>
      <c r="I126" s="9" t="s">
        <v>8</v>
      </c>
      <c r="J126" s="38" t="s">
        <v>36</v>
      </c>
      <c r="K126" s="41" t="n">
        <v>44095</v>
      </c>
      <c r="L126" s="38" t="s">
        <v>404</v>
      </c>
      <c r="M126" s="38" t="s">
        <v>72</v>
      </c>
      <c r="N126" s="38" t="s">
        <v>415</v>
      </c>
      <c r="O126" s="42" t="s">
        <v>416</v>
      </c>
      <c r="P126" s="43" t="n">
        <v>44291</v>
      </c>
      <c r="Q126" s="44" t="s">
        <v>48</v>
      </c>
      <c r="R126" s="45" t="n">
        <v>0</v>
      </c>
      <c r="S126" s="65" t="n"/>
      <c r="T126" s="37" t="n"/>
      <c r="U126" s="37" t="n"/>
      <c r="V126" s="45" t="n"/>
      <c r="W126" s="37" t="n"/>
      <c r="X126" s="37" t="n"/>
      <c r="Y126" s="37" t="n"/>
      <c r="Z126" s="37" t="n"/>
      <c r="AA126" s="45" t="n"/>
      <c r="AB126" s="37" t="n"/>
      <c r="AC126" s="37" t="n"/>
      <c r="AD126" s="37" t="n"/>
      <c r="AE126" s="37" t="n"/>
      <c r="AF126" s="37" t="n"/>
      <c r="AG126" s="45" t="n"/>
      <c r="AH126" s="37" t="n"/>
      <c r="AI126" s="37" t="n"/>
      <c r="AJ126" s="37" t="n"/>
      <c r="AK126" s="37" t="n"/>
      <c r="AL126" s="37" t="n"/>
      <c r="AM126" s="45" t="n"/>
      <c r="AN126" s="37" t="n"/>
      <c r="AO126" s="37" t="n"/>
      <c r="AP126" s="37" t="n"/>
      <c r="AQ126" s="37" t="n"/>
      <c r="AR126" s="37" t="n"/>
      <c r="AS126" s="45" t="n"/>
      <c r="AT126" s="37" t="n"/>
    </row>
    <row customHeight="true" hidden="false" ht="128.25" outlineLevel="0" r="127">
      <c r="A127" s="37" t="n"/>
      <c r="B127" s="48" t="s">
        <v>228</v>
      </c>
      <c r="C127" s="38" t="s">
        <v>78</v>
      </c>
      <c r="D127" s="38" t="s">
        <v>417</v>
      </c>
      <c r="E127" s="38" t="s">
        <v>418</v>
      </c>
      <c r="F127" s="39" t="str">
        <f aca="false" ca="false" dt2D="false" dtr="false" t="normal">IF(E127&lt;&gt;"", HYPERLINK("http://kad.arbitr.ru/Card?number="&amp;IF(MID(E127, SEARCH("/", E127)+1, 2)&lt;&gt;"20", MID(E127, 1, SEARCH("/", E127))&amp;"20"&amp;MID(E127, SEARCH("/", E127)+1, 2), E127), "ссылка"), "")</f>
        <v>ссылка</v>
      </c>
      <c r="G127" s="40" t="n">
        <v>2349009263</v>
      </c>
      <c r="H127" s="9" t="s">
        <v>419</v>
      </c>
      <c r="I127" s="38" t="s">
        <v>8</v>
      </c>
      <c r="J127" s="38" t="s">
        <v>36</v>
      </c>
      <c r="K127" s="41" t="n">
        <v>42494</v>
      </c>
      <c r="L127" s="38" t="s">
        <v>228</v>
      </c>
      <c r="M127" s="38" t="s">
        <v>72</v>
      </c>
      <c r="N127" s="38" t="s">
        <v>95</v>
      </c>
      <c r="O127" s="42" t="s">
        <v>420</v>
      </c>
      <c r="P127" s="43" t="n">
        <v>42751</v>
      </c>
      <c r="Q127" s="44" t="s">
        <v>48</v>
      </c>
      <c r="R127" s="45" t="n">
        <v>0</v>
      </c>
      <c r="S127" s="42" t="s">
        <v>420</v>
      </c>
      <c r="T127" s="43" t="n">
        <v>43305</v>
      </c>
      <c r="U127" s="51" t="s">
        <v>50</v>
      </c>
      <c r="V127" s="45" t="n">
        <v>68979</v>
      </c>
      <c r="W127" s="43" t="n">
        <v>43711</v>
      </c>
      <c r="X127" s="37" t="s">
        <v>51</v>
      </c>
      <c r="Y127" s="44" t="s">
        <v>52</v>
      </c>
      <c r="Z127" s="37" t="s">
        <v>53</v>
      </c>
      <c r="AA127" s="45" t="n">
        <v>0</v>
      </c>
      <c r="AB127" s="44" t="s">
        <v>54</v>
      </c>
      <c r="AC127" s="43" t="n">
        <v>43929</v>
      </c>
      <c r="AD127" s="37" t="s">
        <v>51</v>
      </c>
      <c r="AE127" s="44" t="s">
        <v>55</v>
      </c>
      <c r="AF127" s="37" t="s">
        <v>190</v>
      </c>
      <c r="AG127" s="45" t="n"/>
      <c r="AH127" s="44" t="s">
        <v>191</v>
      </c>
      <c r="AI127" s="43" t="n"/>
      <c r="AJ127" s="37" t="n"/>
      <c r="AK127" s="54" t="n"/>
      <c r="AL127" s="37" t="n"/>
      <c r="AM127" s="45" t="n"/>
      <c r="AN127" s="44" t="n"/>
      <c r="AO127" s="43" t="n"/>
      <c r="AP127" s="37" t="n"/>
      <c r="AQ127" s="44" t="n"/>
      <c r="AR127" s="37" t="n"/>
      <c r="AS127" s="45" t="n"/>
      <c r="AT127" s="44" t="n"/>
    </row>
    <row customHeight="true" hidden="false" ht="128.25" outlineLevel="0" r="128">
      <c r="A128" s="37" t="n"/>
      <c r="B128" s="48" t="s">
        <v>228</v>
      </c>
      <c r="C128" s="38" t="s">
        <v>78</v>
      </c>
      <c r="D128" s="38" t="s">
        <v>417</v>
      </c>
      <c r="E128" s="38" t="s">
        <v>418</v>
      </c>
      <c r="F128" s="39" t="str">
        <f aca="false" ca="false" dt2D="false" dtr="false" t="normal">IF(E128&lt;&gt;"", HYPERLINK("http://kad.arbitr.ru/Card?number="&amp;IF(MID(E128, SEARCH("/", E128)+1, 2)&lt;&gt;"20", MID(E128, 1, SEARCH("/", E128))&amp;"20"&amp;MID(E128, SEARCH("/", E128)+1, 2), E128), "ссылка"), "")</f>
        <v>ссылка</v>
      </c>
      <c r="G128" s="40" t="n">
        <v>2349009263</v>
      </c>
      <c r="H128" s="9" t="s">
        <v>419</v>
      </c>
      <c r="I128" s="38" t="s">
        <v>8</v>
      </c>
      <c r="J128" s="38" t="s">
        <v>36</v>
      </c>
      <c r="K128" s="41" t="n">
        <v>42494</v>
      </c>
      <c r="L128" s="38" t="s">
        <v>228</v>
      </c>
      <c r="M128" s="38" t="s">
        <v>72</v>
      </c>
      <c r="N128" s="38" t="s">
        <v>421</v>
      </c>
      <c r="O128" s="42" t="s">
        <v>421</v>
      </c>
      <c r="P128" s="43" t="n">
        <v>45132</v>
      </c>
      <c r="Q128" s="44" t="s">
        <v>48</v>
      </c>
      <c r="R128" s="45" t="n">
        <v>0</v>
      </c>
      <c r="S128" s="42" t="n"/>
      <c r="T128" s="43" t="n"/>
      <c r="U128" s="51" t="n"/>
      <c r="V128" s="45" t="n"/>
      <c r="W128" s="43" t="n"/>
      <c r="X128" s="37" t="n"/>
      <c r="Y128" s="44" t="n"/>
      <c r="Z128" s="37" t="n"/>
      <c r="AA128" s="45" t="n"/>
      <c r="AB128" s="44" t="n"/>
      <c r="AC128" s="43" t="n"/>
      <c r="AD128" s="37" t="n"/>
      <c r="AE128" s="44" t="n"/>
      <c r="AF128" s="37" t="n"/>
      <c r="AG128" s="45" t="n"/>
      <c r="AH128" s="44" t="n"/>
      <c r="AI128" s="43" t="n"/>
      <c r="AJ128" s="37" t="n"/>
      <c r="AK128" s="54" t="n"/>
      <c r="AL128" s="37" t="n"/>
      <c r="AM128" s="45" t="n"/>
      <c r="AN128" s="44" t="n"/>
      <c r="AO128" s="43" t="n"/>
      <c r="AP128" s="37" t="n"/>
      <c r="AQ128" s="44" t="n"/>
      <c r="AR128" s="37" t="n"/>
      <c r="AS128" s="45" t="n"/>
      <c r="AT128" s="44" t="n"/>
    </row>
    <row customHeight="true" hidden="false" ht="128.25" outlineLevel="0" r="129">
      <c r="A129" s="37" t="s">
        <v>76</v>
      </c>
      <c r="B129" s="38" t="s">
        <v>228</v>
      </c>
      <c r="C129" s="38" t="s">
        <v>32</v>
      </c>
      <c r="D129" s="38" t="s">
        <v>422</v>
      </c>
      <c r="E129" s="38" t="s">
        <v>423</v>
      </c>
      <c r="F129" s="39" t="str">
        <f aca="false" ca="false" dt2D="false" dtr="false" t="normal">IF(E129&lt;&gt;"", HYPERLINK("http://kad.arbitr.ru/Card?number="&amp;IF(MID(E129, SEARCH("/", E129)+1, 2)&lt;&gt;"20", MID(E129, 1, SEARCH("/", E129))&amp;"20"&amp;MID(E129, SEARCH("/", E129)+1, 2), E129), "ссылка"), "")</f>
        <v>ссылка</v>
      </c>
      <c r="G129" s="40" t="n">
        <v>2349023645</v>
      </c>
      <c r="H129" s="9" t="s">
        <v>424</v>
      </c>
      <c r="I129" s="38" t="s">
        <v>8</v>
      </c>
      <c r="J129" s="38" t="s">
        <v>36</v>
      </c>
      <c r="K129" s="41" t="n">
        <v>45085</v>
      </c>
      <c r="L129" s="38" t="s">
        <v>228</v>
      </c>
      <c r="M129" s="38" t="s">
        <v>37</v>
      </c>
      <c r="N129" s="38" t="n"/>
      <c r="O129" s="42" t="s">
        <v>425</v>
      </c>
      <c r="P129" s="43" t="n">
        <v>45782</v>
      </c>
      <c r="Q129" s="49" t="s">
        <v>15</v>
      </c>
      <c r="R129" s="71" t="n">
        <v>0</v>
      </c>
      <c r="S129" s="42" t="n"/>
      <c r="T129" s="43" t="n"/>
      <c r="U129" s="51" t="n"/>
      <c r="V129" s="45" t="n"/>
      <c r="W129" s="43" t="n"/>
      <c r="X129" s="37" t="n"/>
      <c r="Y129" s="44" t="n"/>
      <c r="Z129" s="37" t="n"/>
      <c r="AA129" s="45" t="n"/>
      <c r="AB129" s="44" t="n"/>
      <c r="AC129" s="43" t="n"/>
      <c r="AD129" s="37" t="n"/>
      <c r="AE129" s="44" t="n"/>
      <c r="AF129" s="37" t="n"/>
      <c r="AG129" s="45" t="n"/>
      <c r="AH129" s="44" t="n"/>
      <c r="AI129" s="43" t="n"/>
      <c r="AJ129" s="37" t="n"/>
      <c r="AK129" s="54" t="n"/>
      <c r="AL129" s="37" t="n"/>
      <c r="AM129" s="45" t="n"/>
      <c r="AN129" s="44" t="n"/>
      <c r="AO129" s="43" t="n"/>
      <c r="AP129" s="37" t="n"/>
      <c r="AQ129" s="44" t="n"/>
      <c r="AR129" s="37" t="n"/>
      <c r="AS129" s="45" t="n"/>
      <c r="AT129" s="44" t="n"/>
    </row>
    <row customHeight="true" hidden="false" ht="98.25" outlineLevel="0" r="130">
      <c r="A130" s="37" t="s">
        <v>76</v>
      </c>
      <c r="B130" s="38" t="s">
        <v>228</v>
      </c>
      <c r="C130" s="38" t="s">
        <v>32</v>
      </c>
      <c r="D130" s="38" t="s">
        <v>422</v>
      </c>
      <c r="E130" s="38" t="s">
        <v>423</v>
      </c>
      <c r="F130" s="39" t="str">
        <f aca="false" ca="false" dt2D="false" dtr="false" t="normal">IF(E130&lt;&gt;"", HYPERLINK("http://kad.arbitr.ru/Card?number="&amp;IF(MID(E130, SEARCH("/", E130)+1, 2)&lt;&gt;"20", MID(E130, 1, SEARCH("/", E130))&amp;"20"&amp;MID(E130, SEARCH("/", E130)+1, 2), E130), "ссылка"), "")</f>
        <v>ссылка</v>
      </c>
      <c r="G130" s="40" t="n">
        <v>2349023645</v>
      </c>
      <c r="H130" s="9" t="s">
        <v>424</v>
      </c>
      <c r="I130" s="38" t="s">
        <v>8</v>
      </c>
      <c r="J130" s="38" t="s">
        <v>36</v>
      </c>
      <c r="K130" s="41" t="n">
        <v>45085</v>
      </c>
      <c r="L130" s="38" t="s">
        <v>228</v>
      </c>
      <c r="M130" s="38" t="s">
        <v>72</v>
      </c>
      <c r="N130" s="38" t="n"/>
      <c r="O130" s="42" t="s">
        <v>426</v>
      </c>
      <c r="P130" s="43" t="n">
        <v>45782</v>
      </c>
      <c r="Q130" s="49" t="s">
        <v>15</v>
      </c>
      <c r="R130" s="71" t="n">
        <v>0</v>
      </c>
      <c r="S130" s="42" t="s">
        <v>427</v>
      </c>
      <c r="T130" s="43" t="n">
        <v>45915</v>
      </c>
      <c r="U130" s="46" t="s">
        <v>50</v>
      </c>
      <c r="V130" s="47" t="n">
        <v>94045</v>
      </c>
      <c r="W130" s="43" t="n"/>
      <c r="X130" s="37" t="n"/>
      <c r="Y130" s="72" t="n"/>
      <c r="Z130" s="37" t="n"/>
      <c r="AA130" s="45" t="n"/>
      <c r="AB130" s="44" t="n"/>
      <c r="AC130" s="43" t="n"/>
      <c r="AD130" s="37" t="n"/>
      <c r="AE130" s="44" t="n"/>
      <c r="AF130" s="37" t="n"/>
      <c r="AG130" s="45" t="n"/>
      <c r="AH130" s="44" t="n"/>
      <c r="AI130" s="43" t="n"/>
      <c r="AJ130" s="37" t="n"/>
      <c r="AK130" s="54" t="n"/>
      <c r="AL130" s="37" t="n"/>
      <c r="AM130" s="45" t="n"/>
      <c r="AN130" s="44" t="n"/>
      <c r="AO130" s="43" t="n"/>
      <c r="AP130" s="37" t="n"/>
      <c r="AQ130" s="44" t="n"/>
      <c r="AR130" s="37" t="n"/>
      <c r="AS130" s="45" t="n"/>
      <c r="AT130" s="44" t="n"/>
    </row>
    <row customHeight="true" hidden="false" ht="98.25" outlineLevel="0" r="131">
      <c r="A131" s="37" t="s">
        <v>76</v>
      </c>
      <c r="B131" s="38" t="s">
        <v>228</v>
      </c>
      <c r="C131" s="38" t="s">
        <v>32</v>
      </c>
      <c r="D131" s="38" t="s">
        <v>422</v>
      </c>
      <c r="E131" s="38" t="s">
        <v>423</v>
      </c>
      <c r="F131" s="39" t="str">
        <f aca="false" ca="false" dt2D="false" dtr="false" t="normal">IF(E131&lt;&gt;"", HYPERLINK("http://kad.arbitr.ru/Card?number="&amp;IF(MID(E131, SEARCH("/", E131)+1, 2)&lt;&gt;"20", MID(E131, 1, SEARCH("/", E131))&amp;"20"&amp;MID(E131, SEARCH("/", E131)+1, 2), E131), "ссылка"), "")</f>
        <v>ссылка</v>
      </c>
      <c r="G131" s="40" t="n">
        <v>2349023645</v>
      </c>
      <c r="H131" s="9" t="s">
        <v>424</v>
      </c>
      <c r="I131" s="38" t="s">
        <v>8</v>
      </c>
      <c r="J131" s="38" t="s">
        <v>36</v>
      </c>
      <c r="K131" s="41" t="n">
        <v>45085</v>
      </c>
      <c r="L131" s="38" t="s">
        <v>228</v>
      </c>
      <c r="M131" s="38" t="s">
        <v>72</v>
      </c>
      <c r="N131" s="38" t="n"/>
      <c r="O131" s="42" t="s">
        <v>428</v>
      </c>
      <c r="P131" s="43" t="n">
        <v>45782</v>
      </c>
      <c r="Q131" s="49" t="s">
        <v>48</v>
      </c>
      <c r="R131" s="45" t="n">
        <v>0</v>
      </c>
      <c r="S131" s="42" t="s">
        <v>429</v>
      </c>
      <c r="T131" s="43" t="n">
        <v>45924</v>
      </c>
      <c r="U131" s="46" t="s">
        <v>50</v>
      </c>
      <c r="V131" s="47" t="n">
        <v>49216</v>
      </c>
      <c r="W131" s="43" t="n"/>
      <c r="X131" s="37" t="n"/>
      <c r="Y131" s="72" t="n"/>
      <c r="Z131" s="37" t="n"/>
      <c r="AA131" s="45" t="n"/>
      <c r="AB131" s="44" t="n"/>
      <c r="AC131" s="43" t="n"/>
      <c r="AD131" s="37" t="n"/>
      <c r="AE131" s="44" t="n"/>
      <c r="AF131" s="37" t="n"/>
      <c r="AG131" s="45" t="n"/>
      <c r="AH131" s="44" t="n"/>
      <c r="AI131" s="43" t="n"/>
      <c r="AJ131" s="37" t="n"/>
      <c r="AK131" s="54" t="n"/>
      <c r="AL131" s="37" t="n"/>
      <c r="AM131" s="45" t="n"/>
      <c r="AN131" s="44" t="n"/>
      <c r="AO131" s="43" t="n"/>
      <c r="AP131" s="37" t="n"/>
      <c r="AQ131" s="44" t="n"/>
      <c r="AR131" s="37" t="n"/>
      <c r="AS131" s="45" t="n"/>
      <c r="AT131" s="44" t="n"/>
    </row>
    <row customHeight="true" hidden="false" ht="99" outlineLevel="0" r="132">
      <c r="A132" s="37" t="n"/>
      <c r="B132" s="48" t="s">
        <v>430</v>
      </c>
      <c r="C132" s="38" t="s">
        <v>32</v>
      </c>
      <c r="D132" s="38" t="s">
        <v>431</v>
      </c>
      <c r="E132" s="38" t="s">
        <v>432</v>
      </c>
      <c r="F132" s="39" t="str">
        <f aca="false" ca="false" dt2D="false" dtr="false" t="normal">IF(E132&lt;&gt;"", HYPERLINK("http://kad.arbitr.ru/Card?number="&amp;IF(MID(E132, SEARCH("/", E132)+1, 2)&lt;&gt;"20", MID(E132, 1, SEARCH("/", E132))&amp;"20"&amp;MID(E132, SEARCH("/", E132)+1, 2), E132), "ссылка"), "")</f>
        <v>ссылка</v>
      </c>
      <c r="G132" s="40" t="n">
        <v>2353020397</v>
      </c>
      <c r="H132" s="9" t="s">
        <v>433</v>
      </c>
      <c r="I132" s="9" t="s">
        <v>8</v>
      </c>
      <c r="J132" s="38" t="s">
        <v>36</v>
      </c>
      <c r="K132" s="41" t="n">
        <v>43908</v>
      </c>
      <c r="L132" s="38" t="s">
        <v>430</v>
      </c>
      <c r="M132" s="38" t="s">
        <v>72</v>
      </c>
      <c r="N132" s="38" t="s">
        <v>415</v>
      </c>
      <c r="O132" s="42" t="s">
        <v>434</v>
      </c>
      <c r="P132" s="43" t="n">
        <v>44040</v>
      </c>
      <c r="Q132" s="44" t="s">
        <v>48</v>
      </c>
      <c r="R132" s="45" t="n">
        <v>36131</v>
      </c>
      <c r="S132" s="42" t="s">
        <v>435</v>
      </c>
      <c r="T132" s="43" t="n">
        <v>44114</v>
      </c>
      <c r="U132" s="51" t="s">
        <v>50</v>
      </c>
      <c r="V132" s="45" t="n">
        <v>73700</v>
      </c>
      <c r="W132" s="43" t="n">
        <v>44320</v>
      </c>
      <c r="X132" s="37" t="s">
        <v>51</v>
      </c>
      <c r="Y132" s="44" t="s">
        <v>52</v>
      </c>
      <c r="Z132" s="37" t="s">
        <v>94</v>
      </c>
      <c r="AA132" s="45" t="n">
        <v>0</v>
      </c>
      <c r="AB132" s="44" t="s">
        <v>54</v>
      </c>
      <c r="AC132" s="50" t="n">
        <v>46020</v>
      </c>
      <c r="AD132" s="37" t="s">
        <v>51</v>
      </c>
      <c r="AE132" s="37" t="s">
        <v>55</v>
      </c>
      <c r="AF132" s="37" t="n"/>
      <c r="AG132" s="45" t="n"/>
      <c r="AH132" s="37" t="n"/>
      <c r="AI132" s="37" t="n"/>
      <c r="AJ132" s="37" t="n"/>
      <c r="AK132" s="37" t="n"/>
      <c r="AL132" s="37" t="n"/>
      <c r="AM132" s="45" t="n"/>
      <c r="AN132" s="37" t="n"/>
      <c r="AO132" s="37" t="n"/>
      <c r="AP132" s="37" t="n"/>
      <c r="AQ132" s="37" t="n"/>
      <c r="AR132" s="37" t="n"/>
      <c r="AS132" s="45" t="n"/>
      <c r="AT132" s="37" t="n"/>
    </row>
    <row customHeight="true" hidden="false" ht="99" outlineLevel="0" r="133">
      <c r="A133" s="37" t="n"/>
      <c r="B133" s="48" t="s">
        <v>430</v>
      </c>
      <c r="C133" s="38" t="s">
        <v>32</v>
      </c>
      <c r="D133" s="38" t="s">
        <v>436</v>
      </c>
      <c r="E133" s="38" t="s">
        <v>437</v>
      </c>
      <c r="F133" s="39" t="str">
        <f aca="false" ca="false" dt2D="false" dtr="false" t="normal">IF(E133&lt;&gt;"", HYPERLINK("http://kad.arbitr.ru/Card?number="&amp;IF(MID(E133, SEARCH("/", E133)+1, 2)&lt;&gt;"20", MID(E133, 1, SEARCH("/", E133))&amp;"20"&amp;MID(E133, SEARCH("/", E133)+1, 2), E133), "ссылка"), "")</f>
        <v>ссылка</v>
      </c>
      <c r="G133" s="40" t="n">
        <v>2327006460</v>
      </c>
      <c r="H133" s="9" t="s">
        <v>438</v>
      </c>
      <c r="I133" s="9" t="s">
        <v>8</v>
      </c>
      <c r="J133" s="38" t="s">
        <v>36</v>
      </c>
      <c r="K133" s="41" t="n">
        <v>44104</v>
      </c>
      <c r="L133" s="38" t="s">
        <v>106</v>
      </c>
      <c r="M133" s="38" t="s">
        <v>138</v>
      </c>
      <c r="N133" s="38" t="n"/>
      <c r="O133" s="42" t="s">
        <v>439</v>
      </c>
      <c r="P133" s="43" t="n">
        <v>45631</v>
      </c>
      <c r="Q133" s="44" t="s">
        <v>48</v>
      </c>
      <c r="R133" s="45" t="n">
        <v>359</v>
      </c>
      <c r="S133" s="42" t="s">
        <v>440</v>
      </c>
      <c r="T133" s="43" t="n">
        <v>45631</v>
      </c>
      <c r="U133" s="51" t="s">
        <v>50</v>
      </c>
      <c r="V133" s="45" t="n">
        <v>359</v>
      </c>
      <c r="W133" s="43" t="n"/>
      <c r="X133" s="37" t="n"/>
      <c r="Y133" s="44" t="n"/>
      <c r="Z133" s="37" t="n"/>
      <c r="AA133" s="45" t="n"/>
      <c r="AB133" s="44" t="n"/>
      <c r="AC133" s="37" t="n"/>
      <c r="AD133" s="37" t="n"/>
      <c r="AE133" s="37" t="n"/>
      <c r="AF133" s="37" t="n"/>
      <c r="AG133" s="45" t="n"/>
      <c r="AH133" s="37" t="n"/>
      <c r="AI133" s="37" t="n"/>
      <c r="AJ133" s="37" t="n"/>
      <c r="AK133" s="37" t="n"/>
      <c r="AL133" s="37" t="n"/>
      <c r="AM133" s="45" t="n"/>
      <c r="AN133" s="37" t="n"/>
      <c r="AO133" s="37" t="n"/>
      <c r="AP133" s="37" t="n"/>
      <c r="AQ133" s="37" t="n"/>
      <c r="AR133" s="37" t="n"/>
      <c r="AS133" s="45" t="n"/>
      <c r="AT133" s="37" t="n"/>
    </row>
    <row customHeight="true" hidden="false" ht="99" outlineLevel="0" r="134">
      <c r="A134" s="37" t="n"/>
      <c r="B134" s="48" t="s">
        <v>430</v>
      </c>
      <c r="C134" s="38" t="s">
        <v>32</v>
      </c>
      <c r="D134" s="38" t="s">
        <v>436</v>
      </c>
      <c r="E134" s="38" t="s">
        <v>437</v>
      </c>
      <c r="F134" s="39" t="str">
        <f aca="false" ca="false" dt2D="false" dtr="false" t="normal">IF(E134&lt;&gt;"", HYPERLINK("http://kad.arbitr.ru/Card?number="&amp;IF(MID(E134, SEARCH("/", E134)+1, 2)&lt;&gt;"20", MID(E134, 1, SEARCH("/", E134))&amp;"20"&amp;MID(E134, SEARCH("/", E134)+1, 2), E134), "ссылка"), "")</f>
        <v>ссылка</v>
      </c>
      <c r="G134" s="40" t="n">
        <v>2327006460</v>
      </c>
      <c r="H134" s="9" t="s">
        <v>438</v>
      </c>
      <c r="I134" s="9" t="s">
        <v>8</v>
      </c>
      <c r="J134" s="38" t="s">
        <v>36</v>
      </c>
      <c r="K134" s="41" t="n">
        <v>44104</v>
      </c>
      <c r="L134" s="38" t="s">
        <v>106</v>
      </c>
      <c r="M134" s="38" t="s">
        <v>138</v>
      </c>
      <c r="N134" s="38" t="n"/>
      <c r="O134" s="42" t="s">
        <v>441</v>
      </c>
      <c r="P134" s="43" t="n">
        <v>45631</v>
      </c>
      <c r="Q134" s="44" t="s">
        <v>48</v>
      </c>
      <c r="R134" s="45" t="n">
        <v>2561</v>
      </c>
      <c r="S134" s="42" t="s">
        <v>442</v>
      </c>
      <c r="T134" s="43" t="n">
        <v>45631</v>
      </c>
      <c r="U134" s="51" t="s">
        <v>50</v>
      </c>
      <c r="V134" s="45" t="n">
        <v>2561</v>
      </c>
      <c r="W134" s="43" t="n"/>
      <c r="X134" s="37" t="n"/>
      <c r="Y134" s="44" t="n"/>
      <c r="Z134" s="37" t="n"/>
      <c r="AA134" s="45" t="n"/>
      <c r="AB134" s="44" t="n"/>
      <c r="AC134" s="37" t="n"/>
      <c r="AD134" s="37" t="n"/>
      <c r="AE134" s="37" t="n"/>
      <c r="AF134" s="37" t="n"/>
      <c r="AG134" s="45" t="n"/>
      <c r="AH134" s="37" t="n"/>
      <c r="AI134" s="37" t="n"/>
      <c r="AJ134" s="37" t="n"/>
      <c r="AK134" s="37" t="n"/>
      <c r="AL134" s="37" t="n"/>
      <c r="AM134" s="45" t="n"/>
      <c r="AN134" s="37" t="n"/>
      <c r="AO134" s="37" t="n"/>
      <c r="AP134" s="37" t="n"/>
      <c r="AQ134" s="37" t="n"/>
      <c r="AR134" s="37" t="n"/>
      <c r="AS134" s="45" t="n"/>
      <c r="AT134" s="37" t="n"/>
    </row>
    <row customHeight="true" hidden="false" ht="99" outlineLevel="0" r="135">
      <c r="A135" s="37" t="n"/>
      <c r="B135" s="48" t="s">
        <v>430</v>
      </c>
      <c r="C135" s="38" t="s">
        <v>32</v>
      </c>
      <c r="D135" s="38" t="s">
        <v>436</v>
      </c>
      <c r="E135" s="38" t="s">
        <v>437</v>
      </c>
      <c r="F135" s="39" t="str">
        <f aca="false" ca="false" dt2D="false" dtr="false" t="normal">IF(E135&lt;&gt;"", HYPERLINK("http://kad.arbitr.ru/Card?number="&amp;IF(MID(E135, SEARCH("/", E135)+1, 2)&lt;&gt;"20", MID(E135, 1, SEARCH("/", E135))&amp;"20"&amp;MID(E135, SEARCH("/", E135)+1, 2), E135), "ссылка"), "")</f>
        <v>ссылка</v>
      </c>
      <c r="G135" s="40" t="n">
        <v>2327006460</v>
      </c>
      <c r="H135" s="9" t="s">
        <v>438</v>
      </c>
      <c r="I135" s="9" t="s">
        <v>8</v>
      </c>
      <c r="J135" s="38" t="s">
        <v>36</v>
      </c>
      <c r="K135" s="41" t="n">
        <v>44104</v>
      </c>
      <c r="L135" s="38" t="s">
        <v>106</v>
      </c>
      <c r="M135" s="38" t="s">
        <v>138</v>
      </c>
      <c r="N135" s="38" t="n"/>
      <c r="O135" s="42" t="s">
        <v>443</v>
      </c>
      <c r="P135" s="43" t="n">
        <v>45631</v>
      </c>
      <c r="Q135" s="44" t="s">
        <v>48</v>
      </c>
      <c r="R135" s="45" t="n">
        <v>5875</v>
      </c>
      <c r="S135" s="42" t="s">
        <v>444</v>
      </c>
      <c r="T135" s="43" t="n">
        <v>45631</v>
      </c>
      <c r="U135" s="51" t="s">
        <v>50</v>
      </c>
      <c r="V135" s="45" t="n">
        <v>5875</v>
      </c>
      <c r="W135" s="43" t="n"/>
      <c r="X135" s="37" t="n"/>
      <c r="Y135" s="44" t="n"/>
      <c r="Z135" s="37" t="n"/>
      <c r="AA135" s="45" t="n"/>
      <c r="AB135" s="44" t="n"/>
      <c r="AC135" s="37" t="n"/>
      <c r="AD135" s="37" t="n"/>
      <c r="AE135" s="37" t="n"/>
      <c r="AF135" s="37" t="n"/>
      <c r="AG135" s="45" t="n"/>
      <c r="AH135" s="37" t="n"/>
      <c r="AI135" s="37" t="n"/>
      <c r="AJ135" s="37" t="n"/>
      <c r="AK135" s="37" t="n"/>
      <c r="AL135" s="37" t="n"/>
      <c r="AM135" s="45" t="n"/>
      <c r="AN135" s="37" t="n"/>
      <c r="AO135" s="37" t="n"/>
      <c r="AP135" s="37" t="n"/>
      <c r="AQ135" s="37" t="n"/>
      <c r="AR135" s="37" t="n"/>
      <c r="AS135" s="45" t="n"/>
      <c r="AT135" s="37" t="n"/>
    </row>
    <row customHeight="true" hidden="false" ht="99" outlineLevel="0" r="136">
      <c r="A136" s="37" t="n"/>
      <c r="B136" s="48" t="s">
        <v>430</v>
      </c>
      <c r="C136" s="38" t="s">
        <v>32</v>
      </c>
      <c r="D136" s="38" t="s">
        <v>436</v>
      </c>
      <c r="E136" s="38" t="s">
        <v>437</v>
      </c>
      <c r="F136" s="39" t="str">
        <f aca="false" ca="false" dt2D="false" dtr="false" t="normal">IF(E136&lt;&gt;"", HYPERLINK("http://kad.arbitr.ru/Card?number="&amp;IF(MID(E136, SEARCH("/", E136)+1, 2)&lt;&gt;"20", MID(E136, 1, SEARCH("/", E136))&amp;"20"&amp;MID(E136, SEARCH("/", E136)+1, 2), E136), "ссылка"), "")</f>
        <v>ссылка</v>
      </c>
      <c r="G136" s="40" t="n">
        <v>2327006460</v>
      </c>
      <c r="H136" s="9" t="s">
        <v>438</v>
      </c>
      <c r="I136" s="9" t="s">
        <v>8</v>
      </c>
      <c r="J136" s="38" t="s">
        <v>36</v>
      </c>
      <c r="K136" s="41" t="n">
        <v>44104</v>
      </c>
      <c r="L136" s="38" t="s">
        <v>106</v>
      </c>
      <c r="M136" s="38" t="s">
        <v>37</v>
      </c>
      <c r="N136" s="38" t="n"/>
      <c r="O136" s="42" t="s">
        <v>445</v>
      </c>
      <c r="P136" s="43" t="n">
        <v>45631</v>
      </c>
      <c r="Q136" s="44" t="s">
        <v>48</v>
      </c>
      <c r="R136" s="45" t="n">
        <v>6314</v>
      </c>
      <c r="S136" s="42" t="s">
        <v>446</v>
      </c>
      <c r="T136" s="43" t="n">
        <v>45631</v>
      </c>
      <c r="U136" s="51" t="s">
        <v>50</v>
      </c>
      <c r="V136" s="45" t="n">
        <v>6314</v>
      </c>
      <c r="W136" s="43" t="n"/>
      <c r="X136" s="37" t="n"/>
      <c r="Y136" s="44" t="n"/>
      <c r="Z136" s="37" t="n"/>
      <c r="AA136" s="45" t="n"/>
      <c r="AB136" s="44" t="n"/>
      <c r="AC136" s="37" t="n"/>
      <c r="AD136" s="37" t="n"/>
      <c r="AE136" s="37" t="n"/>
      <c r="AF136" s="37" t="n"/>
      <c r="AG136" s="45" t="n"/>
      <c r="AH136" s="37" t="n"/>
      <c r="AI136" s="37" t="n"/>
      <c r="AJ136" s="37" t="n"/>
      <c r="AK136" s="37" t="n"/>
      <c r="AL136" s="37" t="n"/>
      <c r="AM136" s="45" t="n"/>
      <c r="AN136" s="37" t="n"/>
      <c r="AO136" s="37" t="n"/>
      <c r="AP136" s="37" t="n"/>
      <c r="AQ136" s="37" t="n"/>
      <c r="AR136" s="37" t="n"/>
      <c r="AS136" s="45" t="n"/>
      <c r="AT136" s="37" t="n"/>
    </row>
    <row customHeight="true" hidden="false" ht="99" outlineLevel="0" r="137">
      <c r="A137" s="37" t="n"/>
      <c r="B137" s="48" t="s">
        <v>430</v>
      </c>
      <c r="C137" s="38" t="s">
        <v>32</v>
      </c>
      <c r="D137" s="38" t="s">
        <v>436</v>
      </c>
      <c r="E137" s="38" t="s">
        <v>437</v>
      </c>
      <c r="F137" s="39" t="str">
        <f aca="false" ca="false" dt2D="false" dtr="false" t="normal">IF(E137&lt;&gt;"", HYPERLINK("http://kad.arbitr.ru/Card?number="&amp;IF(MID(E137, SEARCH("/", E137)+1, 2)&lt;&gt;"20", MID(E137, 1, SEARCH("/", E137))&amp;"20"&amp;MID(E137, SEARCH("/", E137)+1, 2), E137), "ссылка"), "")</f>
        <v>ссылка</v>
      </c>
      <c r="G137" s="40" t="n">
        <v>2327006460</v>
      </c>
      <c r="H137" s="9" t="s">
        <v>438</v>
      </c>
      <c r="I137" s="9" t="s">
        <v>8</v>
      </c>
      <c r="J137" s="38" t="s">
        <v>36</v>
      </c>
      <c r="K137" s="41" t="n">
        <v>44104</v>
      </c>
      <c r="L137" s="38" t="s">
        <v>106</v>
      </c>
      <c r="M137" s="38" t="s">
        <v>138</v>
      </c>
      <c r="N137" s="38" t="n"/>
      <c r="O137" s="42" t="s">
        <v>447</v>
      </c>
      <c r="P137" s="43" t="n">
        <v>45631</v>
      </c>
      <c r="Q137" s="44" t="s">
        <v>48</v>
      </c>
      <c r="R137" s="45" t="n">
        <v>1333</v>
      </c>
      <c r="S137" s="42" t="s">
        <v>448</v>
      </c>
      <c r="T137" s="43" t="n">
        <v>45631</v>
      </c>
      <c r="U137" s="51" t="s">
        <v>50</v>
      </c>
      <c r="V137" s="45" t="n">
        <v>1333</v>
      </c>
      <c r="W137" s="43" t="n"/>
      <c r="X137" s="37" t="n"/>
      <c r="Y137" s="44" t="n"/>
      <c r="Z137" s="37" t="n"/>
      <c r="AA137" s="45" t="n"/>
      <c r="AB137" s="44" t="n"/>
      <c r="AC137" s="37" t="n"/>
      <c r="AD137" s="37" t="n"/>
      <c r="AE137" s="37" t="n"/>
      <c r="AF137" s="37" t="n"/>
      <c r="AG137" s="45" t="n"/>
      <c r="AH137" s="37" t="n"/>
      <c r="AI137" s="37" t="n"/>
      <c r="AJ137" s="37" t="n"/>
      <c r="AK137" s="37" t="n"/>
      <c r="AL137" s="37" t="n"/>
      <c r="AM137" s="45" t="n"/>
      <c r="AN137" s="37" t="n"/>
      <c r="AO137" s="37" t="n"/>
      <c r="AP137" s="37" t="n"/>
      <c r="AQ137" s="37" t="n"/>
      <c r="AR137" s="37" t="n"/>
      <c r="AS137" s="45" t="n"/>
      <c r="AT137" s="37" t="n"/>
    </row>
    <row customHeight="true" hidden="false" ht="99" outlineLevel="0" r="138">
      <c r="A138" s="37" t="n"/>
      <c r="B138" s="48" t="s">
        <v>430</v>
      </c>
      <c r="C138" s="38" t="s">
        <v>32</v>
      </c>
      <c r="D138" s="38" t="s">
        <v>436</v>
      </c>
      <c r="E138" s="38" t="s">
        <v>437</v>
      </c>
      <c r="F138" s="39" t="str">
        <f aca="false" ca="false" dt2D="false" dtr="false" t="normal">IF(E138&lt;&gt;"", HYPERLINK("http://kad.arbitr.ru/Card?number="&amp;IF(MID(E138, SEARCH("/", E138)+1, 2)&lt;&gt;"20", MID(E138, 1, SEARCH("/", E138))&amp;"20"&amp;MID(E138, SEARCH("/", E138)+1, 2), E138), "ссылка"), "")</f>
        <v>ссылка</v>
      </c>
      <c r="G138" s="40" t="n">
        <v>2327006460</v>
      </c>
      <c r="H138" s="9" t="s">
        <v>438</v>
      </c>
      <c r="I138" s="9" t="s">
        <v>8</v>
      </c>
      <c r="J138" s="38" t="s">
        <v>36</v>
      </c>
      <c r="K138" s="41" t="n">
        <v>44104</v>
      </c>
      <c r="L138" s="38" t="s">
        <v>106</v>
      </c>
      <c r="M138" s="38" t="s">
        <v>37</v>
      </c>
      <c r="N138" s="38" t="n"/>
      <c r="O138" s="42" t="s">
        <v>449</v>
      </c>
      <c r="P138" s="43" t="n">
        <v>45631</v>
      </c>
      <c r="Q138" s="44" t="s">
        <v>48</v>
      </c>
      <c r="R138" s="45" t="n">
        <v>281</v>
      </c>
      <c r="S138" s="42" t="s">
        <v>450</v>
      </c>
      <c r="T138" s="43" t="n">
        <v>45631</v>
      </c>
      <c r="U138" s="51" t="s">
        <v>50</v>
      </c>
      <c r="V138" s="45" t="n">
        <v>281</v>
      </c>
      <c r="W138" s="43" t="n"/>
      <c r="X138" s="37" t="n"/>
      <c r="Y138" s="44" t="n"/>
      <c r="Z138" s="37" t="n"/>
      <c r="AA138" s="45" t="n"/>
      <c r="AB138" s="44" t="n"/>
      <c r="AC138" s="37" t="n"/>
      <c r="AD138" s="37" t="n"/>
      <c r="AE138" s="37" t="n"/>
      <c r="AF138" s="37" t="n"/>
      <c r="AG138" s="45" t="n"/>
      <c r="AH138" s="37" t="n"/>
      <c r="AI138" s="37" t="n"/>
      <c r="AJ138" s="37" t="n"/>
      <c r="AK138" s="37" t="n"/>
      <c r="AL138" s="37" t="n"/>
      <c r="AM138" s="45" t="n"/>
      <c r="AN138" s="37" t="n"/>
      <c r="AO138" s="37" t="n"/>
      <c r="AP138" s="37" t="n"/>
      <c r="AQ138" s="37" t="n"/>
      <c r="AR138" s="37" t="n"/>
      <c r="AS138" s="45" t="n"/>
      <c r="AT138" s="37" t="n"/>
    </row>
    <row customHeight="true" hidden="false" ht="177.75" outlineLevel="0" r="139">
      <c r="A139" s="37" t="n"/>
      <c r="B139" s="48" t="s">
        <v>201</v>
      </c>
      <c r="C139" s="38" t="s">
        <v>451</v>
      </c>
      <c r="D139" s="38" t="s">
        <v>452</v>
      </c>
      <c r="E139" s="38" t="s">
        <v>453</v>
      </c>
      <c r="F139" s="39" t="str">
        <f aca="false" ca="false" dt2D="false" dtr="false" t="normal">IF(E139&lt;&gt;"", HYPERLINK("http://kad.arbitr.ru/Card?number="&amp;IF(MID(E139, SEARCH("/", E139)+1, 2)&lt;&gt;"20", MID(E139, 1, SEARCH("/", E139))&amp;"20"&amp;MID(E139, SEARCH("/", E139)+1, 2), E139), "ссылка"), "")</f>
        <v>ссылка</v>
      </c>
      <c r="G139" s="40" t="n">
        <v>2355012458</v>
      </c>
      <c r="H139" s="9" t="s">
        <v>454</v>
      </c>
      <c r="I139" s="9" t="s">
        <v>8</v>
      </c>
      <c r="J139" s="38" t="s">
        <v>36</v>
      </c>
      <c r="K139" s="41" t="n">
        <v>41507</v>
      </c>
      <c r="L139" s="38" t="s">
        <v>201</v>
      </c>
      <c r="M139" s="38" t="s">
        <v>72</v>
      </c>
      <c r="N139" s="38" t="s">
        <v>455</v>
      </c>
      <c r="O139" s="42" t="s">
        <v>456</v>
      </c>
      <c r="P139" s="43" t="n">
        <v>42275</v>
      </c>
      <c r="Q139" s="44" t="s">
        <v>48</v>
      </c>
      <c r="R139" s="45" t="n">
        <v>0</v>
      </c>
      <c r="S139" s="42" t="s">
        <v>457</v>
      </c>
      <c r="T139" s="43" t="n">
        <v>44689</v>
      </c>
      <c r="U139" s="51" t="s">
        <v>458</v>
      </c>
      <c r="V139" s="45" t="n">
        <v>2164394</v>
      </c>
      <c r="W139" s="43" t="n">
        <v>44173</v>
      </c>
      <c r="X139" s="37" t="s">
        <v>51</v>
      </c>
      <c r="Y139" s="44" t="s">
        <v>52</v>
      </c>
      <c r="Z139" s="37" t="s">
        <v>190</v>
      </c>
      <c r="AA139" s="45" t="n">
        <v>0</v>
      </c>
      <c r="AB139" s="44" t="s">
        <v>459</v>
      </c>
      <c r="AC139" s="43" t="n">
        <v>44265</v>
      </c>
      <c r="AD139" s="37" t="s">
        <v>51</v>
      </c>
      <c r="AE139" s="44" t="s">
        <v>52</v>
      </c>
      <c r="AF139" s="37" t="s">
        <v>160</v>
      </c>
      <c r="AG139" s="45" t="n">
        <v>0</v>
      </c>
      <c r="AH139" s="44" t="s">
        <v>191</v>
      </c>
      <c r="AI139" s="43" t="n">
        <v>45181</v>
      </c>
      <c r="AJ139" s="37" t="s">
        <v>51</v>
      </c>
      <c r="AK139" s="44" t="s">
        <v>52</v>
      </c>
      <c r="AL139" s="37" t="s">
        <v>53</v>
      </c>
      <c r="AM139" s="45" t="n">
        <v>0</v>
      </c>
      <c r="AN139" s="44" t="s">
        <v>54</v>
      </c>
      <c r="AO139" s="37" t="n"/>
      <c r="AP139" s="37" t="n"/>
      <c r="AQ139" s="37" t="n"/>
      <c r="AR139" s="37" t="n"/>
      <c r="AS139" s="45" t="n"/>
      <c r="AT139" s="37" t="n"/>
    </row>
    <row customHeight="true" hidden="false" ht="116.25" outlineLevel="0" r="140">
      <c r="A140" s="37" t="n"/>
      <c r="B140" s="48" t="s">
        <v>201</v>
      </c>
      <c r="C140" s="38" t="s">
        <v>451</v>
      </c>
      <c r="D140" s="38" t="s">
        <v>452</v>
      </c>
      <c r="E140" s="38" t="s">
        <v>453</v>
      </c>
      <c r="F140" s="39" t="str">
        <f aca="false" ca="false" dt2D="false" dtr="false" t="normal">IF(E140&lt;&gt;"", HYPERLINK("http://kad.arbitr.ru/Card?number="&amp;IF(MID(E140, SEARCH("/", E140)+1, 2)&lt;&gt;"20", MID(E140, 1, SEARCH("/", E140))&amp;"20"&amp;MID(E140, SEARCH("/", E140)+1, 2), E140), "ссылка"), "")</f>
        <v>ссылка</v>
      </c>
      <c r="G140" s="40" t="n">
        <v>2355012458</v>
      </c>
      <c r="H140" s="9" t="s">
        <v>454</v>
      </c>
      <c r="I140" s="9" t="s">
        <v>8</v>
      </c>
      <c r="J140" s="38" t="s">
        <v>36</v>
      </c>
      <c r="K140" s="41" t="n">
        <v>41507</v>
      </c>
      <c r="L140" s="38" t="s">
        <v>201</v>
      </c>
      <c r="M140" s="38" t="s">
        <v>174</v>
      </c>
      <c r="N140" s="38" t="s">
        <v>455</v>
      </c>
      <c r="O140" s="42" t="s">
        <v>460</v>
      </c>
      <c r="P140" s="43" t="n">
        <v>44015</v>
      </c>
      <c r="Q140" s="44" t="s">
        <v>461</v>
      </c>
      <c r="R140" s="45" t="n">
        <v>0</v>
      </c>
      <c r="S140" s="42" t="s">
        <v>462</v>
      </c>
      <c r="T140" s="43" t="n">
        <v>44728</v>
      </c>
      <c r="U140" s="51" t="s">
        <v>458</v>
      </c>
      <c r="V140" s="45" t="n">
        <v>6664</v>
      </c>
      <c r="W140" s="43" t="n">
        <v>44173</v>
      </c>
      <c r="X140" s="37" t="s">
        <v>51</v>
      </c>
      <c r="Y140" s="44" t="s">
        <v>52</v>
      </c>
      <c r="Z140" s="37" t="s">
        <v>190</v>
      </c>
      <c r="AA140" s="45" t="n">
        <v>0</v>
      </c>
      <c r="AB140" s="44" t="s">
        <v>459</v>
      </c>
      <c r="AC140" s="43" t="n">
        <v>44265</v>
      </c>
      <c r="AD140" s="37" t="s">
        <v>51</v>
      </c>
      <c r="AE140" s="44" t="s">
        <v>52</v>
      </c>
      <c r="AF140" s="37" t="s">
        <v>160</v>
      </c>
      <c r="AG140" s="45" t="n">
        <v>0</v>
      </c>
      <c r="AH140" s="44" t="s">
        <v>191</v>
      </c>
      <c r="AI140" s="43" t="n">
        <v>45175</v>
      </c>
      <c r="AJ140" s="37" t="s">
        <v>51</v>
      </c>
      <c r="AK140" s="44" t="s">
        <v>52</v>
      </c>
      <c r="AL140" s="37" t="s">
        <v>53</v>
      </c>
      <c r="AM140" s="45" t="n">
        <v>0</v>
      </c>
      <c r="AN140" s="44" t="s">
        <v>54</v>
      </c>
      <c r="AO140" s="43" t="n">
        <v>45224</v>
      </c>
      <c r="AP140" s="37" t="s">
        <v>51</v>
      </c>
      <c r="AQ140" s="44" t="s">
        <v>55</v>
      </c>
      <c r="AR140" s="37" t="s">
        <v>190</v>
      </c>
      <c r="AS140" s="45" t="n"/>
      <c r="AT140" s="44" t="s">
        <v>191</v>
      </c>
    </row>
    <row customHeight="true" hidden="false" ht="111.75" outlineLevel="0" r="141">
      <c r="A141" s="37" t="n"/>
      <c r="B141" s="48" t="s">
        <v>201</v>
      </c>
      <c r="C141" s="38" t="s">
        <v>451</v>
      </c>
      <c r="D141" s="38" t="s">
        <v>452</v>
      </c>
      <c r="E141" s="38" t="s">
        <v>453</v>
      </c>
      <c r="F141" s="39" t="str">
        <f aca="false" ca="false" dt2D="false" dtr="false" t="normal">IF(E141&lt;&gt;"", HYPERLINK("http://kad.arbitr.ru/Card?number="&amp;IF(MID(E141, SEARCH("/", E141)+1, 2)&lt;&gt;"20", MID(E141, 1, SEARCH("/", E141))&amp;"20"&amp;MID(E141, SEARCH("/", E141)+1, 2), E141), "ссылка"), "")</f>
        <v>ссылка</v>
      </c>
      <c r="G141" s="40" t="n">
        <v>2355012458</v>
      </c>
      <c r="H141" s="9" t="s">
        <v>454</v>
      </c>
      <c r="I141" s="9" t="s">
        <v>8</v>
      </c>
      <c r="J141" s="38" t="s">
        <v>36</v>
      </c>
      <c r="K141" s="41" t="n">
        <v>41507</v>
      </c>
      <c r="L141" s="38" t="s">
        <v>201</v>
      </c>
      <c r="M141" s="38" t="s">
        <v>463</v>
      </c>
      <c r="N141" s="38" t="s">
        <v>455</v>
      </c>
      <c r="O141" s="42" t="s">
        <v>464</v>
      </c>
      <c r="P141" s="43" t="n">
        <v>44015</v>
      </c>
      <c r="Q141" s="44" t="s">
        <v>461</v>
      </c>
      <c r="R141" s="45" t="n">
        <v>0</v>
      </c>
      <c r="S141" s="42" t="s">
        <v>464</v>
      </c>
      <c r="T141" s="43" t="n">
        <v>44742</v>
      </c>
      <c r="U141" s="51" t="s">
        <v>458</v>
      </c>
      <c r="V141" s="45" t="n">
        <v>40757</v>
      </c>
      <c r="W141" s="43" t="n">
        <v>44173</v>
      </c>
      <c r="X141" s="37" t="s">
        <v>51</v>
      </c>
      <c r="Y141" s="44" t="s">
        <v>52</v>
      </c>
      <c r="Z141" s="37" t="s">
        <v>190</v>
      </c>
      <c r="AA141" s="45" t="n">
        <v>0</v>
      </c>
      <c r="AB141" s="44" t="s">
        <v>459</v>
      </c>
      <c r="AC141" s="43" t="n">
        <v>44265</v>
      </c>
      <c r="AD141" s="37" t="s">
        <v>51</v>
      </c>
      <c r="AE141" s="44" t="s">
        <v>52</v>
      </c>
      <c r="AF141" s="37" t="s">
        <v>160</v>
      </c>
      <c r="AG141" s="45" t="n">
        <v>0</v>
      </c>
      <c r="AH141" s="44" t="s">
        <v>191</v>
      </c>
      <c r="AI141" s="37" t="n"/>
      <c r="AJ141" s="37" t="n"/>
      <c r="AK141" s="44" t="n"/>
      <c r="AL141" s="37" t="n"/>
      <c r="AM141" s="45" t="n"/>
      <c r="AN141" s="44" t="n"/>
      <c r="AO141" s="37" t="n"/>
      <c r="AP141" s="37" t="n"/>
      <c r="AQ141" s="37" t="n"/>
      <c r="AR141" s="37" t="n"/>
      <c r="AS141" s="45" t="n"/>
      <c r="AT141" s="37" t="n"/>
    </row>
    <row customHeight="true" hidden="false" ht="130.5" outlineLevel="0" r="142">
      <c r="A142" s="37" t="n"/>
      <c r="B142" s="48" t="s">
        <v>201</v>
      </c>
      <c r="C142" s="38" t="s">
        <v>451</v>
      </c>
      <c r="D142" s="38" t="s">
        <v>452</v>
      </c>
      <c r="E142" s="38" t="s">
        <v>453</v>
      </c>
      <c r="F142" s="39" t="str">
        <f aca="false" ca="false" dt2D="false" dtr="false" t="normal">IF(E142&lt;&gt;"", HYPERLINK("http://kad.arbitr.ru/Card?number="&amp;IF(MID(E142, SEARCH("/", E142)+1, 2)&lt;&gt;"20", MID(E142, 1, SEARCH("/", E142))&amp;"20"&amp;MID(E142, SEARCH("/", E142)+1, 2), E142), "ссылка"), "")</f>
        <v>ссылка</v>
      </c>
      <c r="G142" s="40" t="n">
        <v>2355012458</v>
      </c>
      <c r="H142" s="9" t="s">
        <v>454</v>
      </c>
      <c r="I142" s="9" t="s">
        <v>8</v>
      </c>
      <c r="J142" s="38" t="s">
        <v>36</v>
      </c>
      <c r="K142" s="41" t="n">
        <v>41507</v>
      </c>
      <c r="L142" s="38" t="s">
        <v>201</v>
      </c>
      <c r="M142" s="38" t="s">
        <v>138</v>
      </c>
      <c r="N142" s="38" t="s">
        <v>455</v>
      </c>
      <c r="O142" s="58" t="s">
        <v>465</v>
      </c>
      <c r="P142" s="43" t="n">
        <v>44078</v>
      </c>
      <c r="Q142" s="44" t="s">
        <v>48</v>
      </c>
      <c r="R142" s="45" t="n">
        <v>0</v>
      </c>
      <c r="S142" s="42" t="s">
        <v>466</v>
      </c>
      <c r="T142" s="43" t="n">
        <v>44078</v>
      </c>
      <c r="U142" s="51" t="s">
        <v>50</v>
      </c>
      <c r="V142" s="45" t="n">
        <v>9261</v>
      </c>
      <c r="W142" s="43" t="n"/>
      <c r="X142" s="37" t="n"/>
      <c r="Y142" s="44" t="n"/>
      <c r="Z142" s="37" t="n"/>
      <c r="AA142" s="45" t="n"/>
      <c r="AB142" s="44" t="n"/>
      <c r="AC142" s="43" t="n"/>
      <c r="AD142" s="37" t="n"/>
      <c r="AE142" s="44" t="n"/>
      <c r="AF142" s="37" t="n"/>
      <c r="AG142" s="45" t="n"/>
      <c r="AH142" s="44" t="n"/>
      <c r="AI142" s="37" t="n"/>
      <c r="AJ142" s="37" t="n"/>
      <c r="AK142" s="44" t="n"/>
      <c r="AL142" s="37" t="n"/>
      <c r="AM142" s="45" t="n"/>
      <c r="AN142" s="44" t="n"/>
      <c r="AO142" s="37" t="n"/>
      <c r="AP142" s="37" t="n"/>
      <c r="AQ142" s="37" t="n"/>
      <c r="AR142" s="37" t="n"/>
      <c r="AS142" s="45" t="n"/>
      <c r="AT142" s="37" t="n"/>
    </row>
    <row customHeight="true" hidden="false" ht="130.5" outlineLevel="0" r="143">
      <c r="A143" s="37" t="n"/>
      <c r="B143" s="48" t="s">
        <v>201</v>
      </c>
      <c r="C143" s="38" t="s">
        <v>451</v>
      </c>
      <c r="D143" s="38" t="s">
        <v>452</v>
      </c>
      <c r="E143" s="38" t="s">
        <v>453</v>
      </c>
      <c r="F143" s="39" t="str">
        <f aca="false" ca="false" dt2D="false" dtr="false" t="normal">IF(E143&lt;&gt;"", HYPERLINK("http://kad.arbitr.ru/Card?number="&amp;IF(MID(E143, SEARCH("/", E143)+1, 2)&lt;&gt;"20", MID(E143, 1, SEARCH("/", E143))&amp;"20"&amp;MID(E143, SEARCH("/", E143)+1, 2), E143), "ссылка"), "")</f>
        <v>ссылка</v>
      </c>
      <c r="G143" s="40" t="n">
        <v>2355012458</v>
      </c>
      <c r="H143" s="9" t="s">
        <v>454</v>
      </c>
      <c r="I143" s="9" t="s">
        <v>8</v>
      </c>
      <c r="J143" s="38" t="s">
        <v>36</v>
      </c>
      <c r="K143" s="41" t="n">
        <v>41507</v>
      </c>
      <c r="L143" s="38" t="s">
        <v>201</v>
      </c>
      <c r="M143" s="38" t="s">
        <v>138</v>
      </c>
      <c r="N143" s="38" t="s">
        <v>455</v>
      </c>
      <c r="O143" s="42" t="s">
        <v>64</v>
      </c>
      <c r="P143" s="43" t="n">
        <v>45397</v>
      </c>
      <c r="Q143" s="44" t="s">
        <v>48</v>
      </c>
      <c r="R143" s="45" t="n">
        <v>0</v>
      </c>
      <c r="S143" s="42" t="s">
        <v>64</v>
      </c>
      <c r="T143" s="43" t="n">
        <v>45403</v>
      </c>
      <c r="U143" s="51" t="s">
        <v>50</v>
      </c>
      <c r="V143" s="45" t="n">
        <v>1399.5</v>
      </c>
      <c r="W143" s="43" t="n"/>
      <c r="X143" s="37" t="n"/>
      <c r="Y143" s="44" t="n"/>
      <c r="Z143" s="37" t="n"/>
      <c r="AA143" s="45" t="n"/>
      <c r="AB143" s="44" t="n"/>
      <c r="AC143" s="43" t="n"/>
      <c r="AD143" s="37" t="n"/>
      <c r="AE143" s="44" t="n"/>
      <c r="AF143" s="37" t="n"/>
      <c r="AG143" s="45" t="n"/>
      <c r="AH143" s="44" t="n"/>
      <c r="AI143" s="37" t="n"/>
      <c r="AJ143" s="37" t="n"/>
      <c r="AK143" s="44" t="n"/>
      <c r="AL143" s="37" t="n"/>
      <c r="AM143" s="45" t="n"/>
      <c r="AN143" s="44" t="n"/>
      <c r="AO143" s="37" t="n"/>
      <c r="AP143" s="37" t="n"/>
      <c r="AQ143" s="37" t="n"/>
      <c r="AR143" s="37" t="n"/>
      <c r="AS143" s="45" t="n"/>
      <c r="AT143" s="37" t="n"/>
    </row>
    <row customFormat="true" customHeight="true" hidden="false" ht="69.75" outlineLevel="0" r="144" s="8">
      <c r="A144" s="37" t="n"/>
      <c r="B144" s="48" t="s">
        <v>201</v>
      </c>
      <c r="C144" s="38" t="s">
        <v>67</v>
      </c>
      <c r="D144" s="38" t="s">
        <v>467</v>
      </c>
      <c r="E144" s="38" t="s">
        <v>468</v>
      </c>
      <c r="F144" s="39" t="str">
        <f aca="false" ca="false" dt2D="false" dtr="false" t="normal">IF(E144&lt;&gt;"", HYPERLINK("http://kad.arbitr.ru/Card?number="&amp;IF(MID(E144, SEARCH("/", E144)+1, 2)&lt;&gt;"20", MID(E144, 1, SEARCH("/", E144))&amp;"20"&amp;MID(E144, SEARCH("/", E144)+1, 2), E144), "ссылка"), "")</f>
        <v>ссылка</v>
      </c>
      <c r="G144" s="40" t="n">
        <v>583400178800</v>
      </c>
      <c r="H144" s="9" t="s">
        <v>469</v>
      </c>
      <c r="I144" s="38" t="s">
        <v>8</v>
      </c>
      <c r="J144" s="38" t="s">
        <v>71</v>
      </c>
      <c r="K144" s="41" t="n">
        <v>44784</v>
      </c>
      <c r="L144" s="38" t="s">
        <v>201</v>
      </c>
      <c r="M144" s="38" t="s">
        <v>138</v>
      </c>
      <c r="N144" s="38" t="s">
        <v>470</v>
      </c>
      <c r="O144" s="42" t="s">
        <v>471</v>
      </c>
      <c r="P144" s="43" t="n"/>
      <c r="Q144" s="44" t="n"/>
      <c r="R144" s="45" t="n"/>
      <c r="S144" s="42" t="s">
        <v>471</v>
      </c>
      <c r="T144" s="43" t="n"/>
      <c r="U144" s="51" t="n"/>
      <c r="V144" s="45" t="n">
        <v>94965</v>
      </c>
      <c r="W144" s="43" t="n">
        <v>46055</v>
      </c>
      <c r="X144" s="37" t="s">
        <v>51</v>
      </c>
      <c r="Y144" s="44" t="s">
        <v>52</v>
      </c>
      <c r="Z144" s="37" t="n"/>
      <c r="AA144" s="45" t="n"/>
      <c r="AB144" s="44" t="n"/>
      <c r="AC144" s="43" t="n"/>
      <c r="AD144" s="37" t="n"/>
      <c r="AE144" s="44" t="n"/>
      <c r="AF144" s="37" t="n"/>
      <c r="AG144" s="45" t="n"/>
      <c r="AH144" s="44" t="n"/>
      <c r="AI144" s="37" t="n"/>
      <c r="AJ144" s="37" t="n"/>
      <c r="AK144" s="44" t="n"/>
      <c r="AL144" s="37" t="n"/>
      <c r="AM144" s="45" t="n"/>
      <c r="AN144" s="44" t="n"/>
      <c r="AO144" s="37" t="n"/>
      <c r="AP144" s="37" t="n"/>
      <c r="AQ144" s="37" t="n"/>
      <c r="AR144" s="37" t="n"/>
      <c r="AS144" s="45" t="n"/>
      <c r="AT144" s="37" t="n"/>
      <c r="AU144" s="5" t="n"/>
      <c r="AV144" s="5" t="n"/>
      <c r="AW144" s="5" t="n"/>
      <c r="AX144" s="5" t="n"/>
      <c r="AY144" s="5" t="n"/>
      <c r="AZ144" s="5" t="n"/>
      <c r="BA144" s="5" t="n"/>
      <c r="BB144" s="5" t="n"/>
      <c r="BC144" s="5" t="n"/>
      <c r="BD144" s="5" t="n"/>
      <c r="BE144" s="5" t="n"/>
      <c r="BF144" s="5" t="n"/>
      <c r="BG144" s="5" t="n"/>
      <c r="BH144" s="5" t="n"/>
      <c r="XBL144" s="8" t="n"/>
      <c r="XBM144" s="8" t="n"/>
    </row>
    <row customHeight="true" hidden="false" ht="160.5" outlineLevel="0" r="145">
      <c r="A145" s="37" t="n"/>
      <c r="B145" s="48" t="s">
        <v>370</v>
      </c>
      <c r="C145" s="38" t="s">
        <v>67</v>
      </c>
      <c r="D145" s="38" t="s">
        <v>472</v>
      </c>
      <c r="E145" s="38" t="s">
        <v>473</v>
      </c>
      <c r="F145" s="39" t="str">
        <f aca="false" ca="false" dt2D="false" dtr="false" t="normal">IF(E145&lt;&gt;"", HYPERLINK("http://kad.arbitr.ru/Card?number="&amp;IF(MID(E145, SEARCH("/", E145)+1, 2)&lt;&gt;"20", MID(E145, 1, SEARCH("/", E145))&amp;"20"&amp;MID(E145, SEARCH("/", E145)+1, 2), E145), "ссылка"), "")</f>
        <v>ссылка</v>
      </c>
      <c r="G145" s="52" t="s">
        <v>474</v>
      </c>
      <c r="H145" s="9" t="s">
        <v>475</v>
      </c>
      <c r="I145" s="63" t="s">
        <v>8</v>
      </c>
      <c r="J145" s="38" t="s">
        <v>71</v>
      </c>
      <c r="K145" s="41" t="n">
        <v>44001</v>
      </c>
      <c r="L145" s="38" t="s">
        <v>370</v>
      </c>
      <c r="M145" s="38" t="s">
        <v>72</v>
      </c>
      <c r="N145" s="38" t="s">
        <v>476</v>
      </c>
      <c r="O145" s="73" t="s">
        <v>477</v>
      </c>
      <c r="P145" s="43" t="n">
        <v>44082</v>
      </c>
      <c r="Q145" s="44" t="s">
        <v>48</v>
      </c>
      <c r="R145" s="45" t="n">
        <v>0</v>
      </c>
      <c r="S145" s="73" t="s">
        <v>477</v>
      </c>
      <c r="T145" s="43" t="n">
        <v>44270</v>
      </c>
      <c r="U145" s="51" t="s">
        <v>50</v>
      </c>
      <c r="V145" s="45" t="n">
        <v>6018</v>
      </c>
      <c r="W145" s="43" t="n">
        <v>44334</v>
      </c>
      <c r="X145" s="37" t="s">
        <v>51</v>
      </c>
      <c r="Y145" s="44" t="s">
        <v>52</v>
      </c>
      <c r="Z145" s="37" t="s">
        <v>94</v>
      </c>
      <c r="AA145" s="45" t="n">
        <v>0</v>
      </c>
      <c r="AB145" s="44" t="s">
        <v>54</v>
      </c>
      <c r="AC145" s="43" t="n">
        <v>44379</v>
      </c>
      <c r="AD145" s="37" t="s">
        <v>51</v>
      </c>
      <c r="AE145" s="44" t="s">
        <v>55</v>
      </c>
      <c r="AF145" s="37" t="s">
        <v>160</v>
      </c>
      <c r="AG145" s="45" t="n">
        <v>0</v>
      </c>
      <c r="AH145" s="44" t="s">
        <v>191</v>
      </c>
      <c r="AI145" s="37" t="n"/>
      <c r="AJ145" s="37" t="n"/>
      <c r="AK145" s="37" t="n"/>
      <c r="AL145" s="37" t="n"/>
      <c r="AM145" s="45" t="n"/>
      <c r="AN145" s="37" t="n"/>
      <c r="AO145" s="37" t="n"/>
      <c r="AP145" s="37" t="n"/>
      <c r="AQ145" s="37" t="n"/>
      <c r="AR145" s="37" t="n"/>
      <c r="AS145" s="45" t="n"/>
      <c r="AT145" s="37" t="n"/>
    </row>
    <row customHeight="true" hidden="false" ht="135" outlineLevel="0" r="146">
      <c r="A146" s="37" t="n"/>
      <c r="B146" s="48" t="s">
        <v>370</v>
      </c>
      <c r="C146" s="38" t="s">
        <v>67</v>
      </c>
      <c r="D146" s="38" t="s">
        <v>472</v>
      </c>
      <c r="E146" s="38" t="s">
        <v>473</v>
      </c>
      <c r="F146" s="39" t="str">
        <f aca="false" ca="false" dt2D="false" dtr="false" t="normal">IF(E146&lt;&gt;"", HYPERLINK("http://kad.arbitr.ru/Card?number="&amp;IF(MID(E146, SEARCH("/", E146)+1, 2)&lt;&gt;"20", MID(E146, 1, SEARCH("/", E146))&amp;"20"&amp;MID(E146, SEARCH("/", E146)+1, 2), E146), "ссылка"), "")</f>
        <v>ссылка</v>
      </c>
      <c r="G146" s="52" t="s">
        <v>474</v>
      </c>
      <c r="H146" s="9" t="s">
        <v>475</v>
      </c>
      <c r="I146" s="63" t="s">
        <v>8</v>
      </c>
      <c r="J146" s="38" t="s">
        <v>71</v>
      </c>
      <c r="K146" s="41" t="n">
        <v>44001</v>
      </c>
      <c r="L146" s="38" t="s">
        <v>478</v>
      </c>
      <c r="M146" s="38" t="s">
        <v>72</v>
      </c>
      <c r="N146" s="38" t="s">
        <v>479</v>
      </c>
      <c r="O146" s="73" t="s">
        <v>480</v>
      </c>
      <c r="P146" s="43" t="n">
        <v>44049</v>
      </c>
      <c r="Q146" s="44" t="s">
        <v>48</v>
      </c>
      <c r="R146" s="45" t="n">
        <v>0</v>
      </c>
      <c r="S146" s="42" t="s">
        <v>480</v>
      </c>
      <c r="T146" s="43" t="n">
        <v>44278</v>
      </c>
      <c r="U146" s="51" t="s">
        <v>50</v>
      </c>
      <c r="V146" s="45" t="n">
        <v>23127</v>
      </c>
      <c r="W146" s="43" t="n">
        <v>44334</v>
      </c>
      <c r="X146" s="37" t="s">
        <v>51</v>
      </c>
      <c r="Y146" s="44" t="s">
        <v>52</v>
      </c>
      <c r="Z146" s="37" t="s">
        <v>94</v>
      </c>
      <c r="AA146" s="45" t="n">
        <v>0</v>
      </c>
      <c r="AB146" s="44" t="s">
        <v>54</v>
      </c>
      <c r="AC146" s="43" t="n">
        <v>44379</v>
      </c>
      <c r="AD146" s="37" t="s">
        <v>51</v>
      </c>
      <c r="AE146" s="44" t="s">
        <v>55</v>
      </c>
      <c r="AF146" s="37" t="s">
        <v>160</v>
      </c>
      <c r="AG146" s="45" t="n">
        <v>0</v>
      </c>
      <c r="AH146" s="44" t="s">
        <v>191</v>
      </c>
      <c r="AI146" s="37" t="n"/>
      <c r="AJ146" s="37" t="n"/>
      <c r="AK146" s="37" t="n"/>
      <c r="AL146" s="37" t="n"/>
      <c r="AM146" s="45" t="n"/>
      <c r="AN146" s="37" t="n"/>
      <c r="AO146" s="37" t="n"/>
      <c r="AP146" s="37" t="n"/>
      <c r="AQ146" s="37" t="n"/>
      <c r="AR146" s="37" t="n"/>
      <c r="AS146" s="45" t="n"/>
      <c r="AT146" s="37" t="n"/>
    </row>
    <row customHeight="true" hidden="false" ht="74.25" outlineLevel="0" r="147">
      <c r="A147" s="37" t="n"/>
      <c r="B147" s="48" t="s">
        <v>481</v>
      </c>
      <c r="C147" s="38" t="s">
        <v>32</v>
      </c>
      <c r="D147" s="38" t="s">
        <v>482</v>
      </c>
      <c r="E147" s="38" t="s">
        <v>483</v>
      </c>
      <c r="F147" s="39" t="str">
        <f aca="false" ca="false" dt2D="false" dtr="false" t="normal">IF(E147&lt;&gt;"", HYPERLINK("http://kad.arbitr.ru/Card?number="&amp;IF(MID(E147, SEARCH("/", E147)+1, 2)&lt;&gt;"20", MID(E147, 1, SEARCH("/", E147))&amp;"20"&amp;MID(E147, SEARCH("/", E147)+1, 2), E147), "ссылка"), "")</f>
        <v>ссылка</v>
      </c>
      <c r="G147" s="52" t="s">
        <v>484</v>
      </c>
      <c r="H147" s="9" t="s">
        <v>485</v>
      </c>
      <c r="I147" s="74" t="s">
        <v>8</v>
      </c>
      <c r="J147" s="38" t="s">
        <v>36</v>
      </c>
      <c r="K147" s="41" t="n">
        <v>44138</v>
      </c>
      <c r="L147" s="38" t="s">
        <v>481</v>
      </c>
      <c r="M147" s="38" t="s">
        <v>256</v>
      </c>
      <c r="N147" s="38" t="s">
        <v>486</v>
      </c>
      <c r="O147" s="73" t="s">
        <v>487</v>
      </c>
      <c r="P147" s="43" t="n">
        <v>44229</v>
      </c>
      <c r="Q147" s="44" t="s">
        <v>48</v>
      </c>
      <c r="R147" s="45" t="n">
        <v>0</v>
      </c>
      <c r="S147" s="42" t="s">
        <v>487</v>
      </c>
      <c r="T147" s="43" t="n">
        <v>44370</v>
      </c>
      <c r="U147" s="51" t="s">
        <v>50</v>
      </c>
      <c r="V147" s="45" t="s">
        <v>488</v>
      </c>
      <c r="W147" s="43" t="n">
        <v>44782</v>
      </c>
      <c r="X147" s="37" t="s">
        <v>51</v>
      </c>
      <c r="Y147" s="44" t="s">
        <v>52</v>
      </c>
      <c r="Z147" s="37" t="s">
        <v>157</v>
      </c>
      <c r="AA147" s="45" t="n">
        <v>406.9</v>
      </c>
      <c r="AB147" s="44" t="s">
        <v>54</v>
      </c>
      <c r="AC147" s="43" t="n">
        <v>44838</v>
      </c>
      <c r="AD147" s="37" t="s">
        <v>51</v>
      </c>
      <c r="AE147" s="44" t="s">
        <v>55</v>
      </c>
      <c r="AF147" s="37" t="s">
        <v>53</v>
      </c>
      <c r="AG147" s="45" t="n">
        <v>0</v>
      </c>
      <c r="AH147" s="44" t="s">
        <v>56</v>
      </c>
      <c r="AI147" s="37" t="s">
        <v>489</v>
      </c>
      <c r="AJ147" s="37" t="s">
        <v>105</v>
      </c>
      <c r="AK147" s="44" t="s">
        <v>57</v>
      </c>
      <c r="AL147" s="37" t="s">
        <v>94</v>
      </c>
      <c r="AM147" s="45" t="n">
        <v>0</v>
      </c>
      <c r="AN147" s="44" t="s">
        <v>58</v>
      </c>
      <c r="AO147" s="37" t="n"/>
      <c r="AP147" s="37" t="n"/>
      <c r="AQ147" s="37" t="n"/>
      <c r="AR147" s="37" t="n"/>
      <c r="AS147" s="45" t="n"/>
      <c r="AT147" s="37" t="n"/>
    </row>
    <row customHeight="true" hidden="false" ht="80.25" outlineLevel="0" r="148">
      <c r="A148" s="37" t="n"/>
      <c r="B148" s="48" t="s">
        <v>481</v>
      </c>
      <c r="C148" s="38" t="s">
        <v>32</v>
      </c>
      <c r="D148" s="38" t="s">
        <v>482</v>
      </c>
      <c r="E148" s="38" t="s">
        <v>483</v>
      </c>
      <c r="F148" s="39" t="str">
        <f aca="false" ca="false" dt2D="false" dtr="false" t="normal">IF(E148&lt;&gt;"", HYPERLINK("http://kad.arbitr.ru/Card?number="&amp;IF(MID(E148, SEARCH("/", E148)+1, 2)&lt;&gt;"20", MID(E148, 1, SEARCH("/", E148))&amp;"20"&amp;MID(E148, SEARCH("/", E148)+1, 2), E148), "ссылка"), "")</f>
        <v>ссылка</v>
      </c>
      <c r="G148" s="52" t="s">
        <v>484</v>
      </c>
      <c r="H148" s="9" t="s">
        <v>485</v>
      </c>
      <c r="I148" s="74" t="s">
        <v>8</v>
      </c>
      <c r="J148" s="38" t="s">
        <v>36</v>
      </c>
      <c r="K148" s="41" t="n">
        <v>44138</v>
      </c>
      <c r="L148" s="38" t="s">
        <v>481</v>
      </c>
      <c r="M148" s="38" t="s">
        <v>138</v>
      </c>
      <c r="N148" s="38" t="s">
        <v>486</v>
      </c>
      <c r="O148" s="73" t="s">
        <v>490</v>
      </c>
      <c r="P148" s="43" t="n">
        <v>44229</v>
      </c>
      <c r="Q148" s="44" t="s">
        <v>48</v>
      </c>
      <c r="R148" s="45" t="n">
        <v>0</v>
      </c>
      <c r="S148" s="42" t="s">
        <v>491</v>
      </c>
      <c r="T148" s="43" t="n">
        <v>44455</v>
      </c>
      <c r="U148" s="51" t="s">
        <v>50</v>
      </c>
      <c r="V148" s="45" t="n">
        <v>19450.1</v>
      </c>
      <c r="W148" s="43" t="n">
        <v>44923</v>
      </c>
      <c r="X148" s="37" t="s">
        <v>51</v>
      </c>
      <c r="Y148" s="44" t="s">
        <v>52</v>
      </c>
      <c r="Z148" s="37" t="s">
        <v>94</v>
      </c>
      <c r="AA148" s="45" t="n">
        <v>0</v>
      </c>
      <c r="AB148" s="44" t="s">
        <v>54</v>
      </c>
      <c r="AC148" s="43" t="n">
        <v>44978</v>
      </c>
      <c r="AD148" s="37" t="s">
        <v>51</v>
      </c>
      <c r="AE148" s="44" t="s">
        <v>55</v>
      </c>
      <c r="AF148" s="37" t="s">
        <v>94</v>
      </c>
      <c r="AG148" s="45" t="n">
        <v>0</v>
      </c>
      <c r="AH148" s="44" t="s">
        <v>56</v>
      </c>
      <c r="AI148" s="37" t="s">
        <v>492</v>
      </c>
      <c r="AJ148" s="37" t="s">
        <v>105</v>
      </c>
      <c r="AK148" s="44" t="s">
        <v>57</v>
      </c>
      <c r="AL148" s="37" t="s">
        <v>94</v>
      </c>
      <c r="AM148" s="45" t="n">
        <v>0</v>
      </c>
      <c r="AN148" s="44" t="s">
        <v>58</v>
      </c>
      <c r="AO148" s="37" t="s">
        <v>493</v>
      </c>
      <c r="AP148" s="37" t="s">
        <v>105</v>
      </c>
      <c r="AQ148" s="44" t="s">
        <v>59</v>
      </c>
      <c r="AR148" s="37" t="s">
        <v>190</v>
      </c>
      <c r="AS148" s="45" t="n">
        <v>0</v>
      </c>
      <c r="AT148" s="44" t="s">
        <v>191</v>
      </c>
    </row>
    <row customHeight="true" hidden="false" ht="98.25" outlineLevel="0" r="149">
      <c r="A149" s="37" t="n"/>
      <c r="B149" s="48" t="s">
        <v>481</v>
      </c>
      <c r="C149" s="38" t="s">
        <v>32</v>
      </c>
      <c r="D149" s="38" t="s">
        <v>482</v>
      </c>
      <c r="E149" s="38" t="s">
        <v>483</v>
      </c>
      <c r="F149" s="39" t="str">
        <f aca="false" ca="false" dt2D="false" dtr="false" t="normal">IF(E149&lt;&gt;"", HYPERLINK("http://kad.arbitr.ru/Card?number="&amp;IF(MID(E149, SEARCH("/", E149)+1, 2)&lt;&gt;"20", MID(E149, 1, SEARCH("/", E149))&amp;"20"&amp;MID(E149, SEARCH("/", E149)+1, 2), E149), "ссылка"), "")</f>
        <v>ссылка</v>
      </c>
      <c r="G149" s="52" t="s">
        <v>484</v>
      </c>
      <c r="H149" s="9" t="s">
        <v>485</v>
      </c>
      <c r="I149" s="74" t="s">
        <v>8</v>
      </c>
      <c r="J149" s="38" t="s">
        <v>36</v>
      </c>
      <c r="K149" s="41" t="n">
        <v>44138</v>
      </c>
      <c r="L149" s="38" t="s">
        <v>481</v>
      </c>
      <c r="M149" s="38" t="s">
        <v>37</v>
      </c>
      <c r="N149" s="38" t="s">
        <v>486</v>
      </c>
      <c r="O149" s="73" t="s">
        <v>494</v>
      </c>
      <c r="P149" s="43" t="n">
        <v>44229</v>
      </c>
      <c r="Q149" s="44" t="s">
        <v>48</v>
      </c>
      <c r="R149" s="45" t="n">
        <v>0</v>
      </c>
      <c r="S149" s="73" t="s">
        <v>494</v>
      </c>
      <c r="T149" s="43" t="n">
        <v>44414</v>
      </c>
      <c r="U149" s="75" t="s">
        <v>50</v>
      </c>
      <c r="V149" s="45" t="n">
        <v>32302</v>
      </c>
      <c r="W149" s="43" t="n">
        <v>44923</v>
      </c>
      <c r="X149" s="37" t="s">
        <v>51</v>
      </c>
      <c r="Y149" s="44" t="s">
        <v>52</v>
      </c>
      <c r="Z149" s="37" t="s">
        <v>94</v>
      </c>
      <c r="AA149" s="45" t="n">
        <v>0</v>
      </c>
      <c r="AB149" s="44" t="s">
        <v>54</v>
      </c>
      <c r="AC149" s="43" t="n">
        <v>44978</v>
      </c>
      <c r="AD149" s="37" t="s">
        <v>51</v>
      </c>
      <c r="AE149" s="44" t="s">
        <v>55</v>
      </c>
      <c r="AF149" s="37" t="s">
        <v>94</v>
      </c>
      <c r="AG149" s="45" t="n">
        <v>0</v>
      </c>
      <c r="AH149" s="44" t="s">
        <v>56</v>
      </c>
      <c r="AI149" s="37" t="s">
        <v>492</v>
      </c>
      <c r="AJ149" s="37" t="s">
        <v>105</v>
      </c>
      <c r="AK149" s="44" t="s">
        <v>57</v>
      </c>
      <c r="AL149" s="37" t="s">
        <v>94</v>
      </c>
      <c r="AM149" s="45" t="n">
        <v>0</v>
      </c>
      <c r="AN149" s="44" t="s">
        <v>58</v>
      </c>
      <c r="AO149" s="37" t="s">
        <v>493</v>
      </c>
      <c r="AP149" s="37" t="s">
        <v>105</v>
      </c>
      <c r="AQ149" s="44" t="s">
        <v>59</v>
      </c>
      <c r="AR149" s="37" t="s">
        <v>190</v>
      </c>
      <c r="AS149" s="45" t="n">
        <v>0</v>
      </c>
      <c r="AT149" s="44" t="s">
        <v>191</v>
      </c>
    </row>
    <row customHeight="true" hidden="false" ht="97.5" outlineLevel="0" r="150">
      <c r="A150" s="37" t="n"/>
      <c r="B150" s="48" t="s">
        <v>481</v>
      </c>
      <c r="C150" s="38" t="s">
        <v>32</v>
      </c>
      <c r="D150" s="38" t="s">
        <v>482</v>
      </c>
      <c r="E150" s="38" t="s">
        <v>483</v>
      </c>
      <c r="F150" s="39" t="str">
        <f aca="false" ca="false" dt2D="false" dtr="false" t="normal">IF(E150&lt;&gt;"", HYPERLINK("http://kad.arbitr.ru/Card?number="&amp;IF(MID(E150, SEARCH("/", E150)+1, 2)&lt;&gt;"20", MID(E150, 1, SEARCH("/", E150))&amp;"20"&amp;MID(E150, SEARCH("/", E150)+1, 2), E150), "ссылка"), "")</f>
        <v>ссылка</v>
      </c>
      <c r="G150" s="52" t="s">
        <v>484</v>
      </c>
      <c r="H150" s="9" t="s">
        <v>485</v>
      </c>
      <c r="I150" s="74" t="s">
        <v>8</v>
      </c>
      <c r="J150" s="38" t="s">
        <v>36</v>
      </c>
      <c r="K150" s="41" t="n">
        <v>44138</v>
      </c>
      <c r="L150" s="38" t="s">
        <v>481</v>
      </c>
      <c r="M150" s="38" t="s">
        <v>37</v>
      </c>
      <c r="N150" s="38" t="s">
        <v>486</v>
      </c>
      <c r="O150" s="73" t="s">
        <v>495</v>
      </c>
      <c r="P150" s="43" t="n">
        <v>44229</v>
      </c>
      <c r="Q150" s="44" t="s">
        <v>48</v>
      </c>
      <c r="R150" s="45" t="n">
        <v>0</v>
      </c>
      <c r="S150" s="73" t="s">
        <v>495</v>
      </c>
      <c r="T150" s="43" t="n">
        <v>44414</v>
      </c>
      <c r="U150" s="75" t="s">
        <v>50</v>
      </c>
      <c r="V150" s="45" t="n">
        <v>9166.6</v>
      </c>
      <c r="W150" s="43" t="n">
        <v>44923</v>
      </c>
      <c r="X150" s="37" t="s">
        <v>51</v>
      </c>
      <c r="Y150" s="44" t="s">
        <v>52</v>
      </c>
      <c r="Z150" s="37" t="s">
        <v>94</v>
      </c>
      <c r="AA150" s="45" t="n">
        <v>0</v>
      </c>
      <c r="AB150" s="44" t="s">
        <v>54</v>
      </c>
      <c r="AC150" s="43" t="n">
        <v>44978</v>
      </c>
      <c r="AD150" s="37" t="s">
        <v>51</v>
      </c>
      <c r="AE150" s="44" t="s">
        <v>55</v>
      </c>
      <c r="AF150" s="37" t="s">
        <v>94</v>
      </c>
      <c r="AG150" s="45" t="n">
        <v>0</v>
      </c>
      <c r="AH150" s="44" t="s">
        <v>56</v>
      </c>
      <c r="AI150" s="37" t="s">
        <v>492</v>
      </c>
      <c r="AJ150" s="37" t="s">
        <v>105</v>
      </c>
      <c r="AK150" s="44" t="s">
        <v>57</v>
      </c>
      <c r="AL150" s="37" t="s">
        <v>94</v>
      </c>
      <c r="AM150" s="45" t="n">
        <v>0</v>
      </c>
      <c r="AN150" s="44" t="s">
        <v>58</v>
      </c>
      <c r="AO150" s="37" t="s">
        <v>493</v>
      </c>
      <c r="AP150" s="37" t="s">
        <v>105</v>
      </c>
      <c r="AQ150" s="44" t="s">
        <v>59</v>
      </c>
      <c r="AR150" s="37" t="s">
        <v>190</v>
      </c>
      <c r="AS150" s="45" t="n">
        <v>0</v>
      </c>
      <c r="AT150" s="44" t="s">
        <v>191</v>
      </c>
    </row>
    <row hidden="false" ht="90.25" outlineLevel="0" r="151">
      <c r="A151" s="37" t="n"/>
      <c r="B151" s="48" t="s">
        <v>481</v>
      </c>
      <c r="C151" s="38" t="s">
        <v>32</v>
      </c>
      <c r="D151" s="38" t="s">
        <v>482</v>
      </c>
      <c r="E151" s="38" t="s">
        <v>483</v>
      </c>
      <c r="F151" s="39" t="str">
        <f aca="false" ca="false" dt2D="false" dtr="false" t="normal">IF(E151&lt;&gt;"", HYPERLINK("http://kad.arbitr.ru/Card?number="&amp;IF(MID(E151, SEARCH("/", E151)+1, 2)&lt;&gt;"20", MID(E151, 1, SEARCH("/", E151))&amp;"20"&amp;MID(E151, SEARCH("/", E151)+1, 2), E151), "ссылка"), "")</f>
        <v>ссылка</v>
      </c>
      <c r="G151" s="52" t="s">
        <v>484</v>
      </c>
      <c r="H151" s="9" t="s">
        <v>485</v>
      </c>
      <c r="I151" s="74" t="s">
        <v>8</v>
      </c>
      <c r="J151" s="38" t="s">
        <v>36</v>
      </c>
      <c r="K151" s="41" t="n">
        <v>44138</v>
      </c>
      <c r="L151" s="38" t="s">
        <v>481</v>
      </c>
      <c r="M151" s="38" t="s">
        <v>37</v>
      </c>
      <c r="N151" s="38" t="s">
        <v>486</v>
      </c>
      <c r="O151" s="73" t="s">
        <v>496</v>
      </c>
      <c r="P151" s="43" t="n">
        <v>44229</v>
      </c>
      <c r="Q151" s="44" t="s">
        <v>48</v>
      </c>
      <c r="R151" s="45" t="n">
        <v>0</v>
      </c>
      <c r="S151" s="73" t="s">
        <v>496</v>
      </c>
      <c r="T151" s="43" t="n">
        <v>44414</v>
      </c>
      <c r="U151" s="75" t="s">
        <v>50</v>
      </c>
      <c r="V151" s="45" t="n">
        <v>7343</v>
      </c>
      <c r="W151" s="43" t="n">
        <v>44923</v>
      </c>
      <c r="X151" s="37" t="s">
        <v>51</v>
      </c>
      <c r="Y151" s="44" t="s">
        <v>52</v>
      </c>
      <c r="Z151" s="37" t="s">
        <v>94</v>
      </c>
      <c r="AA151" s="45" t="n">
        <v>0</v>
      </c>
      <c r="AB151" s="44" t="s">
        <v>54</v>
      </c>
      <c r="AC151" s="43" t="n">
        <v>44978</v>
      </c>
      <c r="AD151" s="37" t="s">
        <v>51</v>
      </c>
      <c r="AE151" s="44" t="s">
        <v>55</v>
      </c>
      <c r="AF151" s="37" t="s">
        <v>94</v>
      </c>
      <c r="AG151" s="45" t="n">
        <v>0</v>
      </c>
      <c r="AH151" s="44" t="s">
        <v>56</v>
      </c>
      <c r="AI151" s="37" t="s">
        <v>492</v>
      </c>
      <c r="AJ151" s="37" t="s">
        <v>105</v>
      </c>
      <c r="AK151" s="44" t="s">
        <v>57</v>
      </c>
      <c r="AL151" s="37" t="s">
        <v>94</v>
      </c>
      <c r="AM151" s="45" t="n">
        <v>0</v>
      </c>
      <c r="AN151" s="44" t="s">
        <v>58</v>
      </c>
      <c r="AO151" s="37" t="s">
        <v>493</v>
      </c>
      <c r="AP151" s="37" t="s">
        <v>105</v>
      </c>
      <c r="AQ151" s="44" t="s">
        <v>59</v>
      </c>
      <c r="AR151" s="37" t="s">
        <v>190</v>
      </c>
      <c r="AS151" s="45" t="n">
        <v>0</v>
      </c>
      <c r="AT151" s="44" t="s">
        <v>191</v>
      </c>
    </row>
    <row customHeight="true" hidden="false" ht="51.9500007629395" outlineLevel="0" r="152">
      <c r="A152" s="37" t="n"/>
      <c r="B152" s="48" t="s">
        <v>481</v>
      </c>
      <c r="C152" s="38" t="s">
        <v>241</v>
      </c>
      <c r="D152" s="38" t="s">
        <v>497</v>
      </c>
      <c r="E152" s="38" t="s">
        <v>498</v>
      </c>
      <c r="F152" s="39" t="str">
        <f aca="false" ca="false" dt2D="false" dtr="false" t="normal">IF(E152&lt;&gt;"", HYPERLINK("http://kad.arbitr.ru/Card?number="&amp;IF(MID(E152, SEARCH("/", E152)+1, 2)&lt;&gt;"20", MID(E152, 1, SEARCH("/", E152))&amp;"20"&amp;MID(E152, SEARCH("/", E152)+1, 2), E152), "ссылка"), "")</f>
        <v>ссылка</v>
      </c>
      <c r="G152" s="52" t="n">
        <v>2356039678</v>
      </c>
      <c r="H152" s="9" t="s">
        <v>499</v>
      </c>
      <c r="I152" s="9" t="s">
        <v>8</v>
      </c>
      <c r="J152" s="38" t="s">
        <v>36</v>
      </c>
      <c r="K152" s="41" t="n">
        <v>45483</v>
      </c>
      <c r="L152" s="48" t="s">
        <v>481</v>
      </c>
      <c r="M152" s="38" t="s">
        <v>72</v>
      </c>
      <c r="N152" s="38" t="n"/>
      <c r="O152" s="42" t="s">
        <v>500</v>
      </c>
      <c r="P152" s="43" t="n">
        <v>45573</v>
      </c>
      <c r="Q152" s="44" t="s">
        <v>48</v>
      </c>
      <c r="R152" s="45" t="n">
        <v>0</v>
      </c>
      <c r="S152" s="42" t="s">
        <v>500</v>
      </c>
      <c r="T152" s="43" t="n">
        <v>45740</v>
      </c>
      <c r="U152" s="56" t="s">
        <v>50</v>
      </c>
      <c r="V152" s="45" t="n">
        <v>26318.6</v>
      </c>
      <c r="W152" s="37" t="n"/>
      <c r="X152" s="37" t="n"/>
      <c r="Y152" s="37" t="n"/>
      <c r="Z152" s="37" t="n"/>
      <c r="AA152" s="45" t="n"/>
      <c r="AB152" s="37" t="n"/>
      <c r="AC152" s="37" t="n"/>
      <c r="AD152" s="37" t="n"/>
      <c r="AE152" s="37" t="n"/>
      <c r="AF152" s="37" t="n"/>
      <c r="AG152" s="45" t="n"/>
      <c r="AH152" s="37" t="n"/>
      <c r="AI152" s="37" t="n"/>
      <c r="AJ152" s="37" t="n"/>
      <c r="AK152" s="37" t="n"/>
      <c r="AL152" s="37" t="n"/>
      <c r="AM152" s="45" t="n"/>
      <c r="AN152" s="37" t="n"/>
      <c r="AO152" s="37" t="n"/>
      <c r="AP152" s="37" t="n"/>
      <c r="AQ152" s="37" t="n"/>
      <c r="AR152" s="37" t="n"/>
      <c r="AS152" s="45" t="n"/>
      <c r="AT152" s="37" t="n"/>
    </row>
    <row customFormat="true" hidden="false" ht="15" outlineLevel="0" r="153" s="76">
      <c r="A153" s="77" t="n"/>
      <c r="B153" s="78" t="n"/>
      <c r="C153" s="78" t="n"/>
      <c r="D153" s="78" t="n"/>
      <c r="E153" s="78" t="n"/>
      <c r="F153" s="79" t="n"/>
      <c r="G153" s="78" t="n"/>
      <c r="H153" s="80" t="n"/>
      <c r="I153" s="80" t="n"/>
      <c r="J153" s="78" t="n"/>
      <c r="K153" s="78" t="n"/>
      <c r="L153" s="78" t="n"/>
      <c r="M153" s="78" t="n"/>
      <c r="N153" s="78" t="n"/>
      <c r="P153" s="77" t="n"/>
      <c r="Q153" s="77" t="n"/>
      <c r="R153" s="81" t="n"/>
      <c r="S153" s="82" t="n"/>
      <c r="T153" s="77" t="n"/>
      <c r="U153" s="77" t="n"/>
      <c r="V153" s="81" t="n"/>
      <c r="W153" s="77" t="n"/>
      <c r="X153" s="77" t="n"/>
      <c r="Y153" s="77" t="n"/>
      <c r="Z153" s="77" t="n"/>
      <c r="AA153" s="81" t="n"/>
      <c r="AB153" s="77" t="n"/>
      <c r="AC153" s="77" t="n"/>
      <c r="AD153" s="77" t="n"/>
      <c r="AE153" s="77" t="n"/>
      <c r="AF153" s="77" t="n"/>
      <c r="AG153" s="81" t="n"/>
      <c r="AH153" s="77" t="n"/>
      <c r="AI153" s="77" t="n"/>
      <c r="AJ153" s="77" t="n"/>
      <c r="AK153" s="77" t="n"/>
      <c r="AL153" s="77" t="n"/>
      <c r="AM153" s="81" t="n"/>
      <c r="AN153" s="77" t="n"/>
      <c r="AO153" s="77" t="n"/>
      <c r="AP153" s="77" t="n"/>
      <c r="AQ153" s="77" t="n"/>
      <c r="AR153" s="77" t="n"/>
      <c r="AS153" s="81" t="n"/>
      <c r="AT153" s="77" t="n"/>
      <c r="XBL153" s="8" t="n"/>
      <c r="XBM153" s="8" t="n"/>
    </row>
    <row customFormat="true" hidden="false" ht="90.25" outlineLevel="0" r="154" s="8">
      <c r="A154" s="37" t="s">
        <v>76</v>
      </c>
      <c r="B154" s="48" t="s">
        <v>151</v>
      </c>
      <c r="C154" s="38" t="s">
        <v>42</v>
      </c>
      <c r="D154" s="38" t="s">
        <v>501</v>
      </c>
      <c r="E154" s="38" t="s">
        <v>502</v>
      </c>
      <c r="F154" s="39" t="str">
        <f aca="false" ca="false" dt2D="false" dtr="false" t="normal">IF(E154&lt;&gt;"", HYPERLINK("http://kad.arbitr.ru/Card?number="&amp;IF(MID(E154, SEARCH("/", E154)+1, 2)&lt;&gt;"20", MID(E154, 1, SEARCH("/", E154))&amp;"20"&amp;MID(E154, SEARCH("/", E154)+1, 2), E154), "ссылка"), "")</f>
        <v>ссылка</v>
      </c>
      <c r="G154" s="40" t="n">
        <v>2308211015</v>
      </c>
      <c r="H154" s="9" t="s">
        <v>503</v>
      </c>
      <c r="I154" s="9" t="n"/>
      <c r="J154" s="38" t="s">
        <v>36</v>
      </c>
      <c r="K154" s="41" t="n">
        <v>44792</v>
      </c>
      <c r="L154" s="38" t="s">
        <v>151</v>
      </c>
      <c r="M154" s="38" t="s">
        <v>174</v>
      </c>
      <c r="N154" s="38" t="n"/>
      <c r="O154" s="42" t="s">
        <v>504</v>
      </c>
      <c r="P154" s="43" t="n">
        <v>44862</v>
      </c>
      <c r="Q154" s="44" t="s">
        <v>48</v>
      </c>
      <c r="R154" s="45" t="n">
        <v>0</v>
      </c>
      <c r="S154" s="58" t="s">
        <v>505</v>
      </c>
      <c r="T154" s="43" t="n">
        <v>45223</v>
      </c>
      <c r="U154" s="57" t="s">
        <v>75</v>
      </c>
      <c r="V154" s="45" t="n">
        <v>5473.1</v>
      </c>
      <c r="W154" s="43" t="n">
        <v>45030</v>
      </c>
      <c r="X154" s="37" t="s">
        <v>51</v>
      </c>
      <c r="Y154" s="44" t="s">
        <v>52</v>
      </c>
      <c r="Z154" s="37" t="s">
        <v>157</v>
      </c>
      <c r="AA154" s="45" t="n">
        <v>579.3</v>
      </c>
      <c r="AB154" s="44" t="s">
        <v>54</v>
      </c>
      <c r="AC154" s="43" t="n">
        <v>45082</v>
      </c>
      <c r="AD154" s="37" t="s">
        <v>51</v>
      </c>
      <c r="AE154" s="61" t="s">
        <v>55</v>
      </c>
      <c r="AF154" s="37" t="s">
        <v>182</v>
      </c>
      <c r="AG154" s="45" t="n">
        <v>1800.9</v>
      </c>
      <c r="AH154" s="44" t="s">
        <v>56</v>
      </c>
      <c r="AI154" s="37" t="s">
        <v>182</v>
      </c>
      <c r="AJ154" s="37" t="n">
        <v>111.8</v>
      </c>
      <c r="AK154" s="44" t="s">
        <v>56</v>
      </c>
      <c r="AL154" s="37" t="n"/>
      <c r="AM154" s="45" t="n"/>
      <c r="AN154" s="44" t="n"/>
      <c r="AO154" s="43" t="s">
        <v>506</v>
      </c>
      <c r="AP154" s="37" t="s">
        <v>105</v>
      </c>
      <c r="AQ154" s="44" t="s">
        <v>57</v>
      </c>
      <c r="AR154" s="37" t="s">
        <v>157</v>
      </c>
      <c r="AS154" s="45" t="n">
        <v>818.1</v>
      </c>
      <c r="AT154" s="44" t="s">
        <v>58</v>
      </c>
      <c r="AU154" s="5" t="n"/>
      <c r="AV154" s="5" t="n"/>
      <c r="AW154" s="5" t="n"/>
      <c r="AX154" s="5" t="n"/>
      <c r="AY154" s="5" t="n"/>
      <c r="AZ154" s="5" t="n"/>
      <c r="BA154" s="5" t="n"/>
      <c r="BB154" s="5" t="n"/>
      <c r="BC154" s="5" t="n"/>
      <c r="BD154" s="5" t="n"/>
      <c r="BE154" s="5" t="n"/>
      <c r="BF154" s="5" t="n"/>
      <c r="BG154" s="5" t="n"/>
      <c r="BH154" s="5" t="n"/>
      <c r="XBL154" s="8" t="n"/>
      <c r="XBM154" s="8" t="n"/>
    </row>
    <row customFormat="true" hidden="false" ht="26.8500003814697" outlineLevel="0" r="155" s="8">
      <c r="A155" s="37" t="s">
        <v>76</v>
      </c>
      <c r="B155" s="48" t="s">
        <v>151</v>
      </c>
      <c r="C155" s="38" t="s">
        <v>42</v>
      </c>
      <c r="D155" s="38" t="s">
        <v>501</v>
      </c>
      <c r="E155" s="38" t="s">
        <v>502</v>
      </c>
      <c r="F155" s="39" t="str">
        <f aca="false" ca="false" dt2D="false" dtr="false" t="normal">IF(E155&lt;&gt;"", HYPERLINK("http://kad.arbitr.ru/Card?number="&amp;IF(MID(E155, SEARCH("/", E155)+1, 2)&lt;&gt;"20", MID(E155, 1, SEARCH("/", E155))&amp;"20"&amp;MID(E155, SEARCH("/", E155)+1, 2), E155), "ссылка"), "")</f>
        <v>ссылка</v>
      </c>
      <c r="G155" s="40" t="n">
        <v>2308211015</v>
      </c>
      <c r="H155" s="9" t="s">
        <v>503</v>
      </c>
      <c r="I155" s="9" t="n"/>
      <c r="J155" s="38" t="s">
        <v>36</v>
      </c>
      <c r="K155" s="41" t="n">
        <v>44792</v>
      </c>
      <c r="L155" s="38" t="s">
        <v>151</v>
      </c>
      <c r="M155" s="38" t="s">
        <v>256</v>
      </c>
      <c r="N155" s="38" t="n"/>
      <c r="O155" s="42" t="s">
        <v>507</v>
      </c>
      <c r="P155" s="43" t="n"/>
      <c r="Q155" s="44" t="s">
        <v>93</v>
      </c>
      <c r="R155" s="45" t="n"/>
      <c r="S155" s="42" t="s">
        <v>507</v>
      </c>
      <c r="T155" s="43" t="n"/>
      <c r="U155" s="57" t="n"/>
      <c r="V155" s="45" t="n"/>
      <c r="W155" s="43" t="s">
        <v>508</v>
      </c>
      <c r="X155" s="37" t="s">
        <v>105</v>
      </c>
      <c r="Y155" s="44" t="s">
        <v>57</v>
      </c>
      <c r="Z155" s="37" t="s">
        <v>53</v>
      </c>
      <c r="AA155" s="45" t="n">
        <v>0</v>
      </c>
      <c r="AB155" s="44" t="s">
        <v>58</v>
      </c>
      <c r="AC155" s="43" t="s">
        <v>509</v>
      </c>
      <c r="AD155" s="37" t="s">
        <v>105</v>
      </c>
      <c r="AE155" s="44" t="s">
        <v>59</v>
      </c>
      <c r="AF155" s="37" t="s">
        <v>53</v>
      </c>
      <c r="AG155" s="45" t="n">
        <v>0</v>
      </c>
      <c r="AH155" s="44" t="s">
        <v>60</v>
      </c>
      <c r="AI155" s="37" t="n"/>
      <c r="AJ155" s="37" t="n"/>
      <c r="AK155" s="44" t="n"/>
      <c r="AL155" s="37" t="n"/>
      <c r="AM155" s="45" t="n"/>
      <c r="AN155" s="44" t="n"/>
      <c r="AO155" s="43" t="n"/>
      <c r="AP155" s="37" t="n"/>
      <c r="AQ155" s="44" t="n"/>
      <c r="AR155" s="37" t="n"/>
      <c r="AS155" s="45" t="n"/>
      <c r="AT155" s="44" t="n"/>
      <c r="AU155" s="5" t="n"/>
      <c r="AV155" s="5" t="n"/>
      <c r="AW155" s="5" t="n"/>
      <c r="AX155" s="5" t="n"/>
      <c r="AY155" s="5" t="n"/>
      <c r="AZ155" s="5" t="n"/>
      <c r="BA155" s="5" t="n"/>
      <c r="BB155" s="5" t="n"/>
      <c r="BC155" s="5" t="n"/>
      <c r="BD155" s="5" t="n"/>
      <c r="BE155" s="5" t="n"/>
      <c r="BF155" s="5" t="n"/>
      <c r="BG155" s="5" t="n"/>
      <c r="BH155" s="5" t="n"/>
      <c r="XBL155" s="8" t="n"/>
      <c r="XBM155" s="8" t="n"/>
    </row>
    <row customFormat="true" hidden="false" ht="26.8500003814697" outlineLevel="0" r="156" s="8">
      <c r="A156" s="37" t="s">
        <v>76</v>
      </c>
      <c r="B156" s="48" t="s">
        <v>151</v>
      </c>
      <c r="C156" s="38" t="s">
        <v>42</v>
      </c>
      <c r="D156" s="38" t="s">
        <v>501</v>
      </c>
      <c r="E156" s="38" t="s">
        <v>502</v>
      </c>
      <c r="F156" s="39" t="str">
        <f aca="false" ca="false" dt2D="false" dtr="false" t="normal">IF(E156&lt;&gt;"", HYPERLINK("http://kad.arbitr.ru/Card?number="&amp;IF(MID(E156, SEARCH("/", E156)+1, 2)&lt;&gt;"20", MID(E156, 1, SEARCH("/", E156))&amp;"20"&amp;MID(E156, SEARCH("/", E156)+1, 2), E156), "ссылка"), "")</f>
        <v>ссылка</v>
      </c>
      <c r="G156" s="40" t="n">
        <v>2308211015</v>
      </c>
      <c r="H156" s="9" t="s">
        <v>503</v>
      </c>
      <c r="I156" s="9" t="n"/>
      <c r="J156" s="38" t="s">
        <v>36</v>
      </c>
      <c r="K156" s="41" t="n">
        <v>44792</v>
      </c>
      <c r="L156" s="38" t="s">
        <v>151</v>
      </c>
      <c r="M156" s="38" t="s">
        <v>46</v>
      </c>
      <c r="N156" s="38" t="n"/>
      <c r="O156" s="42" t="s">
        <v>510</v>
      </c>
      <c r="P156" s="43" t="n">
        <v>45077</v>
      </c>
      <c r="Q156" s="44" t="s">
        <v>48</v>
      </c>
      <c r="R156" s="45" t="n">
        <v>0</v>
      </c>
      <c r="S156" s="42" t="s">
        <v>511</v>
      </c>
      <c r="T156" s="43" t="n">
        <v>45078</v>
      </c>
      <c r="U156" s="57" t="s">
        <v>50</v>
      </c>
      <c r="V156" s="45" t="n">
        <v>553</v>
      </c>
      <c r="W156" s="43" t="s">
        <v>512</v>
      </c>
      <c r="X156" s="37" t="s">
        <v>105</v>
      </c>
      <c r="Y156" s="44" t="s">
        <v>52</v>
      </c>
      <c r="Z156" s="37" t="s">
        <v>157</v>
      </c>
      <c r="AA156" s="45" t="n">
        <v>146</v>
      </c>
      <c r="AB156" s="44" t="s">
        <v>54</v>
      </c>
      <c r="AC156" s="43" t="s">
        <v>513</v>
      </c>
      <c r="AD156" s="37" t="s">
        <v>105</v>
      </c>
      <c r="AE156" s="64" t="s">
        <v>55</v>
      </c>
      <c r="AF156" s="37" t="n"/>
      <c r="AG156" s="45" t="n"/>
      <c r="AH156" s="44" t="n"/>
      <c r="AI156" s="43" t="n"/>
      <c r="AJ156" s="37" t="n"/>
      <c r="AK156" s="44" t="n"/>
      <c r="AL156" s="37" t="n"/>
      <c r="AM156" s="45" t="n"/>
      <c r="AN156" s="44" t="n"/>
      <c r="AO156" s="43" t="n"/>
      <c r="AP156" s="37" t="n"/>
      <c r="AQ156" s="44" t="n"/>
      <c r="AR156" s="37" t="n"/>
      <c r="AS156" s="45" t="n"/>
      <c r="AT156" s="44" t="n"/>
      <c r="AU156" s="5" t="n"/>
      <c r="AV156" s="5" t="n"/>
      <c r="AW156" s="5" t="n"/>
      <c r="AX156" s="5" t="n"/>
      <c r="AY156" s="5" t="n"/>
      <c r="AZ156" s="5" t="n"/>
      <c r="BA156" s="5" t="n"/>
      <c r="BB156" s="5" t="n"/>
      <c r="BC156" s="5" t="n"/>
      <c r="BD156" s="5" t="n"/>
      <c r="BE156" s="5" t="n"/>
      <c r="BF156" s="5" t="n"/>
      <c r="BG156" s="5" t="n"/>
      <c r="BH156" s="5" t="n"/>
      <c r="XBL156" s="8" t="n"/>
      <c r="XBM156" s="8" t="n"/>
    </row>
    <row customFormat="true" hidden="false" ht="39.5499992370605" outlineLevel="0" r="157" s="8">
      <c r="A157" s="37" t="s">
        <v>76</v>
      </c>
      <c r="B157" s="48" t="s">
        <v>151</v>
      </c>
      <c r="C157" s="38" t="s">
        <v>42</v>
      </c>
      <c r="D157" s="38" t="s">
        <v>501</v>
      </c>
      <c r="E157" s="38" t="s">
        <v>502</v>
      </c>
      <c r="F157" s="39" t="str">
        <f aca="false" ca="false" dt2D="false" dtr="false" t="normal">IF(E157&lt;&gt;"", HYPERLINK("http://kad.arbitr.ru/Card?number="&amp;IF(MID(E157, SEARCH("/", E157)+1, 2)&lt;&gt;"20", MID(E157, 1, SEARCH("/", E157))&amp;"20"&amp;MID(E157, SEARCH("/", E157)+1, 2), E157), "ссылка"), "")</f>
        <v>ссылка</v>
      </c>
      <c r="G157" s="40" t="n">
        <v>2308211015</v>
      </c>
      <c r="H157" s="9" t="s">
        <v>503</v>
      </c>
      <c r="I157" s="9" t="n"/>
      <c r="J157" s="38" t="s">
        <v>36</v>
      </c>
      <c r="K157" s="41" t="n">
        <v>44792</v>
      </c>
      <c r="L157" s="38" t="s">
        <v>151</v>
      </c>
      <c r="M157" s="38" t="s">
        <v>46</v>
      </c>
      <c r="N157" s="38" t="n"/>
      <c r="O157" s="42" t="s">
        <v>514</v>
      </c>
      <c r="P157" s="43" t="n"/>
      <c r="Q157" s="44" t="s">
        <v>93</v>
      </c>
      <c r="R157" s="45" t="n"/>
      <c r="S157" s="42" t="s">
        <v>514</v>
      </c>
      <c r="T157" s="43" t="n">
        <v>45131</v>
      </c>
      <c r="U157" s="57" t="s">
        <v>75</v>
      </c>
      <c r="V157" s="45" t="n">
        <v>94</v>
      </c>
      <c r="W157" s="43" t="n"/>
      <c r="X157" s="37" t="n"/>
      <c r="Y157" s="44" t="n"/>
      <c r="Z157" s="37" t="n"/>
      <c r="AA157" s="45" t="n"/>
      <c r="AB157" s="44" t="n"/>
      <c r="AC157" s="43" t="n"/>
      <c r="AD157" s="37" t="n"/>
      <c r="AE157" s="59" t="n"/>
      <c r="AF157" s="37" t="n"/>
      <c r="AG157" s="45" t="n"/>
      <c r="AH157" s="44" t="n"/>
      <c r="AI157" s="43" t="n"/>
      <c r="AJ157" s="37" t="n"/>
      <c r="AK157" s="44" t="n"/>
      <c r="AL157" s="37" t="n"/>
      <c r="AM157" s="45" t="n"/>
      <c r="AN157" s="44" t="n"/>
      <c r="AO157" s="43" t="n"/>
      <c r="AP157" s="37" t="n"/>
      <c r="AQ157" s="44" t="n"/>
      <c r="AR157" s="37" t="n"/>
      <c r="AS157" s="45" t="n"/>
      <c r="AT157" s="44" t="n"/>
      <c r="AU157" s="5" t="n"/>
      <c r="AV157" s="5" t="n"/>
      <c r="AW157" s="5" t="n"/>
      <c r="AX157" s="5" t="n"/>
      <c r="AY157" s="5" t="n"/>
      <c r="AZ157" s="5" t="n"/>
      <c r="BA157" s="5" t="n"/>
      <c r="BB157" s="5" t="n"/>
      <c r="BC157" s="5" t="n"/>
      <c r="BD157" s="5" t="n"/>
      <c r="BE157" s="5" t="n"/>
      <c r="BF157" s="5" t="n"/>
      <c r="BG157" s="5" t="n"/>
      <c r="BH157" s="5" t="n"/>
      <c r="XBL157" s="8" t="n"/>
      <c r="XBM157" s="8" t="n"/>
    </row>
    <row customFormat="true" hidden="false" ht="77.5999984741211" outlineLevel="0" r="158" s="8">
      <c r="A158" s="37" t="s">
        <v>76</v>
      </c>
      <c r="B158" s="48" t="s">
        <v>151</v>
      </c>
      <c r="C158" s="38" t="s">
        <v>42</v>
      </c>
      <c r="D158" s="38" t="s">
        <v>501</v>
      </c>
      <c r="E158" s="38" t="s">
        <v>502</v>
      </c>
      <c r="F158" s="39" t="str">
        <f aca="false" ca="false" dt2D="false" dtr="false" t="normal">IF(E158&lt;&gt;"", HYPERLINK("http://kad.arbitr.ru/Card?number="&amp;IF(MID(E158, SEARCH("/", E158)+1, 2)&lt;&gt;"20", MID(E158, 1, SEARCH("/", E158))&amp;"20"&amp;MID(E158, SEARCH("/", E158)+1, 2), E158), "ссылка"), "")</f>
        <v>ссылка</v>
      </c>
      <c r="G158" s="40" t="n">
        <v>2308211015</v>
      </c>
      <c r="H158" s="9" t="s">
        <v>503</v>
      </c>
      <c r="I158" s="9" t="n"/>
      <c r="J158" s="38" t="s">
        <v>36</v>
      </c>
      <c r="K158" s="41" t="n">
        <v>44792</v>
      </c>
      <c r="L158" s="38" t="s">
        <v>151</v>
      </c>
      <c r="M158" s="38" t="s">
        <v>46</v>
      </c>
      <c r="N158" s="38" t="n"/>
      <c r="O158" s="42" t="s">
        <v>515</v>
      </c>
      <c r="P158" s="43" t="n"/>
      <c r="Q158" s="44" t="s">
        <v>93</v>
      </c>
      <c r="R158" s="45" t="n"/>
      <c r="S158" s="42" t="s">
        <v>515</v>
      </c>
      <c r="T158" s="43" t="n">
        <v>45131</v>
      </c>
      <c r="U158" s="57" t="s">
        <v>75</v>
      </c>
      <c r="V158" s="45" t="n">
        <v>110.5</v>
      </c>
      <c r="W158" s="43" t="n"/>
      <c r="X158" s="37" t="n"/>
      <c r="Y158" s="44" t="n"/>
      <c r="Z158" s="37" t="n"/>
      <c r="AA158" s="45" t="n"/>
      <c r="AB158" s="44" t="n"/>
      <c r="AC158" s="43" t="n"/>
      <c r="AD158" s="37" t="n"/>
      <c r="AE158" s="59" t="n"/>
      <c r="AF158" s="37" t="n"/>
      <c r="AG158" s="45" t="n"/>
      <c r="AH158" s="44" t="n"/>
      <c r="AI158" s="43" t="n"/>
      <c r="AJ158" s="37" t="n"/>
      <c r="AK158" s="44" t="n"/>
      <c r="AL158" s="37" t="n"/>
      <c r="AM158" s="45" t="n"/>
      <c r="AN158" s="44" t="n"/>
      <c r="AO158" s="43" t="n"/>
      <c r="AP158" s="37" t="n"/>
      <c r="AQ158" s="44" t="n"/>
      <c r="AR158" s="37" t="n"/>
      <c r="AS158" s="45" t="n"/>
      <c r="AT158" s="44" t="n"/>
      <c r="AU158" s="5" t="n"/>
      <c r="AV158" s="5" t="n"/>
      <c r="AW158" s="5" t="n"/>
      <c r="AX158" s="5" t="n"/>
      <c r="AY158" s="5" t="n"/>
      <c r="AZ158" s="5" t="n"/>
      <c r="BA158" s="5" t="n"/>
      <c r="BB158" s="5" t="n"/>
      <c r="BC158" s="5" t="n"/>
      <c r="BD158" s="5" t="n"/>
      <c r="BE158" s="5" t="n"/>
      <c r="BF158" s="5" t="n"/>
      <c r="BG158" s="5" t="n"/>
      <c r="BH158" s="5" t="n"/>
      <c r="XBL158" s="8" t="n"/>
      <c r="XBM158" s="8" t="n"/>
    </row>
    <row customFormat="true" hidden="false" ht="77.5999984741211" outlineLevel="0" r="159" s="8">
      <c r="A159" s="37" t="s">
        <v>76</v>
      </c>
      <c r="B159" s="48" t="s">
        <v>151</v>
      </c>
      <c r="C159" s="38" t="s">
        <v>42</v>
      </c>
      <c r="D159" s="38" t="s">
        <v>501</v>
      </c>
      <c r="E159" s="38" t="s">
        <v>502</v>
      </c>
      <c r="F159" s="39" t="str">
        <f aca="false" ca="false" dt2D="false" dtr="false" t="normal">IF(E159&lt;&gt;"", HYPERLINK("http://kad.arbitr.ru/Card?number="&amp;IF(MID(E159, SEARCH("/", E159)+1, 2)&lt;&gt;"20", MID(E159, 1, SEARCH("/", E159))&amp;"20"&amp;MID(E159, SEARCH("/", E159)+1, 2), E159), "ссылка"), "")</f>
        <v>ссылка</v>
      </c>
      <c r="G159" s="40" t="n">
        <v>2308211015</v>
      </c>
      <c r="H159" s="9" t="s">
        <v>503</v>
      </c>
      <c r="I159" s="9" t="n"/>
      <c r="J159" s="38" t="s">
        <v>36</v>
      </c>
      <c r="K159" s="41" t="n">
        <v>44792</v>
      </c>
      <c r="L159" s="38" t="s">
        <v>151</v>
      </c>
      <c r="M159" s="38" t="s">
        <v>46</v>
      </c>
      <c r="N159" s="38" t="n"/>
      <c r="O159" s="42" t="s">
        <v>516</v>
      </c>
      <c r="P159" s="43" t="n"/>
      <c r="Q159" s="44" t="s">
        <v>93</v>
      </c>
      <c r="R159" s="45" t="n"/>
      <c r="S159" s="42" t="s">
        <v>516</v>
      </c>
      <c r="T159" s="43" t="n">
        <v>45131</v>
      </c>
      <c r="U159" s="57" t="s">
        <v>75</v>
      </c>
      <c r="V159" s="45" t="n">
        <v>110.5</v>
      </c>
      <c r="W159" s="43" t="n"/>
      <c r="X159" s="37" t="n"/>
      <c r="Y159" s="44" t="n"/>
      <c r="Z159" s="37" t="n"/>
      <c r="AA159" s="45" t="n"/>
      <c r="AB159" s="44" t="n"/>
      <c r="AC159" s="43" t="n"/>
      <c r="AD159" s="37" t="n"/>
      <c r="AE159" s="59" t="n"/>
      <c r="AF159" s="37" t="n"/>
      <c r="AG159" s="45" t="n"/>
      <c r="AH159" s="44" t="n"/>
      <c r="AI159" s="43" t="n"/>
      <c r="AJ159" s="37" t="n"/>
      <c r="AK159" s="44" t="n"/>
      <c r="AL159" s="37" t="n"/>
      <c r="AM159" s="45" t="n"/>
      <c r="AN159" s="44" t="n"/>
      <c r="AO159" s="43" t="n"/>
      <c r="AP159" s="37" t="n"/>
      <c r="AQ159" s="44" t="n"/>
      <c r="AR159" s="37" t="n"/>
      <c r="AS159" s="45" t="n"/>
      <c r="AT159" s="44" t="n"/>
      <c r="AU159" s="5" t="n"/>
      <c r="AV159" s="5" t="n"/>
      <c r="AW159" s="5" t="n"/>
      <c r="AX159" s="5" t="n"/>
      <c r="AY159" s="5" t="n"/>
      <c r="AZ159" s="5" t="n"/>
      <c r="BA159" s="5" t="n"/>
      <c r="BB159" s="5" t="n"/>
      <c r="BC159" s="5" t="n"/>
      <c r="BD159" s="5" t="n"/>
      <c r="BE159" s="5" t="n"/>
      <c r="BF159" s="5" t="n"/>
      <c r="BG159" s="5" t="n"/>
      <c r="BH159" s="5" t="n"/>
      <c r="XBL159" s="8" t="n"/>
      <c r="XBM159" s="8" t="n"/>
    </row>
    <row customFormat="true" hidden="false" ht="77.5999984741211" outlineLevel="0" r="160" s="8">
      <c r="A160" s="37" t="s">
        <v>76</v>
      </c>
      <c r="B160" s="48" t="s">
        <v>151</v>
      </c>
      <c r="C160" s="38" t="s">
        <v>42</v>
      </c>
      <c r="D160" s="38" t="s">
        <v>501</v>
      </c>
      <c r="E160" s="38" t="s">
        <v>502</v>
      </c>
      <c r="F160" s="39" t="str">
        <f aca="false" ca="false" dt2D="false" dtr="false" t="normal">IF(E160&lt;&gt;"", HYPERLINK("http://kad.arbitr.ru/Card?number="&amp;IF(MID(E160, SEARCH("/", E160)+1, 2)&lt;&gt;"20", MID(E160, 1, SEARCH("/", E160))&amp;"20"&amp;MID(E160, SEARCH("/", E160)+1, 2), E160), "ссылка"), "")</f>
        <v>ссылка</v>
      </c>
      <c r="G160" s="40" t="n">
        <v>2308211015</v>
      </c>
      <c r="H160" s="9" t="s">
        <v>503</v>
      </c>
      <c r="I160" s="9" t="n"/>
      <c r="J160" s="38" t="s">
        <v>36</v>
      </c>
      <c r="K160" s="41" t="n">
        <v>44792</v>
      </c>
      <c r="L160" s="38" t="s">
        <v>151</v>
      </c>
      <c r="M160" s="38" t="s">
        <v>46</v>
      </c>
      <c r="N160" s="38" t="n"/>
      <c r="O160" s="42" t="s">
        <v>517</v>
      </c>
      <c r="P160" s="43" t="n"/>
      <c r="Q160" s="44" t="s">
        <v>93</v>
      </c>
      <c r="R160" s="45" t="n"/>
      <c r="S160" s="42" t="s">
        <v>517</v>
      </c>
      <c r="T160" s="43" t="n">
        <v>45131</v>
      </c>
      <c r="U160" s="57" t="s">
        <v>75</v>
      </c>
      <c r="V160" s="45" t="n">
        <v>110.5</v>
      </c>
      <c r="W160" s="43" t="n"/>
      <c r="X160" s="37" t="n"/>
      <c r="Y160" s="44" t="n"/>
      <c r="Z160" s="37" t="n"/>
      <c r="AA160" s="45" t="n"/>
      <c r="AB160" s="44" t="n"/>
      <c r="AC160" s="43" t="n"/>
      <c r="AD160" s="37" t="n"/>
      <c r="AE160" s="59" t="n"/>
      <c r="AF160" s="37" t="n"/>
      <c r="AG160" s="45" t="n"/>
      <c r="AH160" s="44" t="n"/>
      <c r="AI160" s="43" t="n"/>
      <c r="AJ160" s="37" t="n"/>
      <c r="AK160" s="44" t="n"/>
      <c r="AL160" s="37" t="n"/>
      <c r="AM160" s="45" t="n"/>
      <c r="AN160" s="44" t="n"/>
      <c r="AO160" s="43" t="n"/>
      <c r="AP160" s="37" t="n"/>
      <c r="AQ160" s="44" t="n"/>
      <c r="AR160" s="37" t="n"/>
      <c r="AS160" s="45" t="n"/>
      <c r="AT160" s="44" t="n"/>
      <c r="AU160" s="5" t="n"/>
      <c r="AV160" s="5" t="n"/>
      <c r="AW160" s="5" t="n"/>
      <c r="AX160" s="5" t="n"/>
      <c r="AY160" s="5" t="n"/>
      <c r="AZ160" s="5" t="n"/>
      <c r="BA160" s="5" t="n"/>
      <c r="BB160" s="5" t="n"/>
      <c r="BC160" s="5" t="n"/>
      <c r="BD160" s="5" t="n"/>
      <c r="BE160" s="5" t="n"/>
      <c r="BF160" s="5" t="n"/>
      <c r="BG160" s="5" t="n"/>
      <c r="BH160" s="5" t="n"/>
      <c r="XBL160" s="8" t="n"/>
      <c r="XBM160" s="8" t="n"/>
    </row>
    <row customFormat="true" hidden="false" ht="77.5999984741211" outlineLevel="0" r="161" s="8">
      <c r="A161" s="37" t="s">
        <v>76</v>
      </c>
      <c r="B161" s="48" t="s">
        <v>151</v>
      </c>
      <c r="C161" s="38" t="s">
        <v>42</v>
      </c>
      <c r="D161" s="38" t="s">
        <v>501</v>
      </c>
      <c r="E161" s="38" t="s">
        <v>502</v>
      </c>
      <c r="F161" s="39" t="str">
        <f aca="false" ca="false" dt2D="false" dtr="false" t="normal">IF(E161&lt;&gt;"", HYPERLINK("http://kad.arbitr.ru/Card?number="&amp;IF(MID(E161, SEARCH("/", E161)+1, 2)&lt;&gt;"20", MID(E161, 1, SEARCH("/", E161))&amp;"20"&amp;MID(E161, SEARCH("/", E161)+1, 2), E161), "ссылка"), "")</f>
        <v>ссылка</v>
      </c>
      <c r="G161" s="40" t="n">
        <v>2308211015</v>
      </c>
      <c r="H161" s="9" t="s">
        <v>503</v>
      </c>
      <c r="I161" s="9" t="n"/>
      <c r="J161" s="38" t="s">
        <v>36</v>
      </c>
      <c r="K161" s="41" t="n">
        <v>44792</v>
      </c>
      <c r="L161" s="38" t="s">
        <v>151</v>
      </c>
      <c r="M161" s="38" t="s">
        <v>46</v>
      </c>
      <c r="N161" s="38" t="n"/>
      <c r="O161" s="42" t="s">
        <v>518</v>
      </c>
      <c r="P161" s="43" t="n"/>
      <c r="Q161" s="44" t="s">
        <v>93</v>
      </c>
      <c r="R161" s="45" t="n"/>
      <c r="S161" s="42" t="s">
        <v>518</v>
      </c>
      <c r="T161" s="43" t="n">
        <v>45131</v>
      </c>
      <c r="U161" s="57" t="s">
        <v>75</v>
      </c>
      <c r="V161" s="45" t="n">
        <v>110.5</v>
      </c>
      <c r="W161" s="43" t="n"/>
      <c r="X161" s="37" t="n"/>
      <c r="Y161" s="44" t="n"/>
      <c r="Z161" s="37" t="n"/>
      <c r="AA161" s="45" t="n"/>
      <c r="AB161" s="44" t="n"/>
      <c r="AC161" s="43" t="n"/>
      <c r="AD161" s="37" t="n"/>
      <c r="AE161" s="59" t="n"/>
      <c r="AF161" s="37" t="n"/>
      <c r="AG161" s="45" t="n"/>
      <c r="AH161" s="44" t="n"/>
      <c r="AI161" s="43" t="n"/>
      <c r="AJ161" s="37" t="n"/>
      <c r="AK161" s="44" t="n"/>
      <c r="AL161" s="37" t="n"/>
      <c r="AM161" s="45" t="n"/>
      <c r="AN161" s="44" t="n"/>
      <c r="AO161" s="43" t="n"/>
      <c r="AP161" s="37" t="n"/>
      <c r="AQ161" s="44" t="n"/>
      <c r="AR161" s="37" t="n"/>
      <c r="AS161" s="45" t="n"/>
      <c r="AT161" s="44" t="n"/>
      <c r="AU161" s="5" t="n"/>
      <c r="AV161" s="5" t="n"/>
      <c r="AW161" s="5" t="n"/>
      <c r="AX161" s="5" t="n"/>
      <c r="AY161" s="5" t="n"/>
      <c r="AZ161" s="5" t="n"/>
      <c r="BA161" s="5" t="n"/>
      <c r="BB161" s="5" t="n"/>
      <c r="BC161" s="5" t="n"/>
      <c r="BD161" s="5" t="n"/>
      <c r="BE161" s="5" t="n"/>
      <c r="BF161" s="5" t="n"/>
      <c r="BG161" s="5" t="n"/>
      <c r="BH161" s="5" t="n"/>
      <c r="XBL161" s="8" t="n"/>
      <c r="XBM161" s="8" t="n"/>
    </row>
    <row customFormat="true" hidden="false" ht="26.8500003814697" outlineLevel="0" r="162" s="8">
      <c r="A162" s="37" t="s">
        <v>76</v>
      </c>
      <c r="B162" s="48" t="s">
        <v>151</v>
      </c>
      <c r="C162" s="38" t="s">
        <v>42</v>
      </c>
      <c r="D162" s="38" t="s">
        <v>501</v>
      </c>
      <c r="E162" s="38" t="s">
        <v>502</v>
      </c>
      <c r="F162" s="39" t="str">
        <f aca="false" ca="false" dt2D="false" dtr="false" t="normal">IF(E162&lt;&gt;"", HYPERLINK("http://kad.arbitr.ru/Card?number="&amp;IF(MID(E162, SEARCH("/", E162)+1, 2)&lt;&gt;"20", MID(E162, 1, SEARCH("/", E162))&amp;"20"&amp;MID(E162, SEARCH("/", E162)+1, 2), E162), "ссылка"), "")</f>
        <v>ссылка</v>
      </c>
      <c r="G162" s="40" t="n">
        <v>2308211015</v>
      </c>
      <c r="H162" s="9" t="s">
        <v>503</v>
      </c>
      <c r="I162" s="9" t="n"/>
      <c r="J162" s="38" t="s">
        <v>36</v>
      </c>
      <c r="K162" s="41" t="n">
        <v>44792</v>
      </c>
      <c r="L162" s="38" t="s">
        <v>151</v>
      </c>
      <c r="M162" s="38" t="s">
        <v>174</v>
      </c>
      <c r="N162" s="38" t="n"/>
      <c r="O162" s="42" t="s">
        <v>519</v>
      </c>
      <c r="P162" s="43" t="n"/>
      <c r="Q162" s="44" t="n"/>
      <c r="R162" s="45" t="n"/>
      <c r="S162" s="42" t="s">
        <v>519</v>
      </c>
      <c r="T162" s="43" t="n"/>
      <c r="U162" s="57" t="n"/>
      <c r="V162" s="45" t="n">
        <v>2427</v>
      </c>
      <c r="W162" s="43" t="s">
        <v>520</v>
      </c>
      <c r="X162" s="37" t="s">
        <v>105</v>
      </c>
      <c r="Y162" s="44" t="s">
        <v>52</v>
      </c>
      <c r="Z162" s="37" t="s">
        <v>53</v>
      </c>
      <c r="AA162" s="45" t="n">
        <v>0</v>
      </c>
      <c r="AB162" s="44" t="s">
        <v>54</v>
      </c>
      <c r="AC162" s="43" t="s">
        <v>521</v>
      </c>
      <c r="AD162" s="37" t="s">
        <v>105</v>
      </c>
      <c r="AE162" s="64" t="s">
        <v>55</v>
      </c>
      <c r="AF162" s="37" t="s">
        <v>53</v>
      </c>
      <c r="AG162" s="45" t="n">
        <v>0</v>
      </c>
      <c r="AH162" s="44" t="s">
        <v>56</v>
      </c>
      <c r="AI162" s="43" t="s">
        <v>522</v>
      </c>
      <c r="AJ162" s="37" t="s">
        <v>105</v>
      </c>
      <c r="AK162" s="44" t="s">
        <v>57</v>
      </c>
      <c r="AL162" s="37" t="n"/>
      <c r="AM162" s="45" t="n"/>
      <c r="AN162" s="44" t="n"/>
      <c r="AO162" s="43" t="n"/>
      <c r="AP162" s="37" t="n"/>
      <c r="AQ162" s="44" t="n"/>
      <c r="AR162" s="37" t="n"/>
      <c r="AS162" s="45" t="n"/>
      <c r="AT162" s="44" t="n"/>
      <c r="AU162" s="5" t="n"/>
      <c r="AV162" s="5" t="n"/>
      <c r="AW162" s="5" t="n"/>
      <c r="AX162" s="5" t="n"/>
      <c r="AY162" s="5" t="n"/>
      <c r="AZ162" s="5" t="n"/>
      <c r="BA162" s="5" t="n"/>
      <c r="BB162" s="5" t="n"/>
      <c r="BC162" s="5" t="n"/>
      <c r="BD162" s="5" t="n"/>
      <c r="BE162" s="5" t="n"/>
      <c r="BF162" s="5" t="n"/>
      <c r="BG162" s="5" t="n"/>
      <c r="BH162" s="5" t="n"/>
      <c r="XBL162" s="8" t="n"/>
      <c r="XBM162" s="8" t="n"/>
    </row>
    <row customFormat="true" customHeight="true" hidden="false" ht="79.25" outlineLevel="0" r="163" s="8">
      <c r="A163" s="37" t="s">
        <v>76</v>
      </c>
      <c r="B163" s="48" t="s">
        <v>151</v>
      </c>
      <c r="C163" s="38" t="s">
        <v>42</v>
      </c>
      <c r="D163" s="38" t="s">
        <v>523</v>
      </c>
      <c r="E163" s="38" t="s">
        <v>524</v>
      </c>
      <c r="F163" s="39" t="str">
        <f aca="false" ca="false" dt2D="false" dtr="false" t="normal">IF(E163&lt;&gt;"", HYPERLINK("http://kad.arbitr.ru/Card?number="&amp;IF(MID(E163, SEARCH("/", E163)+1, 2)&lt;&gt;"20", MID(E163, 1, SEARCH("/", E163))&amp;"20"&amp;MID(E163, SEARCH("/", E163)+1, 2), E163), "ссылка"), "")</f>
        <v>ссылка</v>
      </c>
      <c r="G163" s="40" t="n">
        <v>2309005375</v>
      </c>
      <c r="H163" s="9" t="s">
        <v>525</v>
      </c>
      <c r="I163" s="9" t="n"/>
      <c r="J163" s="38" t="s">
        <v>36</v>
      </c>
      <c r="K163" s="41" t="n">
        <v>44945</v>
      </c>
      <c r="L163" s="38" t="s">
        <v>151</v>
      </c>
      <c r="M163" s="38" t="s">
        <v>174</v>
      </c>
      <c r="N163" s="38" t="n"/>
      <c r="O163" s="42" t="s">
        <v>526</v>
      </c>
      <c r="P163" s="43" t="n">
        <v>45033</v>
      </c>
      <c r="Q163" s="44" t="s">
        <v>48</v>
      </c>
      <c r="R163" s="45" t="n">
        <v>0</v>
      </c>
      <c r="S163" s="42" t="s">
        <v>527</v>
      </c>
      <c r="T163" s="43" t="n">
        <v>45169</v>
      </c>
      <c r="U163" s="57" t="s">
        <v>50</v>
      </c>
      <c r="V163" s="45" t="n">
        <v>959.7</v>
      </c>
      <c r="W163" s="43" t="n">
        <v>45426</v>
      </c>
      <c r="X163" s="37" t="s">
        <v>51</v>
      </c>
      <c r="Y163" s="44" t="s">
        <v>52</v>
      </c>
      <c r="Z163" s="37" t="s">
        <v>53</v>
      </c>
      <c r="AA163" s="45" t="n">
        <v>0</v>
      </c>
      <c r="AB163" s="44" t="s">
        <v>54</v>
      </c>
      <c r="AC163" s="43" t="n">
        <v>45581</v>
      </c>
      <c r="AD163" s="37" t="s">
        <v>51</v>
      </c>
      <c r="AE163" s="61" t="s">
        <v>55</v>
      </c>
      <c r="AF163" s="37" t="s">
        <v>53</v>
      </c>
      <c r="AG163" s="45" t="n">
        <v>0</v>
      </c>
      <c r="AH163" s="44" t="s">
        <v>56</v>
      </c>
      <c r="AI163" s="43" t="n"/>
      <c r="AJ163" s="37" t="n"/>
      <c r="AK163" s="44" t="n"/>
      <c r="AL163" s="37" t="n"/>
      <c r="AM163" s="45" t="n"/>
      <c r="AN163" s="44" t="n"/>
      <c r="AO163" s="43" t="n"/>
      <c r="AP163" s="37" t="n"/>
      <c r="AQ163" s="44" t="n"/>
      <c r="AR163" s="37" t="n"/>
      <c r="AS163" s="45" t="n"/>
      <c r="AT163" s="44" t="n"/>
      <c r="AU163" s="5" t="n"/>
      <c r="AV163" s="5" t="n"/>
      <c r="AW163" s="5" t="n"/>
      <c r="AX163" s="5" t="n"/>
      <c r="AY163" s="5" t="n"/>
      <c r="AZ163" s="5" t="n"/>
      <c r="BA163" s="5" t="n"/>
      <c r="BB163" s="5" t="n"/>
      <c r="BC163" s="5" t="n"/>
      <c r="BD163" s="5" t="n"/>
      <c r="BE163" s="5" t="n"/>
      <c r="BF163" s="5" t="n"/>
      <c r="BG163" s="5" t="n"/>
      <c r="BH163" s="5" t="n"/>
      <c r="XBL163" s="8" t="n"/>
      <c r="XBM163" s="8" t="n"/>
    </row>
    <row customFormat="true" customHeight="true" hidden="false" ht="120" outlineLevel="0" r="164" s="8">
      <c r="A164" s="37" t="s">
        <v>76</v>
      </c>
      <c r="B164" s="38" t="s">
        <v>151</v>
      </c>
      <c r="C164" s="38" t="s">
        <v>42</v>
      </c>
      <c r="D164" s="38" t="s">
        <v>528</v>
      </c>
      <c r="E164" s="38" t="s">
        <v>529</v>
      </c>
      <c r="F164" s="39" t="str">
        <f aca="false" ca="false" dt2D="false" dtr="false" t="normal">IF(E164&lt;&gt;"", HYPERLINK("http://kad.arbitr.ru/Card?number="&amp;IF(MID(E164, SEARCH("/", E164)+1, 2)&lt;&gt;"20", MID(E164, 1, SEARCH("/", E164))&amp;"20"&amp;MID(E164, SEARCH("/", E164)+1, 2), E164), "ссылка"), "")</f>
        <v>ссылка</v>
      </c>
      <c r="G164" s="40" t="n">
        <v>2311296001</v>
      </c>
      <c r="H164" s="38" t="s">
        <v>530</v>
      </c>
      <c r="I164" s="9" t="n"/>
      <c r="J164" s="38" t="s">
        <v>36</v>
      </c>
      <c r="K164" s="41" t="n">
        <v>45628</v>
      </c>
      <c r="L164" s="38" t="s">
        <v>151</v>
      </c>
      <c r="M164" s="38" t="s">
        <v>138</v>
      </c>
      <c r="N164" s="38" t="n"/>
      <c r="O164" s="42" t="s">
        <v>531</v>
      </c>
      <c r="P164" s="43" t="n">
        <v>45716</v>
      </c>
      <c r="Q164" s="49" t="s">
        <v>48</v>
      </c>
      <c r="R164" s="45" t="n">
        <v>4037</v>
      </c>
      <c r="S164" s="42" t="n"/>
      <c r="T164" s="43" t="n">
        <v>45852</v>
      </c>
      <c r="U164" s="67" t="s">
        <v>50</v>
      </c>
      <c r="V164" s="47" t="n">
        <v>14868</v>
      </c>
      <c r="W164" s="43" t="n"/>
      <c r="X164" s="37" t="n"/>
      <c r="Y164" s="44" t="n"/>
      <c r="Z164" s="37" t="n"/>
      <c r="AA164" s="45" t="n"/>
      <c r="AB164" s="44" t="n"/>
      <c r="AC164" s="43" t="n"/>
      <c r="AD164" s="37" t="n"/>
      <c r="AE164" s="61" t="n"/>
      <c r="AF164" s="37" t="n"/>
      <c r="AG164" s="45" t="n"/>
      <c r="AH164" s="44" t="n"/>
      <c r="AI164" s="43" t="n"/>
      <c r="AJ164" s="37" t="n"/>
      <c r="AK164" s="44" t="n"/>
      <c r="AL164" s="37" t="n"/>
      <c r="AM164" s="45" t="n"/>
      <c r="AN164" s="44" t="n"/>
      <c r="AO164" s="43" t="n"/>
      <c r="AP164" s="37" t="n"/>
      <c r="AQ164" s="44" t="n"/>
      <c r="AR164" s="37" t="n"/>
      <c r="AS164" s="45" t="n"/>
      <c r="AT164" s="44" t="n"/>
      <c r="AU164" s="5" t="n"/>
      <c r="AV164" s="5" t="n"/>
      <c r="AW164" s="5" t="n"/>
      <c r="AX164" s="5" t="n"/>
      <c r="AY164" s="5" t="n"/>
      <c r="AZ164" s="5" t="n"/>
      <c r="BA164" s="5" t="n"/>
      <c r="BB164" s="5" t="n"/>
      <c r="BC164" s="5" t="n"/>
      <c r="BD164" s="5" t="n"/>
      <c r="BE164" s="5" t="n"/>
      <c r="BF164" s="5" t="n"/>
      <c r="BG164" s="5" t="n"/>
      <c r="BH164" s="5" t="n"/>
      <c r="XBL164" s="8" t="n"/>
      <c r="XBM164" s="8" t="n"/>
    </row>
    <row customFormat="true" customHeight="true" hidden="false" ht="120" outlineLevel="0" r="165" s="8">
      <c r="A165" s="37" t="s">
        <v>76</v>
      </c>
      <c r="B165" s="38" t="s">
        <v>151</v>
      </c>
      <c r="C165" s="38" t="s">
        <v>42</v>
      </c>
      <c r="D165" s="38" t="s">
        <v>528</v>
      </c>
      <c r="E165" s="38" t="s">
        <v>529</v>
      </c>
      <c r="F165" s="39" t="str">
        <f aca="false" ca="false" dt2D="false" dtr="false" t="normal">IF(E165&lt;&gt;"", HYPERLINK("http://kad.arbitr.ru/Card?number="&amp;IF(MID(E165, SEARCH("/", E165)+1, 2)&lt;&gt;"20", MID(E165, 1, SEARCH("/", E165))&amp;"20"&amp;MID(E165, SEARCH("/", E165)+1, 2), E165), "ссылка"), "")</f>
        <v>ссылка</v>
      </c>
      <c r="G165" s="40" t="n">
        <v>2311296001</v>
      </c>
      <c r="H165" s="38" t="s">
        <v>530</v>
      </c>
      <c r="I165" s="9" t="n"/>
      <c r="J165" s="38" t="s">
        <v>36</v>
      </c>
      <c r="K165" s="41" t="n">
        <v>45628</v>
      </c>
      <c r="L165" s="38" t="s">
        <v>151</v>
      </c>
      <c r="M165" s="38" t="s">
        <v>37</v>
      </c>
      <c r="N165" s="38" t="n"/>
      <c r="O165" s="42" t="s">
        <v>532</v>
      </c>
      <c r="P165" s="43" t="n">
        <v>45716</v>
      </c>
      <c r="Q165" s="49" t="s">
        <v>48</v>
      </c>
      <c r="R165" s="45" t="n">
        <v>464</v>
      </c>
      <c r="S165" s="42" t="s">
        <v>532</v>
      </c>
      <c r="T165" s="43" t="n">
        <v>45852</v>
      </c>
      <c r="U165" s="67" t="s">
        <v>50</v>
      </c>
      <c r="V165" s="47" t="n">
        <v>1353</v>
      </c>
      <c r="W165" s="43" t="n"/>
      <c r="X165" s="37" t="n"/>
      <c r="Y165" s="44" t="n"/>
      <c r="Z165" s="37" t="n"/>
      <c r="AA165" s="45" t="n"/>
      <c r="AB165" s="44" t="n"/>
      <c r="AC165" s="43" t="n"/>
      <c r="AD165" s="37" t="n"/>
      <c r="AE165" s="61" t="n"/>
      <c r="AF165" s="37" t="n"/>
      <c r="AG165" s="45" t="n"/>
      <c r="AH165" s="44" t="n"/>
      <c r="AI165" s="43" t="n"/>
      <c r="AJ165" s="37" t="n"/>
      <c r="AK165" s="44" t="n"/>
      <c r="AL165" s="37" t="n"/>
      <c r="AM165" s="45" t="n"/>
      <c r="AN165" s="44" t="n"/>
      <c r="AO165" s="43" t="n"/>
      <c r="AP165" s="37" t="n"/>
      <c r="AQ165" s="44" t="n"/>
      <c r="AR165" s="37" t="n"/>
      <c r="AS165" s="45" t="n"/>
      <c r="AT165" s="44" t="n"/>
      <c r="AU165" s="5" t="n"/>
      <c r="AV165" s="5" t="n"/>
      <c r="AW165" s="5" t="n"/>
      <c r="AX165" s="5" t="n"/>
      <c r="AY165" s="5" t="n"/>
      <c r="AZ165" s="5" t="n"/>
      <c r="BA165" s="5" t="n"/>
      <c r="BB165" s="5" t="n"/>
      <c r="BC165" s="5" t="n"/>
      <c r="BD165" s="5" t="n"/>
      <c r="BE165" s="5" t="n"/>
      <c r="BF165" s="5" t="n"/>
      <c r="BG165" s="5" t="n"/>
      <c r="BH165" s="5" t="n"/>
      <c r="XBL165" s="8" t="n"/>
      <c r="XBM165" s="8" t="n"/>
    </row>
    <row customFormat="true" customHeight="true" hidden="false" ht="120" outlineLevel="0" r="166" s="8">
      <c r="A166" s="37" t="s">
        <v>76</v>
      </c>
      <c r="B166" s="38" t="s">
        <v>151</v>
      </c>
      <c r="C166" s="38" t="s">
        <v>42</v>
      </c>
      <c r="D166" s="38" t="s">
        <v>528</v>
      </c>
      <c r="E166" s="38" t="s">
        <v>529</v>
      </c>
      <c r="F166" s="39" t="str">
        <f aca="false" ca="false" dt2D="false" dtr="false" t="normal">IF(E166&lt;&gt;"", HYPERLINK("http://kad.arbitr.ru/Card?number="&amp;IF(MID(E166, SEARCH("/", E166)+1, 2)&lt;&gt;"20", MID(E166, 1, SEARCH("/", E166))&amp;"20"&amp;MID(E166, SEARCH("/", E166)+1, 2), E166), "ссылка"), "")</f>
        <v>ссылка</v>
      </c>
      <c r="G166" s="40" t="n">
        <v>2311296001</v>
      </c>
      <c r="H166" s="38" t="s">
        <v>530</v>
      </c>
      <c r="I166" s="9" t="n"/>
      <c r="J166" s="38" t="s">
        <v>36</v>
      </c>
      <c r="K166" s="41" t="n">
        <v>45628</v>
      </c>
      <c r="L166" s="38" t="s">
        <v>151</v>
      </c>
      <c r="M166" s="38" t="s">
        <v>138</v>
      </c>
      <c r="N166" s="38" t="n"/>
      <c r="O166" s="42" t="s">
        <v>533</v>
      </c>
      <c r="P166" s="43" t="n">
        <v>45716</v>
      </c>
      <c r="Q166" s="49" t="s">
        <v>48</v>
      </c>
      <c r="R166" s="45" t="n">
        <v>658</v>
      </c>
      <c r="S166" s="42" t="n"/>
      <c r="T166" s="43" t="n">
        <v>45852</v>
      </c>
      <c r="U166" s="67" t="s">
        <v>50</v>
      </c>
      <c r="V166" s="47" t="n">
        <v>2259</v>
      </c>
      <c r="W166" s="43" t="n"/>
      <c r="X166" s="37" t="n"/>
      <c r="Y166" s="44" t="n"/>
      <c r="Z166" s="37" t="n"/>
      <c r="AA166" s="45" t="n"/>
      <c r="AB166" s="44" t="n"/>
      <c r="AC166" s="43" t="n"/>
      <c r="AD166" s="37" t="n"/>
      <c r="AE166" s="61" t="n"/>
      <c r="AF166" s="37" t="n"/>
      <c r="AG166" s="45" t="n"/>
      <c r="AH166" s="44" t="n"/>
      <c r="AI166" s="43" t="n"/>
      <c r="AJ166" s="37" t="n"/>
      <c r="AK166" s="44" t="n"/>
      <c r="AL166" s="37" t="n"/>
      <c r="AM166" s="45" t="n"/>
      <c r="AN166" s="44" t="n"/>
      <c r="AO166" s="43" t="n"/>
      <c r="AP166" s="37" t="n"/>
      <c r="AQ166" s="44" t="n"/>
      <c r="AR166" s="37" t="n"/>
      <c r="AS166" s="45" t="n"/>
      <c r="AT166" s="44" t="n"/>
      <c r="AU166" s="5" t="n"/>
      <c r="AV166" s="5" t="n"/>
      <c r="AW166" s="5" t="n"/>
      <c r="AX166" s="5" t="n"/>
      <c r="AY166" s="5" t="n"/>
      <c r="AZ166" s="5" t="n"/>
      <c r="BA166" s="5" t="n"/>
      <c r="BB166" s="5" t="n"/>
      <c r="BC166" s="5" t="n"/>
      <c r="BD166" s="5" t="n"/>
      <c r="BE166" s="5" t="n"/>
      <c r="BF166" s="5" t="n"/>
      <c r="BG166" s="5" t="n"/>
      <c r="BH166" s="5" t="n"/>
      <c r="XBL166" s="8" t="n"/>
      <c r="XBM166" s="8" t="n"/>
    </row>
    <row customFormat="true" customHeight="true" hidden="false" ht="105.75" outlineLevel="0" r="167" s="8">
      <c r="A167" s="37" t="s">
        <v>76</v>
      </c>
      <c r="B167" s="38" t="s">
        <v>344</v>
      </c>
      <c r="C167" s="38" t="s">
        <v>78</v>
      </c>
      <c r="D167" s="38" t="s">
        <v>534</v>
      </c>
      <c r="E167" s="38" t="s">
        <v>535</v>
      </c>
      <c r="F167" s="39" t="str">
        <f aca="false" ca="false" dt2D="false" dtr="false" t="normal">IF(E167&lt;&gt;"", HYPERLINK("http://kad.arbitr.ru/Card?number="&amp;IF(MID(E167, SEARCH("/", E167)+1, 2)&lt;&gt;"20", MID(E167, 1, SEARCH("/", E167))&amp;"20"&amp;MID(E167, SEARCH("/", E167)+1, 2), E167), "ссылка"), "")</f>
        <v>ссылка</v>
      </c>
      <c r="G167" s="52" t="s">
        <v>536</v>
      </c>
      <c r="H167" s="38" t="s">
        <v>537</v>
      </c>
      <c r="I167" s="38" t="s">
        <v>538</v>
      </c>
      <c r="J167" s="38" t="s">
        <v>36</v>
      </c>
      <c r="K167" s="41" t="n">
        <v>45831</v>
      </c>
      <c r="L167" s="38" t="s">
        <v>344</v>
      </c>
      <c r="M167" s="38" t="s">
        <v>138</v>
      </c>
      <c r="N167" s="38" t="n"/>
      <c r="O167" s="42" t="s">
        <v>539</v>
      </c>
      <c r="P167" s="43" t="n">
        <v>45891</v>
      </c>
      <c r="Q167" s="49" t="s">
        <v>48</v>
      </c>
      <c r="R167" s="45" t="n">
        <v>4915</v>
      </c>
      <c r="S167" s="42" t="s">
        <v>539</v>
      </c>
      <c r="T167" s="43" t="n"/>
      <c r="U167" s="51" t="n"/>
      <c r="V167" s="45" t="n"/>
      <c r="W167" s="43" t="n"/>
      <c r="X167" s="37" t="n"/>
      <c r="Y167" s="44" t="n"/>
      <c r="Z167" s="37" t="n"/>
      <c r="AA167" s="45" t="n"/>
      <c r="AB167" s="44" t="n"/>
      <c r="AC167" s="43" t="n"/>
      <c r="AD167" s="37" t="n"/>
      <c r="AE167" s="44" t="n"/>
      <c r="AF167" s="37" t="n"/>
      <c r="AG167" s="45" t="n"/>
      <c r="AH167" s="44" t="n"/>
      <c r="AI167" s="43" t="n"/>
      <c r="AJ167" s="37" t="n"/>
      <c r="AK167" s="54" t="n"/>
      <c r="AL167" s="37" t="n"/>
      <c r="AM167" s="45" t="n"/>
      <c r="AN167" s="44" t="n"/>
      <c r="AO167" s="43" t="n"/>
      <c r="AP167" s="37" t="n"/>
      <c r="AQ167" s="44" t="n"/>
      <c r="AR167" s="37" t="n"/>
      <c r="AS167" s="45" t="n"/>
      <c r="AT167" s="44" t="n"/>
      <c r="AU167" s="5" t="n"/>
      <c r="AV167" s="5" t="n"/>
      <c r="AW167" s="5" t="n"/>
      <c r="AX167" s="5" t="n"/>
      <c r="AY167" s="5" t="n"/>
      <c r="AZ167" s="5" t="n"/>
      <c r="BA167" s="5" t="n"/>
      <c r="BB167" s="5" t="n"/>
      <c r="BC167" s="5" t="n"/>
      <c r="BD167" s="5" t="n"/>
      <c r="BE167" s="5" t="n"/>
      <c r="BF167" s="5" t="n"/>
      <c r="BG167" s="5" t="n"/>
      <c r="BH167" s="5" t="n"/>
      <c r="XBL167" s="8" t="n"/>
      <c r="XBM167" s="8" t="n"/>
    </row>
    <row customFormat="true" hidden="false" ht="26.8500003814697" outlineLevel="0" r="168" s="8">
      <c r="A168" s="37" t="s">
        <v>76</v>
      </c>
      <c r="B168" s="38" t="s">
        <v>344</v>
      </c>
      <c r="C168" s="38" t="s">
        <v>78</v>
      </c>
      <c r="D168" s="38" t="s">
        <v>534</v>
      </c>
      <c r="E168" s="38" t="s">
        <v>535</v>
      </c>
      <c r="F168" s="39" t="str">
        <f aca="false" ca="false" dt2D="false" dtr="false" t="normal">IF(E168&lt;&gt;"", HYPERLINK("http://kad.arbitr.ru/Card?number="&amp;IF(MID(E168, SEARCH("/", E168)+1, 2)&lt;&gt;"20", MID(E168, 1, SEARCH("/", E168))&amp;"20"&amp;MID(E168, SEARCH("/", E168)+1, 2), E168), "ссылка"), "")</f>
        <v>ссылка</v>
      </c>
      <c r="G168" s="52" t="s">
        <v>536</v>
      </c>
      <c r="H168" s="38" t="s">
        <v>537</v>
      </c>
      <c r="I168" s="38" t="s">
        <v>538</v>
      </c>
      <c r="J168" s="38" t="s">
        <v>36</v>
      </c>
      <c r="K168" s="41" t="n">
        <v>45831</v>
      </c>
      <c r="L168" s="38" t="s">
        <v>344</v>
      </c>
      <c r="M168" s="38" t="s">
        <v>37</v>
      </c>
      <c r="N168" s="38" t="n"/>
      <c r="O168" s="42" t="s">
        <v>540</v>
      </c>
      <c r="P168" s="43" t="n">
        <v>45891</v>
      </c>
      <c r="Q168" s="49" t="s">
        <v>48</v>
      </c>
      <c r="R168" s="45" t="n">
        <v>10421</v>
      </c>
      <c r="S168" s="42" t="n"/>
      <c r="T168" s="43" t="n"/>
      <c r="U168" s="51" t="n"/>
      <c r="V168" s="45" t="n"/>
      <c r="W168" s="43" t="n"/>
      <c r="X168" s="37" t="n"/>
      <c r="Y168" s="44" t="n"/>
      <c r="Z168" s="37" t="n"/>
      <c r="AA168" s="45" t="n"/>
      <c r="AB168" s="44" t="n"/>
      <c r="AC168" s="43" t="n"/>
      <c r="AD168" s="37" t="n"/>
      <c r="AE168" s="44" t="n"/>
      <c r="AF168" s="37" t="n"/>
      <c r="AG168" s="45" t="n"/>
      <c r="AH168" s="44" t="n"/>
      <c r="AI168" s="37" t="n"/>
      <c r="AJ168" s="37" t="n"/>
      <c r="AK168" s="44" t="n"/>
      <c r="AL168" s="37" t="n"/>
      <c r="AM168" s="45" t="n"/>
      <c r="AN168" s="44" t="n"/>
      <c r="AO168" s="37" t="n"/>
      <c r="AP168" s="37" t="n"/>
      <c r="AQ168" s="37" t="n"/>
      <c r="AR168" s="37" t="n"/>
      <c r="AS168" s="45" t="n"/>
      <c r="AT168" s="37" t="n"/>
      <c r="AU168" s="5" t="n"/>
      <c r="AV168" s="5" t="n"/>
      <c r="AW168" s="5" t="n"/>
      <c r="AX168" s="5" t="n"/>
      <c r="AY168" s="5" t="n"/>
      <c r="AZ168" s="5" t="n"/>
      <c r="BA168" s="5" t="n"/>
      <c r="BB168" s="5" t="n"/>
      <c r="BC168" s="5" t="n"/>
      <c r="BD168" s="5" t="n"/>
      <c r="BE168" s="5" t="n"/>
      <c r="BF168" s="5" t="n"/>
      <c r="BG168" s="5" t="n"/>
      <c r="BH168" s="5" t="n"/>
      <c r="XBL168" s="8" t="n"/>
      <c r="XBM168" s="8" t="n"/>
    </row>
    <row customFormat="true" hidden="false" ht="26.8500003814697" outlineLevel="0" r="169" s="8">
      <c r="A169" s="37" t="s">
        <v>76</v>
      </c>
      <c r="B169" s="38" t="s">
        <v>344</v>
      </c>
      <c r="C169" s="38" t="s">
        <v>78</v>
      </c>
      <c r="D169" s="38" t="s">
        <v>534</v>
      </c>
      <c r="E169" s="38" t="s">
        <v>535</v>
      </c>
      <c r="F169" s="39" t="str">
        <f aca="false" ca="false" dt2D="false" dtr="false" t="normal">IF(E169&lt;&gt;"", HYPERLINK("http://kad.arbitr.ru/Card?number="&amp;IF(MID(E169, SEARCH("/", E169)+1, 2)&lt;&gt;"20", MID(E169, 1, SEARCH("/", E169))&amp;"20"&amp;MID(E169, SEARCH("/", E169)+1, 2), E169), "ссылка"), "")</f>
        <v>ссылка</v>
      </c>
      <c r="G169" s="52" t="s">
        <v>536</v>
      </c>
      <c r="H169" s="38" t="s">
        <v>537</v>
      </c>
      <c r="I169" s="38" t="s">
        <v>538</v>
      </c>
      <c r="J169" s="38" t="s">
        <v>36</v>
      </c>
      <c r="K169" s="41" t="n">
        <v>45831</v>
      </c>
      <c r="L169" s="38" t="s">
        <v>344</v>
      </c>
      <c r="M169" s="38" t="s">
        <v>46</v>
      </c>
      <c r="N169" s="38" t="n"/>
      <c r="O169" s="42" t="s">
        <v>541</v>
      </c>
      <c r="P169" s="43" t="n">
        <v>45891</v>
      </c>
      <c r="Q169" s="49" t="s">
        <v>48</v>
      </c>
      <c r="R169" s="45" t="n">
        <v>55290</v>
      </c>
      <c r="S169" s="42" t="n"/>
      <c r="T169" s="43" t="n"/>
      <c r="U169" s="51" t="n"/>
      <c r="V169" s="45" t="n"/>
      <c r="W169" s="43" t="n"/>
      <c r="X169" s="37" t="n"/>
      <c r="Y169" s="44" t="n"/>
      <c r="Z169" s="37" t="n"/>
      <c r="AA169" s="45" t="n"/>
      <c r="AB169" s="44" t="n"/>
      <c r="AC169" s="43" t="n"/>
      <c r="AD169" s="37" t="n"/>
      <c r="AE169" s="44" t="n"/>
      <c r="AF169" s="37" t="n"/>
      <c r="AG169" s="45" t="n"/>
      <c r="AH169" s="44" t="n"/>
      <c r="AI169" s="37" t="n"/>
      <c r="AJ169" s="37" t="n"/>
      <c r="AK169" s="44" t="n"/>
      <c r="AL169" s="37" t="n"/>
      <c r="AM169" s="45" t="n"/>
      <c r="AN169" s="44" t="n"/>
      <c r="AO169" s="37" t="n"/>
      <c r="AP169" s="37" t="n"/>
      <c r="AQ169" s="37" t="n"/>
      <c r="AR169" s="37" t="n"/>
      <c r="AS169" s="45" t="n"/>
      <c r="AT169" s="37" t="n"/>
      <c r="AU169" s="5" t="n"/>
      <c r="AV169" s="5" t="n"/>
      <c r="AW169" s="5" t="n"/>
      <c r="AX169" s="5" t="n"/>
      <c r="AY169" s="5" t="n"/>
      <c r="AZ169" s="5" t="n"/>
      <c r="BA169" s="5" t="n"/>
      <c r="BB169" s="5" t="n"/>
      <c r="BC169" s="5" t="n"/>
      <c r="BD169" s="5" t="n"/>
      <c r="BE169" s="5" t="n"/>
      <c r="BF169" s="5" t="n"/>
      <c r="BG169" s="5" t="n"/>
      <c r="BH169" s="5" t="n"/>
      <c r="XBL169" s="8" t="n"/>
      <c r="XBM169" s="8" t="n"/>
    </row>
    <row customFormat="true" customHeight="true" hidden="false" ht="84" outlineLevel="0" r="170" s="8">
      <c r="A170" s="37" t="s">
        <v>76</v>
      </c>
      <c r="B170" s="48" t="s">
        <v>205</v>
      </c>
      <c r="C170" s="38" t="s">
        <v>42</v>
      </c>
      <c r="D170" s="38" t="s">
        <v>542</v>
      </c>
      <c r="E170" s="38" t="s">
        <v>543</v>
      </c>
      <c r="F170" s="39" t="str">
        <f aca="false" ca="false" dt2D="false" dtr="false" t="normal">IF(E170&lt;&gt;"", HYPERLINK("http://kad.arbitr.ru/Card?number="&amp;IF(MID(E170, SEARCH("/", E170)+1, 2)&lt;&gt;"20", MID(E170, 1, SEARCH("/", E170))&amp;"20"&amp;MID(E170, SEARCH("/", E170)+1, 2), E170), "ссылка"), "")</f>
        <v>ссылка</v>
      </c>
      <c r="G170" s="40" t="n">
        <v>2348036112</v>
      </c>
      <c r="H170" s="38" t="s">
        <v>544</v>
      </c>
      <c r="I170" s="38" t="s">
        <v>545</v>
      </c>
      <c r="J170" s="38" t="s">
        <v>36</v>
      </c>
      <c r="K170" s="41" t="n">
        <v>44082</v>
      </c>
      <c r="L170" s="38" t="s">
        <v>205</v>
      </c>
      <c r="M170" s="38" t="s">
        <v>138</v>
      </c>
      <c r="N170" s="38" t="n"/>
      <c r="O170" s="42" t="s">
        <v>546</v>
      </c>
      <c r="P170" s="43" t="n">
        <v>44130</v>
      </c>
      <c r="Q170" s="44" t="s">
        <v>48</v>
      </c>
      <c r="R170" s="45" t="n">
        <v>0</v>
      </c>
      <c r="S170" s="42" t="n"/>
      <c r="T170" s="43" t="n"/>
      <c r="U170" s="51" t="n"/>
      <c r="V170" s="45" t="n"/>
      <c r="W170" s="43" t="n"/>
      <c r="X170" s="37" t="n"/>
      <c r="Y170" s="44" t="n"/>
      <c r="Z170" s="37" t="n"/>
      <c r="AA170" s="45" t="n"/>
      <c r="AB170" s="44" t="n"/>
      <c r="AC170" s="43" t="n"/>
      <c r="AD170" s="37" t="n"/>
      <c r="AE170" s="44" t="n"/>
      <c r="AF170" s="37" t="n"/>
      <c r="AG170" s="45" t="n"/>
      <c r="AH170" s="37" t="n"/>
      <c r="AI170" s="37" t="n"/>
      <c r="AJ170" s="37" t="n"/>
      <c r="AK170" s="37" t="n"/>
      <c r="AL170" s="37" t="n"/>
      <c r="AM170" s="45" t="n"/>
      <c r="AN170" s="37" t="n"/>
      <c r="AO170" s="37" t="n"/>
      <c r="AP170" s="37" t="n"/>
      <c r="AQ170" s="37" t="n"/>
      <c r="AR170" s="37" t="n"/>
      <c r="AS170" s="45" t="n"/>
      <c r="AT170" s="37" t="n"/>
      <c r="AU170" s="5" t="n"/>
      <c r="AV170" s="5" t="n"/>
      <c r="AW170" s="5" t="n"/>
      <c r="AX170" s="5" t="n"/>
      <c r="AY170" s="5" t="n"/>
      <c r="AZ170" s="5" t="n"/>
      <c r="BA170" s="5" t="n"/>
      <c r="BB170" s="5" t="n"/>
      <c r="BC170" s="5" t="n"/>
      <c r="BD170" s="5" t="n"/>
      <c r="BE170" s="5" t="n"/>
      <c r="BF170" s="5" t="n"/>
      <c r="BG170" s="5" t="n"/>
      <c r="BH170" s="5" t="n"/>
      <c r="XBL170" s="8" t="n"/>
      <c r="XBM170" s="8" t="n"/>
    </row>
    <row customFormat="true" customHeight="true" hidden="false" ht="72" outlineLevel="0" r="171" s="8">
      <c r="A171" s="37" t="s">
        <v>76</v>
      </c>
      <c r="B171" s="48" t="s">
        <v>205</v>
      </c>
      <c r="C171" s="38" t="s">
        <v>42</v>
      </c>
      <c r="D171" s="38" t="s">
        <v>542</v>
      </c>
      <c r="E171" s="38" t="s">
        <v>543</v>
      </c>
      <c r="F171" s="39" t="str">
        <f aca="false" ca="false" dt2D="false" dtr="false" t="normal">IF(E171&lt;&gt;"", HYPERLINK("http://kad.arbitr.ru/Card?number="&amp;IF(MID(E171, SEARCH("/", E171)+1, 2)&lt;&gt;"20", MID(E171, 1, SEARCH("/", E171))&amp;"20"&amp;MID(E171, SEARCH("/", E171)+1, 2), E171), "ссылка"), "")</f>
        <v>ссылка</v>
      </c>
      <c r="G171" s="40" t="n">
        <v>2348036112</v>
      </c>
      <c r="H171" s="38" t="s">
        <v>544</v>
      </c>
      <c r="I171" s="38" t="s">
        <v>545</v>
      </c>
      <c r="J171" s="38" t="s">
        <v>36</v>
      </c>
      <c r="K171" s="41" t="n">
        <v>44082</v>
      </c>
      <c r="L171" s="38" t="s">
        <v>205</v>
      </c>
      <c r="M171" s="38" t="s">
        <v>547</v>
      </c>
      <c r="N171" s="38" t="n"/>
      <c r="O171" s="42" t="s">
        <v>548</v>
      </c>
      <c r="P171" s="43" t="n">
        <v>44085</v>
      </c>
      <c r="Q171" s="44" t="s">
        <v>48</v>
      </c>
      <c r="R171" s="45" t="n">
        <v>1472.7</v>
      </c>
      <c r="S171" s="42" t="s">
        <v>549</v>
      </c>
      <c r="T171" s="43" t="n"/>
      <c r="U171" s="51" t="n"/>
      <c r="V171" s="45" t="n"/>
      <c r="W171" s="43" t="n">
        <v>45146</v>
      </c>
      <c r="X171" s="37" t="s">
        <v>51</v>
      </c>
      <c r="Y171" s="44" t="s">
        <v>52</v>
      </c>
      <c r="Z171" s="37" t="s">
        <v>53</v>
      </c>
      <c r="AA171" s="45" t="n">
        <v>0</v>
      </c>
      <c r="AB171" s="44" t="s">
        <v>54</v>
      </c>
      <c r="AC171" s="43" t="s">
        <v>550</v>
      </c>
      <c r="AD171" s="37" t="s">
        <v>105</v>
      </c>
      <c r="AE171" s="44" t="s">
        <v>55</v>
      </c>
      <c r="AF171" s="37" t="s">
        <v>94</v>
      </c>
      <c r="AG171" s="45" t="n">
        <v>0</v>
      </c>
      <c r="AH171" s="44" t="s">
        <v>56</v>
      </c>
      <c r="AI171" s="37" t="n"/>
      <c r="AJ171" s="37" t="n"/>
      <c r="AK171" s="37" t="n"/>
      <c r="AL171" s="37" t="n"/>
      <c r="AM171" s="45" t="n"/>
      <c r="AN171" s="37" t="n"/>
      <c r="AO171" s="37" t="n"/>
      <c r="AP171" s="37" t="n"/>
      <c r="AQ171" s="37" t="n"/>
      <c r="AR171" s="37" t="n"/>
      <c r="AS171" s="45" t="n"/>
      <c r="AT171" s="37" t="n"/>
      <c r="AU171" s="5" t="n"/>
      <c r="AV171" s="5" t="n"/>
      <c r="AW171" s="5" t="n"/>
      <c r="AX171" s="5" t="n"/>
      <c r="AY171" s="5" t="n"/>
      <c r="AZ171" s="5" t="n"/>
      <c r="BA171" s="5" t="n"/>
      <c r="BB171" s="5" t="n"/>
      <c r="BC171" s="5" t="n"/>
      <c r="BD171" s="5" t="n"/>
      <c r="BE171" s="5" t="n"/>
      <c r="BF171" s="5" t="n"/>
      <c r="BG171" s="5" t="n"/>
      <c r="BH171" s="5" t="n"/>
      <c r="XBL171" s="8" t="n"/>
      <c r="XBM171" s="8" t="n"/>
    </row>
    <row customFormat="true" hidden="false" ht="77.5999984741211" outlineLevel="0" r="172" s="8">
      <c r="A172" s="37" t="s">
        <v>76</v>
      </c>
      <c r="B172" s="48" t="s">
        <v>205</v>
      </c>
      <c r="C172" s="38" t="s">
        <v>42</v>
      </c>
      <c r="D172" s="38" t="s">
        <v>542</v>
      </c>
      <c r="E172" s="38" t="s">
        <v>543</v>
      </c>
      <c r="F172" s="39" t="str">
        <f aca="false" ca="false" dt2D="false" dtr="false" t="normal">IF(E172&lt;&gt;"", HYPERLINK("http://kad.arbitr.ru/Card?number="&amp;IF(MID(E172, SEARCH("/", E172)+1, 2)&lt;&gt;"20", MID(E172, 1, SEARCH("/", E172))&amp;"20"&amp;MID(E172, SEARCH("/", E172)+1, 2), E172), "ссылка"), "")</f>
        <v>ссылка</v>
      </c>
      <c r="G172" s="40" t="n">
        <v>2348036112</v>
      </c>
      <c r="H172" s="38" t="s">
        <v>544</v>
      </c>
      <c r="I172" s="38" t="s">
        <v>545</v>
      </c>
      <c r="J172" s="38" t="s">
        <v>36</v>
      </c>
      <c r="K172" s="41" t="n">
        <v>44082</v>
      </c>
      <c r="L172" s="38" t="s">
        <v>205</v>
      </c>
      <c r="M172" s="38" t="s">
        <v>46</v>
      </c>
      <c r="N172" s="38" t="n"/>
      <c r="O172" s="42" t="s">
        <v>551</v>
      </c>
      <c r="P172" s="43" t="n"/>
      <c r="Q172" s="44" t="n"/>
      <c r="R172" s="45" t="n"/>
      <c r="S172" s="58" t="s">
        <v>552</v>
      </c>
      <c r="T172" s="43" t="n">
        <v>44508</v>
      </c>
      <c r="U172" s="51" t="s">
        <v>50</v>
      </c>
      <c r="V172" s="45" t="n">
        <v>1144.2</v>
      </c>
      <c r="W172" s="43" t="n">
        <v>44589</v>
      </c>
      <c r="X172" s="37" t="s">
        <v>51</v>
      </c>
      <c r="Y172" s="44" t="s">
        <v>52</v>
      </c>
      <c r="Z172" s="37" t="s">
        <v>157</v>
      </c>
      <c r="AA172" s="45" t="n">
        <v>564.6</v>
      </c>
      <c r="AB172" s="44" t="s">
        <v>54</v>
      </c>
      <c r="AC172" s="43" t="n">
        <v>44670</v>
      </c>
      <c r="AD172" s="37" t="s">
        <v>51</v>
      </c>
      <c r="AE172" s="44" t="s">
        <v>55</v>
      </c>
      <c r="AF172" s="37" t="s">
        <v>94</v>
      </c>
      <c r="AG172" s="45" t="n">
        <v>0</v>
      </c>
      <c r="AH172" s="44" t="s">
        <v>56</v>
      </c>
      <c r="AI172" s="37" t="s">
        <v>553</v>
      </c>
      <c r="AJ172" s="37" t="s">
        <v>105</v>
      </c>
      <c r="AK172" s="44" t="s">
        <v>57</v>
      </c>
      <c r="AL172" s="37" t="s">
        <v>157</v>
      </c>
      <c r="AM172" s="45" t="n">
        <v>321.6</v>
      </c>
      <c r="AN172" s="44" t="s">
        <v>58</v>
      </c>
      <c r="AO172" s="37" t="n"/>
      <c r="AP172" s="37" t="n"/>
      <c r="AQ172" s="44" t="n"/>
      <c r="AR172" s="37" t="n"/>
      <c r="AS172" s="45" t="n"/>
      <c r="AT172" s="37" t="n"/>
      <c r="AU172" s="5" t="n"/>
      <c r="AV172" s="5" t="n"/>
      <c r="AW172" s="5" t="n"/>
      <c r="AX172" s="5" t="n"/>
      <c r="AY172" s="5" t="n"/>
      <c r="AZ172" s="5" t="n"/>
      <c r="BA172" s="5" t="n"/>
      <c r="BB172" s="5" t="n"/>
      <c r="BC172" s="5" t="n"/>
      <c r="BD172" s="5" t="n"/>
      <c r="BE172" s="5" t="n"/>
      <c r="BF172" s="5" t="n"/>
      <c r="BG172" s="5" t="n"/>
      <c r="BH172" s="5" t="n"/>
      <c r="XBL172" s="8" t="n"/>
      <c r="XBM172" s="8" t="n"/>
    </row>
  </sheetData>
  <autoFilter ref="A1:AT152"/>
  <mergeCells count="10">
    <mergeCell ref="P1:R1"/>
    <mergeCell ref="AF1:AH1"/>
    <mergeCell ref="AO1:AQ1"/>
    <mergeCell ref="Z1:AB1"/>
    <mergeCell ref="AL1:AN1"/>
    <mergeCell ref="AC1:AE1"/>
    <mergeCell ref="AR1:AT1"/>
    <mergeCell ref="S1:V1"/>
    <mergeCell ref="W1:Y1"/>
    <mergeCell ref="AI1:AK1"/>
  </mergeCells>
  <hyperlinks>
    <hyperlink display="https://fedresurs.ru/bankruptmessage/AA762676841A467CBAFE82AB5741D4C1" r:id="rId1" ref="AB101"/>
    <hyperlink display="https://fedresurs.ru/bankruptmessage/AEAF298248CB472E804CC2397AF73E28" r:id="rId2" ref="AB102"/>
    <hyperlink display="https://fedresurs.ru/bankruptmessage/AEAF298248CB472E804CC2397AF73E28" r:id="rId2" ref="AB103"/>
    <hyperlink display="https://fedresurs.ru/bankruptmessage/AEAF298248CB472E804CC2397AF73E28" r:id="rId2" ref="AB104"/>
    <hyperlink display="https://fedresurs.ru/bankruptmessage/86788E7F4D914725B106C384485B4936" r:id="rId3" ref="AB107"/>
    <hyperlink display="https://fedresurs.ru/bankruptmessage/86788E7F4D914725B106C384485B4936" r:id="rId3" ref="AB109"/>
    <hyperlink display="https://fedresurs.ru/bankruptmessage/B4C9DF3ED570BAE9205477A5F2AB8C9C" r:id="rId4" ref="AB119"/>
    <hyperlink display="https://fedresurs.ru/bankruptmessage/EF0EC313AE74C4D8E734E84CF0BE49A3" r:id="rId5" ref="AB12"/>
    <hyperlink display="https://fedresurs.ru/bankruptmessage/2B336F6F41424548A0260E3F9CA9B3D2" r:id="rId6" ref="AB122"/>
    <hyperlink display="https://fedresurs.ru/bankruptmessage/AFD7B11FE83DFBFBEF34938482947E48" r:id="rId7" ref="AB127"/>
    <hyperlink display="https://fedresurs.ru/bankruptmessage/EF0EC313AE74C4D8E734E84CF0BE49A3" r:id="rId5" ref="AB13"/>
    <hyperlink display="https://fedresurs.ru/bankruptmessage/B2D37263BE011DBA29040134E0BBD2D3" r:id="rId8" ref="AB132"/>
    <hyperlink display="https://fedresurs.ru/bankruptmessage/6378D6F42E9455D8126443F4D1535748" r:id="rId9" ref="AB139"/>
    <hyperlink display="https://old.bankrot.fedresurs.ru/MessageWindow.aspx?ID=61AAC975BA9F4812A2188F0A606BD79C" r:id="rId10" ref="AB14"/>
    <hyperlink display="https://fedresurs.ru/bankruptmessage/6378D6F42E9455D8126443F4D1535748" r:id="rId9" ref="AB140"/>
    <hyperlink display="https://fedresurs.ru/bankruptmessage/6378D6F42E9455D8126443F4D1535748" r:id="rId9" ref="AB141"/>
    <hyperlink display="https://bankrot.fedresurs.ru/MessageWindow.aspx?ID=33275315979942CAB864421B339220CB" r:id="rId11" ref="AB145"/>
    <hyperlink display="https://fedresurs.ru/bankruptmessage/33275315979942CAB864421B339220CB" r:id="rId12" ref="AB146"/>
    <hyperlink display="https://fedresurs.ru/bankruptmessage/096D2AAF635812CB6474FCCD49F282A5" r:id="rId13" ref="AB147"/>
    <hyperlink display="https://fedresurs.ru/bankruptmessage/72DD01936E9DE519C12496748CA3B2E8" r:id="rId14" ref="AB148"/>
    <hyperlink display="https://fedresurs.ru/bankruptmessage/72DD01936E9DE519C12496748CA3B2E8" r:id="rId14" ref="AB149"/>
    <hyperlink display="https://fedresurs.ru/bankruptmessage/72DD01936E9DE519C12496748CA3B2E8" r:id="rId14" ref="AB150"/>
    <hyperlink display="https://fedresurs.ru/bankruptmessage/72DD01936E9DE519C12496748CA3B2E8" r:id="rId14" ref="AB151"/>
    <hyperlink display="https://fedresurs.ru/bankruptmessage/33894286B5FE62E936F48A75DD829A61" r:id="rId15" ref="AB154"/>
    <hyperlink display="https://fedresurs.ru/bankruptmessage/3898E82EEC634A9DB7B690C408995583" r:id="rId16" ref="AB155"/>
    <hyperlink display="https://fedresurs.ru/bankruptmessage/DC0799E0D4414A68969FBB8282601930" r:id="rId17" ref="AB156"/>
    <hyperlink display="https://fedresurs.ru/bankruptmessage/CB352855251949F38C18E770A8EF37CA" r:id="rId18" ref="AB162"/>
    <hyperlink display="https://fedresurs.ru/bankruptmessage/FB1C6C7CA2FA4066BE75747FB30D32A1" r:id="rId19" ref="AB163"/>
    <hyperlink display="https://fedresurs.ru/bankruptmessage/FE1AF79C7972414581387D99C9D83007" r:id="rId20" ref="AB171"/>
    <hyperlink display="https://fedresurs.ru/bankruptmessage/F179AE2FC168B7EA3BD46B9687CDD7CE" r:id="rId21" ref="AB172"/>
    <hyperlink display="https://fedresurs.ru/bankruptmessage/2B888AB52481B008C604C4F3603A272F" r:id="rId22" ref="AB31"/>
    <hyperlink display="https://fedresurs.ru/bankruptmessage/B59867142E340809CD84C60DA12A5C81" r:id="rId23" ref="AB32"/>
    <hyperlink display="https://fedresurs.ru/bankruptmessage/27B6770DDC234D47953665BDE1377C1F" r:id="rId24" ref="AB35"/>
    <hyperlink display="https://fedresurs.ru/bankruptmessage/234360DE720B45A181720E6AF13812C4" r:id="rId25" ref="AB38"/>
    <hyperlink display="https://fedresurs.ru/bankruptmessage/0AED72D2C27241D58389BF5AFAEC6856" r:id="rId26" ref="AB4"/>
    <hyperlink display="https://fedresurs.ru/bankruptmessage/1F8F9E3A40FB4C48DFF49B31C12D8206" r:id="rId27" ref="AB40"/>
    <hyperlink display="https://fedresurs.ru/bankruptmessage/B30C42E4591742C7BF088985C4A055CB" r:id="rId28" ref="AB43"/>
    <hyperlink display="https://fedresurs.ru/bankruptmessages/e2efd482-0d86-4ef5-838a-62bd72c5ba30" r:id="rId29" ref="AB52"/>
    <hyperlink display="https://fedresurs.ru/bankruptmessage/B35FC7A9B98C46889CEB23F848940251" r:id="rId30" ref="AB53"/>
    <hyperlink display="https://fedresurs.ru/bankruptmessage/981618C372874CD786D4AC8AE765C794" r:id="rId31" ref="AB54"/>
    <hyperlink display="https://fedresurs.ru/bankruptmessage/981618C372874CD786D4AC8AE765C794" r:id="rId31" ref="AB55"/>
    <hyperlink display="https://fedresurs.ru/bankruptmessage/981618C372874CD786D4AC8AE765C794" r:id="rId31" ref="AB56"/>
    <hyperlink display="https://fedresurs.ru/bankruptmessage/981618C372874CD786D4AC8AE765C794" r:id="rId31" ref="AB57"/>
    <hyperlink display="https://fedresurs.ru/bankruptmessages/57396f7c-364b-450f-ac71-97cdd93faaf9" r:id="rId32" ref="AB6"/>
    <hyperlink display="https://fedresurs.ru/bankruptmessage/E0A761913FD642E2B3BD355E2FE18452" r:id="rId33" ref="AB84"/>
    <hyperlink display="https://fedresurs.ru/bankruptmessage/57214D6AA15043FB89FE8FF87B61862C" r:id="rId34" ref="AB85"/>
    <hyperlink display="https://fedresurs.ru/bankruptmessage/57214D6AA15043FB89FE8FF87B61862C" r:id="rId34" ref="AB86"/>
    <hyperlink display="https://fedresurs.ru/bankruptmessage/935F086177E544698960835E54AE11DC" r:id="rId35" ref="AB89"/>
    <hyperlink display="https://fedresurs.ru/bankruptmessage/935F086177E544698960835E54AE11DC" r:id="rId35" ref="AB90"/>
    <hyperlink display="https://fedresurs.ru/bankruptmessage/935F086177E544698960835E54AE11DC" r:id="rId35" ref="AB91"/>
    <hyperlink display="https://fedresurs.ru/bankruptmessage/935F086177E544698960835E54AE11DC" r:id="rId35" ref="AB92"/>
    <hyperlink display="https://fedresurs.ru/bankruptmessage/A77A1427D88D456BBC9D361CC430542B" r:id="rId36" ref="AE101"/>
    <hyperlink display="https://fedresurs.ru/bankruptmessage/A77A1427D88D456BBC9D361CC430542B" r:id="rId36" ref="AE102"/>
    <hyperlink display="https://fedresurs.ru/bankruptmessage/A77A1427D88D456BBC9D361CC430542B" r:id="rId36" ref="AE103"/>
    <hyperlink display="https://fedresurs.ru/bankruptmessage/A77A1427D88D456BBC9D361CC430542B" r:id="rId36" ref="AE104"/>
    <hyperlink display="https://fedresurs.ru/bankruptmessage/A5378FD6796A4CF5B04BAC1D63BC6974" r:id="rId37" ref="AE107"/>
    <hyperlink display="https://fedresurs.ru/bankruptmessage/A5378FD6796A4CF5B04BAC1D63BC6974" r:id="rId37" ref="AE109"/>
    <hyperlink display="https://fedresurs.ru/bankruptmessage/9D09AD70542A2AABBC047C900B085717" r:id="rId38" ref="AE119"/>
    <hyperlink display="https://fedresurs.ru/bankruptmessage/1B14FAF92533CB099A54C0F6609FA4B1" r:id="rId39" ref="AE12"/>
    <hyperlink display="https://fedresurs.ru/bankruptmessage/4BDA6B639532425D99853786490DEBD0" r:id="rId40" ref="AE122"/>
    <hyperlink display="https://fedresurs.ru/bankruptmessage/B1AFA9DEA518E16914F4E45D67D30A0Chttps:/bankrot.fedresurs.ru/MessageWindow.aspx?ID=B1AFA9DEA518E16914F4E45D67D30A0C" r:id="rId41" ref="AE127"/>
    <hyperlink display="https://fedresurs.ru/bankruptmessage/1B14FAF92533CB099A54C0F6609FA4B1" r:id="rId39" ref="AE13"/>
    <hyperlink display="https://fedresurs.ru/bankruptmessage/398F21CD9D8D4373902CE4883B9FFD08" r:id="rId42" ref="AE132"/>
    <hyperlink display="https://fedresurs.ru/bankruptmessage/9AF0201A652094280404B248D4DC61F8&amp;attempt=1" r:id="rId43" ref="AE139"/>
    <hyperlink display="https://fedresurs.ru/bankruptmessage/8ED8C0523F6C488991F1D7B25F30320E" r:id="rId44" ref="AE14"/>
    <hyperlink display="https://fedresurs.ru/bankruptmessage/9AF0201A652094280404B248D4DC61F8&amp;attempt=1" r:id="rId43" ref="AE140"/>
    <hyperlink display="https://fedresurs.ru/bankruptmessage/9AF0201A652094280404B248D4DC61F8&amp;attempt=1" r:id="rId43" ref="AE141"/>
    <hyperlink display="https://bankrot.fedresurs.ru/MessageWindow.aspx?ID=CBFD9D517C8BFD895DC4F13F63025E5F" r:id="rId45" ref="AE145"/>
    <hyperlink display="https://fedresurs.ru/bankruptmessage/CBFD9D517C8BFD895DC4F13F63025E5F" r:id="rId46" ref="AE146"/>
    <hyperlink display="https://fedresurs.ru/bankruptmessage/3D9AAD69BDD4F8795584DA0E698D74AF" r:id="rId47" ref="AE147"/>
    <hyperlink display="https://fedresurs.ru/bankruptmessage/FA5D2A8779F1F019FF94DB9D91C9E95E" r:id="rId48" ref="AE148"/>
    <hyperlink display="https://fedresurs.ru/bankruptmessage/FA5D2A8779F1F019FF94DB9D91C9E95E" r:id="rId48" ref="AE149"/>
    <hyperlink display="https://fedresurs.ru/bankruptmessage/E39D18E343B2415995432DE2542E516B" r:id="rId49" ref="AE15"/>
    <hyperlink display="https://fedresurs.ru/bankruptmessage/FA5D2A8779F1F019FF94DB9D91C9E95E" r:id="rId48" ref="AE150"/>
    <hyperlink display="https://fedresurs.ru/bankruptmessage/FA5D2A8779F1F019FF94DB9D91C9E95E" r:id="rId48" ref="AE151"/>
    <hyperlink display="https://fedresurs.ru/bankruptmessage/247B9A3EAD499449C6148A0530E5663A" r:id="rId50" ref="AE154"/>
    <hyperlink display="https://fedresurs.ru/bankruptmessage/C1192AE83BF841B1991ECB8455FA88D2" r:id="rId51" ref="AE155"/>
    <hyperlink display="https://fedresurs.ru/bankruptmessage/DC8DCCB003B04954B93FB8D321A27166" r:id="rId52" ref="AE156"/>
    <hyperlink display="https://fedresurs.ru/bankruptmessage/E39D18E343B2415995432DE2542E516B" r:id="rId49" ref="AE16"/>
    <hyperlink display="https://fedresurs.ru/bankruptmessage/AC6E657091C54FB3BD84C380B0B39007" r:id="rId53" ref="AE162"/>
    <hyperlink display="https://fedresurs.ru/bankruptmessage/FB9BA8955AF04FB2B08D0488BF1CD3B8" r:id="rId54" ref="AE163"/>
    <hyperlink display="https://fedresurs.ru/bankruptmessage/E39D18E343B2415995432DE2542E516B" r:id="rId49" ref="AE17"/>
    <hyperlink display="https://fedresurs.ru/bankruptmessage/CF5EE2B8788B4AF2A6C7DB1103D95006" r:id="rId55" ref="AE171"/>
    <hyperlink display="https://fedresurs.ru/bankruptmessage/7409A8D8702D997B51C4AC147DC78EA1" r:id="rId56" ref="AE172"/>
    <hyperlink display="https://fedresurs.ru/bankruptmessage/E39D18E343B2415995432DE2542E516B" r:id="rId49" ref="AE18"/>
    <hyperlink display="https://fedresurs.ru/bankruptmessage/E39D18E343B2415995432DE2542E516B" r:id="rId49" ref="AE19"/>
    <hyperlink display="https://fedresurs.ru/bankruptmessage/E39D18E343B2415995432DE2542E516B" r:id="rId49" ref="AE20"/>
    <hyperlink display="https://fedresurs.ru/bankruptmessage/E39D18E343B2415995432DE2542E516B" r:id="rId49" ref="AE21"/>
    <hyperlink display="https://fedresurs.ru/bankruptmessage/E39D18E343B2415995432DE2542E516B" r:id="rId49" ref="AE22"/>
    <hyperlink display="https://fedresurs.ru/bankruptmessage/9710F8E08A94A72BB9944D18EECB17B8" r:id="rId57" ref="AE31"/>
    <hyperlink display="https://fedresurs.ru/bankruptmessage/EB26DA504E5541E3BE59112C6ACA53C7" r:id="rId58" ref="AE38"/>
    <hyperlink display="https://fedresurs.ru/bankruptmessage/4F953C1A49624E9CB0CD2343663B126E" r:id="rId59" ref="AE4"/>
    <hyperlink display="https://fedresurs.ru/bankruptmessage/461CEBA16CF1423792E4C9056D959D24" r:id="rId60" ref="AE40"/>
    <hyperlink display="https://fedresurs.ru/bankruptmessage/FFA33BCC4641411FA37380F20179A693" r:id="rId61" ref="AE53"/>
    <hyperlink display="https://fedresurs.ru/bankruptmessage/591508B2B5154BE0835FB2E2C04B2FAC" r:id="rId62" ref="AE54"/>
    <hyperlink display="https://fedresurs.ru/bankruptmessage/591508B2B5154BE0835FB2E2C04B2FAC" r:id="rId62" ref="AE55"/>
    <hyperlink display="https://fedresurs.ru/bankruptmessage/591508B2B5154BE0835FB2E2C04B2FAC" r:id="rId62" ref="AE56"/>
    <hyperlink display="https://fedresurs.ru/bankruptmessage/591508B2B5154BE0835FB2E2C04B2FAC" r:id="rId62" ref="AE57"/>
    <hyperlink display="https://fedresurs.ru/bankruptmessage/4158311A512B4B0EAB99E0D14977F5ED" r:id="rId63" ref="AE85"/>
    <hyperlink display="https://fedresurs.ru/bankruptmessage/4158311A512B4B0EAB99E0D14977F5ED" r:id="rId63" ref="AE86"/>
    <hyperlink display="https://fedresurs.ru/bankruptmessage/29F5D92812E740109CD5CD9DBB959B96" r:id="rId64" ref="AE89"/>
    <hyperlink display="https://fedresurs.ru/bankruptmessage/29F5D92812E740109CD5CD9DBB959B96" r:id="rId64" ref="AE90"/>
    <hyperlink display="https://fedresurs.ru/bankruptmessage/29F5D92812E740109CD5CD9DBB959B96" r:id="rId64" ref="AE91"/>
    <hyperlink display="https://fedresurs.ru/bankruptmessage/29F5D92812E740109CD5CD9DBB959B96" r:id="rId64" ref="AE92"/>
    <hyperlink display="https://fedresurs.ru/bankruptmessage/9FB66782F83B4863BC28156B77E1E84B" r:id="rId65" ref="AH101"/>
    <hyperlink display="https://fedresurs.ru/bankruptmessage/9FB66782F83B4863BC28156B77E1E84B" r:id="rId65" ref="AH102"/>
    <hyperlink display="https://fedresurs.ru/bankruptmessage/9FB66782F83B4863BC28156B77E1E84B" r:id="rId65" ref="AH103"/>
    <hyperlink display="https://fedresurs.ru/bankruptmessage/9FB66782F83B4863BC28156B77E1E84B" r:id="rId65" ref="AH104"/>
    <hyperlink display="https://fedresurs.ru/bankruptmessage/7F00707C59A542F7981F634907ED63FB" r:id="rId66" ref="AH107"/>
    <hyperlink display="https://fedresurs.ru/bankruptmessage/7F00707C59A542F7981F634907ED63FB" r:id="rId66" ref="AH109"/>
    <hyperlink display="https://fedresurs.ru/bankruptmessage/EF298A642E7889D85504088A3600EDA7" r:id="rId67" ref="AH119"/>
    <hyperlink display="https://fedresurs.ru/bankruptmessage/434C656D7C501AEB41D4738921E81EC1" r:id="rId68" ref="AH12"/>
    <hyperlink display="https://fedresurs.ru/bankruptmessage/98A704FE3CBC4BAB8CC3CFC8214CA1D4" r:id="rId69" ref="AH122"/>
    <hyperlink display="https://fedresurs.ru/bankruptmessage/0E4F938D1CAE4F089C9420077AE77D2A" r:id="rId70" ref="AH127"/>
    <hyperlink display="https://fedresurs.ru/bankruptmessage/434C656D7C501AEB41D4738921E81EC1" r:id="rId68" ref="AH13"/>
    <hyperlink display="https://fedresurs.ru/bankruptmessage/D2F1C27C454B27F938441DDC28561776" r:id="rId71" ref="AH139"/>
    <hyperlink display="https://fedresurs.ru/bankruptmessage/1CDD1908426247A3BB11054EF363399A" r:id="rId72" ref="AH14"/>
    <hyperlink display="https://fedresurs.ru/bankruptmessage/D2F1C27C454B27F938441DDC28561776" r:id="rId71" ref="AH140"/>
    <hyperlink display="https://fedresurs.ru/bankruptmessage/D2F1C27C454B27F938441DDC28561776" r:id="rId71" ref="AH141"/>
    <hyperlink display="https://fedresurs.ru/bankruptmessage/464F8D9975DE56CAC0A40B3A0799AE04" r:id="rId73" ref="AH145"/>
    <hyperlink display="https://fedresurs.ru/bankruptmessage/464F8D9975DE56CAC0A40B3A0799AE04" r:id="rId73" ref="AH146"/>
    <hyperlink display="https://fedresurs.ru/bankruptmessage/183D66C1E557E3AAFC34A8F7A8949D72" r:id="rId74" ref="AH147"/>
    <hyperlink display="https://fedresurs.ru/bankruptmessage/3462C487534B826AAF54DCC23F4C5E0F" r:id="rId75" ref="AH148"/>
    <hyperlink display="https://fedresurs.ru/bankruptmessage/3462C487534B826AAF54DCC23F4C5E0F" r:id="rId75" ref="AH149"/>
    <hyperlink display="https://fedresurs.ru/bankruptmessage/D04000CCC4054F27AB4FFA398F9ECF69" r:id="rId76" ref="AH15"/>
    <hyperlink display="https://fedresurs.ru/bankruptmessage/3462C487534B826AAF54DCC23F4C5E0F" r:id="rId75" ref="AH150"/>
    <hyperlink display="https://fedresurs.ru/bankruptmessage/3462C487534B826AAF54DCC23F4C5E0F" r:id="rId75" ref="AH151"/>
    <hyperlink display="https://fedresurs.ru/bankruptmessage/C799B438E89097689EA49B8212E2CA8E" r:id="rId77" ref="AH154"/>
    <hyperlink display="https://fedresurs.ru/bankruptmessage/E9749C00ED8B47D99CCA96FB7F533383" r:id="rId78" ref="AH155"/>
    <hyperlink display="https://fedresurs.ru/bankruptmessage/D04000CCC4054F27AB4FFA398F9ECF69" r:id="rId76" ref="AH16"/>
    <hyperlink display="https://fedresurs.ru/bankruptmessage/089BC1D9820849FD80864423511A2EB9" r:id="rId79" ref="AH162"/>
    <hyperlink display="https://fedresurs.ru/bankruptmessage/A416AFB91E174B69BF466E791A1535A1" r:id="rId80" ref="AH163"/>
    <hyperlink display="https://fedresurs.ru/bankruptmessage/D04000CCC4054F27AB4FFA398F9ECF69" r:id="rId76" ref="AH17"/>
    <hyperlink display="https://fedresurs.ru/bankruptmessage/AD88E364EF5C4009899EF737C4D92AAB" r:id="rId81" ref="AH171"/>
    <hyperlink display="https://fedresurs.ru/bankruptmessage/ED025D0FAAFCB53A3244D421CFD09166" r:id="rId82" ref="AH172"/>
    <hyperlink display="https://fedresurs.ru/bankruptmessage/D04000CCC4054F27AB4FFA398F9ECF69" r:id="rId76" ref="AH18"/>
    <hyperlink display="https://fedresurs.ru/bankruptmessage/D04000CCC4054F27AB4FFA398F9ECF69" r:id="rId76" ref="AH19"/>
    <hyperlink display="https://fedresurs.ru/bankruptmessage/D04000CCC4054F27AB4FFA398F9ECF69" r:id="rId76" ref="AH20"/>
    <hyperlink display="https://fedresurs.ru/bankruptmessage/D04000CCC4054F27AB4FFA398F9ECF69" r:id="rId76" ref="AH21"/>
    <hyperlink display="https://fedresurs.ru/bankruptmessage/D04000CCC4054F27AB4FFA398F9ECF69" r:id="rId76" ref="AH22"/>
    <hyperlink display="https://fedresurs.ru/bankruptmessage/98CAFE5782814F26BC955F0CDC07A90E" r:id="rId83" ref="AH38"/>
    <hyperlink display="https://fedresurs.ru/bankruptmessage/57396F7C364B450FAC7197CDD93FAAF9" r:id="rId84" ref="AH4"/>
    <hyperlink display="https://fedresurs.ru/bankruptmessages/21351467-4bfe-440c-9736-4e8827cbb79e" r:id="rId85" ref="AH53"/>
    <hyperlink display="https://fedresurs.ru/bankruptmessage/F9ED41451FB74214AE58EF9B9876FB9C" r:id="rId86" ref="AH54"/>
    <hyperlink display="https://fedresurs.ru/bankruptmessage/F9ED41451FB74214AE58EF9B9876FB9C" r:id="rId86" ref="AH55"/>
    <hyperlink display="https://fedresurs.ru/bankruptmessage/F9ED41451FB74214AE58EF9B9876FB9C" r:id="rId86" ref="AH56"/>
    <hyperlink display="https://fedresurs.ru/bankruptmessage/F9ED41451FB74214AE58EF9B9876FB9C" r:id="rId86" ref="AH57"/>
    <hyperlink display="https://fedresurs.ru/bankruptmessage/5CAC69AACF8B49DEB5A068917DE17838" r:id="rId87" ref="AH85"/>
    <hyperlink display="https://fedresurs.ru/bankruptmessage/5CAC69AACF8B49DEB5A068917DE17838" r:id="rId87" ref="AH86"/>
    <hyperlink display="https://fedresurs.ru/bankruptmessage/8FBD35C0F99F4183936B68454822D137" r:id="rId88" ref="AH89"/>
    <hyperlink display="https://fedresurs.ru/bankruptmessage/8FBD35C0F99F4183936B68454822D137" r:id="rId88" ref="AH90"/>
    <hyperlink display="https://fedresurs.ru/bankruptmessage/8FBD35C0F99F4183936B68454822D137" r:id="rId88" ref="AH91"/>
    <hyperlink display="https://fedresurs.ru/bankruptmessage/8FBD35C0F99F4183936B68454822D137" r:id="rId88" ref="AH92"/>
    <hyperlink display="https://fedresurs.ru/bankruptmessage/3A8E0238B795A6C853B446E049F0D582" r:id="rId89" ref="AK119"/>
    <hyperlink display="https://fedresurs.ru/bankruptmessage/DF84658A0751427197FC912899C4A816" r:id="rId90" ref="AK122"/>
    <hyperlink display="https://fedresurs.ru/bankruptmessage/9E217FE0FF064591A3DDF594324B4BDC" r:id="rId91" ref="AK139"/>
    <hyperlink display="https://fedresurs.ru/bankruptmessage/F7310BA33DA34C67A7AF72EE2E42D300" r:id="rId92" ref="AK14"/>
    <hyperlink display="https://fedresurs.ru/bankruptmessage/4EC7F92F2A044A0B882AA7260AB8CB84" r:id="rId93" ref="AK140"/>
    <hyperlink display="https://fedresurs.ru/bankruptmessage/0E192F4422E49D7960D4E25B1C063A08" r:id="rId94" ref="AK147"/>
    <hyperlink display="https://fedresurs.ru/bankruptmessage/97A3799ED7678D89B00432032EF666D0" r:id="rId95" ref="AK148"/>
    <hyperlink display="https://fedresurs.ru/bankruptmessage/97A3799ED7678D89B00432032EF666D0" r:id="rId95" ref="AK149"/>
    <hyperlink display="https://fedresurs.ru/bankruptmessage/768C6FCE934A433BB0972429BA2507BB" r:id="rId96" ref="AK15"/>
    <hyperlink display="https://fedresurs.ru/bankruptmessage/97A3799ED7678D89B00432032EF666D0" r:id="rId95" ref="AK150"/>
    <hyperlink display="https://fedresurs.ru/bankruptmessage/97A3799ED7678D89B00432032EF666D0" r:id="rId95" ref="AK151"/>
    <hyperlink display="https://fedresurs.ru/bankruptmessage/A7D1ABA5E71842E48DE9BE7A37800977" r:id="rId97" ref="AK154"/>
    <hyperlink display="https://fedresurs.ru/bankruptmessage/768C6FCE934A433BB0972429BA2507BB" r:id="rId96" ref="AK16"/>
    <hyperlink display="https://fedresurs.ru/bankruptmessage/4C3D5C82E5B24EE0A5A93A90F9DC9863" r:id="rId98" ref="AK162"/>
    <hyperlink display="https://fedresurs.ru/bankruptmessage/768C6FCE934A433BB0972429BA2507BB" r:id="rId96" ref="AK17"/>
    <hyperlink display="https://fedresurs.ru/bankruptmessage/86A590FB50819109FB541AFA52254F5B" r:id="rId99" ref="AK172"/>
    <hyperlink display="https://fedresurs.ru/bankruptmessage/768C6FCE934A433BB0972429BA2507BB" r:id="rId96" ref="AK18"/>
    <hyperlink display="https://fedresurs.ru/bankruptmessage/768C6FCE934A433BB0972429BA2507BB" r:id="rId96" ref="AK19"/>
    <hyperlink display="https://fedresurs.ru/bankruptmessage/768C6FCE934A433BB0972429BA2507BB" r:id="rId96" ref="AK20"/>
    <hyperlink display="https://fedresurs.ru/bankruptmessage/768C6FCE934A433BB0972429BA2507BB" r:id="rId96" ref="AK21"/>
    <hyperlink display="https://fedresurs.ru/bankruptmessage/768C6FCE934A433BB0972429BA2507BB" r:id="rId96" ref="AK22"/>
    <hyperlink display="https://fedresurs.ru/bankruptmessage/004A484B7CC3FC596014BB6CC697CF55" r:id="rId100" ref="AK31"/>
    <hyperlink display="https://fedresurs.ru/bankruptmessage/16319030C2D445BDAC407D1FB26776EE" r:id="rId101" ref="AK4"/>
    <hyperlink display="https://fedresurs.ru/bankruptmessage/E01542D0B3684CFE86A8E84659798469" r:id="rId102" ref="AK53"/>
    <hyperlink display="https://fedresurs.ru/bankruptmessage/D6EC357B44F74527966E86760573AA86" r:id="rId103" ref="AK54"/>
    <hyperlink display="https://fedresurs.ru/bankruptmessage/D6EC357B44F74527966E86760573AA86" r:id="rId103" ref="AK55"/>
    <hyperlink display="https://fedresurs.ru/bankruptmessage/D6EC357B44F74527966E86760573AA86" r:id="rId103" ref="AK56"/>
    <hyperlink display="https://fedresurs.ru/bankruptmessage/D6EC357B44F74527966E86760573AA86" r:id="rId103" ref="AK57"/>
    <hyperlink display="https://fedresurs.ru/bankruptmessage/CF5184F973024F3A892EE98415EE49EE" r:id="rId104" ref="AK85"/>
    <hyperlink display="https://fedresurs.ru/bankruptmessage/CF5184F973024F3A892EE98415EE49EE" r:id="rId104" ref="AK86"/>
    <hyperlink display="https://fedresurs.ru/bankruptmessage/5931873CCBB4429C966F00E4879B55E4" r:id="rId105" ref="AK89"/>
    <hyperlink display="https://fedresurs.ru/bankruptmessage/5931873CCBB4429C966F00E4879B55E4" r:id="rId105" ref="AK90"/>
    <hyperlink display="https://fedresurs.ru/bankruptmessage/5931873CCBB4429C966F00E4879B55E4" r:id="rId105" ref="AK91"/>
    <hyperlink display="https://fedresurs.ru/bankruptmessage/5931873CCBB4429C966F00E4879B55E4" r:id="rId105" ref="AK92"/>
    <hyperlink display="https://fedresurs.ru/bankruptmessage/F9FC895E69659A88DAA4A6C7F3AE55C2" r:id="rId106" ref="AN119"/>
    <hyperlink display="https://fedresurs.ru/bankruptmessage/8D881CF2BBE94E4B96051ED604EBC02F" r:id="rId107" ref="AN122"/>
    <hyperlink display="https://fedresurs.ru/bankruptmessage/C6C31B18F62B41C5A3DD5071DEEB8484" r:id="rId108" ref="AN139"/>
    <hyperlink display="https://fedresurs.ru/bankruptmessage/2CB2DB450B7E4DF6BBE3EA93E153C623" r:id="rId109" ref="AN14"/>
    <hyperlink display="https://fedresurs.ru/bankruptmessage/FE65666DC5354A878CB38BA6AF5B4AEE" r:id="rId110" ref="AN140"/>
    <hyperlink display="https://fedresurs.ru/bankruptmessage/B751916C8A61FD88CFE4F6DEBEA723B8" r:id="rId111" ref="AN147"/>
    <hyperlink display="https://fedresurs.ru/bankruptmessage/BC64BE173F298EFA9BF4144B437C1D6F" r:id="rId112" ref="AN148"/>
    <hyperlink display="https://fedresurs.ru/bankruptmessage/BC64BE173F298EFA9BF4144B437C1D6F" r:id="rId112" ref="AN149"/>
    <hyperlink display="https://fedresurs.ru/bankruptmessage/84F1477838A949438BA229C3E9669150" r:id="rId113" ref="AN15"/>
    <hyperlink display="https://fedresurs.ru/bankruptmessage/BC64BE173F298EFA9BF4144B437C1D6F" r:id="rId112" ref="AN150"/>
    <hyperlink display="https://fedresurs.ru/bankruptmessage/BC64BE173F298EFA9BF4144B437C1D6F" r:id="rId112" ref="AN151"/>
    <hyperlink display="https://fedresurs.ru/bankruptmessage/84F1477838A949438BA229C3E9669150" r:id="rId113" ref="AN16"/>
    <hyperlink display="https://fedresurs.ru/bankruptmessage/84F1477838A949438BA229C3E9669150" r:id="rId113" ref="AN17"/>
    <hyperlink display="https://fedresurs.ru/bankruptmessage/EEDCE92DC9CE291805448DBE4545B20E" r:id="rId114" ref="AN172"/>
    <hyperlink display="https://fedresurs.ru/bankruptmessage/84F1477838A949438BA229C3E9669150" r:id="rId113" ref="AN18"/>
    <hyperlink display="https://fedresurs.ru/bankruptmessage/84F1477838A949438BA229C3E9669150" r:id="rId113" ref="AN19"/>
    <hyperlink display="https://fedresurs.ru/bankruptmessage/84F1477838A949438BA229C3E9669150" r:id="rId113" ref="AN20"/>
    <hyperlink display="https://fedresurs.ru/bankruptmessage/84F1477838A949438BA229C3E9669150" r:id="rId113" ref="AN21"/>
    <hyperlink display="https://fedresurs.ru/bankruptmessage/84F1477838A949438BA229C3E9669150" r:id="rId113" ref="AN22"/>
    <hyperlink display="https://fedresurs.ru/bankruptmessage/F01F0B4A62656D99EB541FB2F0A6A07F" r:id="rId115" ref="AN31"/>
    <hyperlink display="https://fedresurs.ru/bankruptmessage/0CF05AE8C59F4C33B6D4148E6D8A743D" r:id="rId116" ref="AN4"/>
    <hyperlink display="https://fedresurs.ru/bankruptmessage/A88429512BCF44C6AE2FB7FE0D907F7A" r:id="rId117" ref="AN53"/>
    <hyperlink display="https://fedresurs.ru/bankruptmessage/272931FF74214F5A83E12593AB92714F" r:id="rId118" ref="AN54"/>
    <hyperlink display="https://fedresurs.ru/bankruptmessage/272931FF74214F5A83E12593AB92714F" r:id="rId118" ref="AN55"/>
    <hyperlink display="https://fedresurs.ru/bankruptmessage/272931FF74214F5A83E12593AB92714F" r:id="rId118" ref="AN56"/>
    <hyperlink display="https://fedresurs.ru/bankruptmessage/272931FF74214F5A83E12593AB92714F" r:id="rId118" ref="AN57"/>
    <hyperlink display="https://fedresurs.ru/bankruptmessage/3057DA8F93B148C6AA47134B88DFF711" r:id="rId119" ref="AN85"/>
    <hyperlink display="https://fedresurs.ru/bankruptmessage/3057DA8F93B148C6AA47134B88DFF711" r:id="rId119" ref="AN86"/>
    <hyperlink display="https://fedresurs.ru/bankruptmessage/8467CC7D1B964FFA86DBEFE92744F72C" r:id="rId120" ref="AN89"/>
    <hyperlink display="https://fedresurs.ru/bankruptmessage/8467CC7D1B964FFA86DBEFE92744F72C" r:id="rId120" ref="AN90"/>
    <hyperlink display="https://fedresurs.ru/bankruptmessage/8467CC7D1B964FFA86DBEFE92744F72C" r:id="rId120" ref="AN91"/>
    <hyperlink display="https://fedresurs.ru/bankruptmessage/8467CC7D1B964FFA86DBEFE92744F72C" r:id="rId120" ref="AN92"/>
    <hyperlink display="https://fedresurs.ru/bankruptmessage/FE854D312CA84E6E980D5788D9A50B93" r:id="rId121" ref="AQ122"/>
    <hyperlink display="https://fedresurs.ru/bankruptmessage/CED58E75B2954FAC8E733E15270CCFFC" r:id="rId122" ref="AQ140"/>
    <hyperlink display="https://fedresurs.ru/bankruptmessage/02FC8614571D0119FCE4725D0696B877" r:id="rId123" ref="AQ148"/>
    <hyperlink display="https://fedresurs.ru/bankruptmessage/02FC8614571D0119FCE4725D0696B877" r:id="rId123" ref="AQ149"/>
    <hyperlink display="https://fedresurs.ru/bankruptmessage/02FC8614571D0119FCE4725D0696B877" r:id="rId123" ref="AQ150"/>
    <hyperlink display="https://fedresurs.ru/bankruptmessage/02FC8614571D0119FCE4725D0696B877" r:id="rId123" ref="AQ151"/>
    <hyperlink display="https://fedresurs.ru/bankruptmessage/F01239D03D134F43B87A7B5755789B7A" r:id="rId124" ref="AQ154"/>
    <hyperlink display="https://fedresurs.ru/bankruptmessage/29C4D92B5CB00BCBDB14AE0444B05885" r:id="rId125" ref="AQ31"/>
    <hyperlink display="https://fedresurs.ru/bankruptmessage/CDD5ACAC43CE4422833FEBA6E8B36BA5" r:id="rId126" ref="AQ4"/>
    <hyperlink display="https://fedresurs.ru/bankruptmessage/C6AB4BB1CD0F43C5A41AA5D01C473FFC" r:id="rId127" ref="AQ53"/>
    <hyperlink display="https://fedresurs.ru/bankruptmessage/FAD13CE6BF0C46B299BBADCFBDB23160" r:id="rId128" ref="AT122"/>
    <hyperlink display="https://fedresurs.ru/bankruptmessages/67d681d1-f487-478c-ba4e-1243f5141f03" r:id="rId129" ref="AT140"/>
    <hyperlink display="https://fedresurs.ru/bankruptmessage/21C1BF4E9908C95B38A4509E25FBA9BF" r:id="rId130" ref="AT148"/>
    <hyperlink display="https://fedresurs.ru/bankruptmessage/21C1BF4E9908C95B38A4509E25FBA9BF" r:id="rId130" ref="AT149"/>
    <hyperlink display="https://fedresurs.ru/bankruptmessage/21C1BF4E9908C95B38A4509E25FBA9BF" r:id="rId130" ref="AT150"/>
    <hyperlink display="https://fedresurs.ru/bankruptmessage/21C1BF4E9908C95B38A4509E25FBA9BF" r:id="rId130" ref="AT151"/>
    <hyperlink display="https://fedresurs.ru/bankruptmessage/A8C14B7C52CB4CCBA3369F4F6BBEA10A" r:id="rId131" ref="AT154"/>
    <hyperlink display="https://fedresurs.ru/bankruptmessage/621C7F770959445B80C34A8D79E97061" r:id="rId132" ref="AT4"/>
    <hyperlink display="http://kad.arbitr.ru/Card?number=А32-9142/2011" r:id="rId133" ref="F10"/>
    <hyperlink display="http://kad.arbitr.ru/Card?number=А32-9142/2011" r:id="rId133" ref="F100"/>
    <hyperlink display="http://kad.arbitr.ru/Card?number=А32-9142/2011" r:id="rId133" ref="F101"/>
    <hyperlink display="http://kad.arbitr.ru/Card?number=А32-9142/2011" r:id="rId133" ref="F102"/>
    <hyperlink display="http://kad.arbitr.ru/Card?number=А32-9142/2011" r:id="rId133" ref="F103"/>
    <hyperlink display="http://kad.arbitr.ru/Card?number=А32-9142/2011" r:id="rId133" ref="F104"/>
    <hyperlink display="http://kad.arbitr.ru/Card?number=А32-9142/2011" r:id="rId133" ref="F105"/>
    <hyperlink display="http://kad.arbitr.ru/Card?number=А32-9142/2011" r:id="rId133" ref="F106"/>
    <hyperlink display="http://kad.arbitr.ru/Card?number=А32-9142/2011" r:id="rId133" ref="F107"/>
    <hyperlink display="http://kad.arbitr.ru/Card?number=А32-9142/2011" r:id="rId133" ref="F108"/>
    <hyperlink display="http://kad.arbitr.ru/Card?number=А32-9142/2011" r:id="rId133" ref="F109"/>
    <hyperlink display="http://kad.arbitr.ru/Card?number=А32-9142/2011" r:id="rId133" ref="F11"/>
    <hyperlink display="http://kad.arbitr.ru/Card?number=А32-9142/2011" r:id="rId133" ref="F110"/>
    <hyperlink display="http://kad.arbitr.ru/Card?number=А32-9142/2011" r:id="rId133" ref="F111"/>
    <hyperlink display="http://kad.arbitr.ru/Card?number=А32-9142/2011" r:id="rId133" ref="F112"/>
    <hyperlink display="http://kad.arbitr.ru/Card?number=А32-9142/2011" r:id="rId133" ref="F113"/>
    <hyperlink display="http://kad.arbitr.ru/Card?number=А32-9142/2011" r:id="rId133" ref="F114"/>
    <hyperlink display="http://kad.arbitr.ru/Card?number=А32-9142/2011" r:id="rId133" ref="F115"/>
    <hyperlink display="http://kad.arbitr.ru/Card?number=А32-9142/2011" r:id="rId133" ref="F116"/>
    <hyperlink display="http://kad.arbitr.ru/Card?number=А32-9142/2011" r:id="rId133" ref="F117"/>
    <hyperlink display="http://kad.arbitr.ru/Card?number=А32-9142/2011" r:id="rId133" ref="F118"/>
    <hyperlink display="http://kad.arbitr.ru/Card?number=А32-9142/2011" r:id="rId133" ref="F119"/>
    <hyperlink display="http://kad.arbitr.ru/Card?number=А32-9142/2011" r:id="rId133" ref="F12"/>
    <hyperlink display="http://kad.arbitr.ru/Card?number=А32-9142/2011" r:id="rId133" ref="F120"/>
    <hyperlink display="http://kad.arbitr.ru/Card?number=А32-9142/2011" r:id="rId133" ref="F121"/>
    <hyperlink display="http://kad.arbitr.ru/Card?number=А32-9142/2011" r:id="rId133" ref="F122"/>
    <hyperlink display="http://kad.arbitr.ru/Card?number=А32-9142/2011" r:id="rId133" ref="F123"/>
    <hyperlink display="http://kad.arbitr.ru/Card?number=А32-9142/2011" r:id="rId133" ref="F124"/>
    <hyperlink display="http://kad.arbitr.ru/Card?number=А32-9142/2011" r:id="rId133" ref="F125"/>
    <hyperlink display="http://kad.arbitr.ru/Card?number=А32-9142/2011" r:id="rId133" ref="F126"/>
    <hyperlink display="http://kad.arbitr.ru/Card?number=А32-9142/2011" r:id="rId133" ref="F127"/>
    <hyperlink display="http://kad.arbitr.ru/Card?number=А32-9142/2011" r:id="rId133" ref="F128"/>
    <hyperlink display="http://kad.arbitr.ru/Card?number=А32-9142/2011" r:id="rId133" ref="F129"/>
    <hyperlink display="http://kad.arbitr.ru/Card?number=А32-9142/2011" r:id="rId133" ref="F13"/>
    <hyperlink display="http://kad.arbitr.ru/Card?number=А32-9142/2011" r:id="rId133" ref="F130"/>
    <hyperlink display="http://kad.arbitr.ru/Card?number=А32-9142/2011" r:id="rId133" ref="F131"/>
    <hyperlink display="http://kad.arbitr.ru/Card?number=А32-9142/2011" r:id="rId133" ref="F132"/>
    <hyperlink display="http://kad.arbitr.ru/Card?number=А32-9142/2011" r:id="rId133" ref="F133"/>
    <hyperlink display="http://kad.arbitr.ru/Card?number=А32-9142/2011" r:id="rId133" ref="F134"/>
    <hyperlink display="http://kad.arbitr.ru/Card?number=А32-9142/2011" r:id="rId133" ref="F135"/>
    <hyperlink display="http://kad.arbitr.ru/Card?number=А32-9142/2011" r:id="rId133" ref="F136"/>
    <hyperlink display="http://kad.arbitr.ru/Card?number=А32-9142/2011" r:id="rId133" ref="F137"/>
    <hyperlink display="http://kad.arbitr.ru/Card?number=А32-9142/2011" r:id="rId133" ref="F138"/>
    <hyperlink display="http://kad.arbitr.ru/Card?number=А32-9142/2011" r:id="rId133" ref="F139"/>
    <hyperlink display="http://kad.arbitr.ru/Card?number=А32-9142/2011" r:id="rId133" ref="F14"/>
    <hyperlink display="http://kad.arbitr.ru/Card?number=А32-9142/2011" r:id="rId133" ref="F140"/>
    <hyperlink display="http://kad.arbitr.ru/Card?number=А32-9142/2011" r:id="rId133" ref="F141"/>
    <hyperlink display="http://kad.arbitr.ru/Card?number=А32-9142/2011" r:id="rId133" ref="F142"/>
    <hyperlink display="http://kad.arbitr.ru/Card?number=А32-9142/2011" r:id="rId133" ref="F143"/>
    <hyperlink display="http://kad.arbitr.ru/Card?number=А32-9142/2011" r:id="rId133" ref="F144"/>
    <hyperlink display="http://kad.arbitr.ru/Card?number=А32-9142/2011" r:id="rId133" ref="F145"/>
    <hyperlink display="http://kad.arbitr.ru/Card?number=А32-9142/2011" r:id="rId133" ref="F146"/>
    <hyperlink display="http://kad.arbitr.ru/Card?number=А32-9142/2011" r:id="rId133" ref="F147"/>
    <hyperlink display="http://kad.arbitr.ru/Card?number=А32-9142/2011" r:id="rId133" ref="F148"/>
    <hyperlink display="http://kad.arbitr.ru/Card?number=А32-9142/2011" r:id="rId133" ref="F149"/>
    <hyperlink display="http://kad.arbitr.ru/Card?number=А32-9142/2011" r:id="rId133" ref="F15"/>
    <hyperlink display="http://kad.arbitr.ru/Card?number=А32-9142/2011" r:id="rId133" ref="F150"/>
    <hyperlink display="http://kad.arbitr.ru/Card?number=А32-9142/2011" r:id="rId133" ref="F151"/>
    <hyperlink display="http://kad.arbitr.ru/Card?number=А32-9142/2011" r:id="rId133" ref="F152"/>
    <hyperlink display="http://kad.arbitr.ru/Card?number=А32-9142/2011" r:id="rId133" ref="F154"/>
    <hyperlink display="http://kad.arbitr.ru/Card?number=А32-9142/2011" r:id="rId133" ref="F155"/>
    <hyperlink display="http://kad.arbitr.ru/Card?number=А32-9142/2011" r:id="rId133" ref="F156"/>
    <hyperlink display="http://kad.arbitr.ru/Card?number=А32-9142/2011" r:id="rId133" ref="F157"/>
    <hyperlink display="http://kad.arbitr.ru/Card?number=А32-9142/2011" r:id="rId133" ref="F158"/>
    <hyperlink display="http://kad.arbitr.ru/Card?number=А32-9142/2011" r:id="rId133" ref="F159"/>
    <hyperlink display="http://kad.arbitr.ru/Card?number=А32-9142/2011" r:id="rId133" ref="F16"/>
    <hyperlink display="http://kad.arbitr.ru/Card?number=А32-9142/2011" r:id="rId133" ref="F160"/>
    <hyperlink display="http://kad.arbitr.ru/Card?number=А32-9142/2011" r:id="rId133" ref="F161"/>
    <hyperlink display="http://kad.arbitr.ru/Card?number=А32-9142/2011" r:id="rId133" ref="F162"/>
    <hyperlink display="http://kad.arbitr.ru/Card?number=А32-9142/2011" r:id="rId133" ref="F163"/>
    <hyperlink display="http://kad.arbitr.ru/Card?number=А32-9142/2011" r:id="rId133" ref="F164"/>
    <hyperlink display="http://kad.arbitr.ru/Card?number=А32-9142/2011" r:id="rId133" ref="F165"/>
    <hyperlink display="http://kad.arbitr.ru/Card?number=А32-9142/2011" r:id="rId133" ref="F166"/>
    <hyperlink display="http://kad.arbitr.ru/Card?number=А32-9142/2011" r:id="rId133" ref="F167"/>
    <hyperlink display="http://kad.arbitr.ru/Card?number=А32-9142/2011" r:id="rId133" ref="F168"/>
    <hyperlink display="http://kad.arbitr.ru/Card?number=А32-9142/2011" r:id="rId133" ref="F169"/>
    <hyperlink display="http://kad.arbitr.ru/Card?number=А32-9142/2011" r:id="rId133" ref="F17"/>
    <hyperlink display="http://kad.arbitr.ru/Card?number=А32-9142/2011" r:id="rId133" ref="F170"/>
    <hyperlink display="http://kad.arbitr.ru/Card?number=А32-9142/2011" r:id="rId133" ref="F171"/>
    <hyperlink display="http://kad.arbitr.ru/Card?number=А32-9142/2011" r:id="rId133" ref="F172"/>
    <hyperlink display="http://kad.arbitr.ru/Card?number=А32-9142/2011" r:id="rId133" ref="F18"/>
    <hyperlink display="http://kad.arbitr.ru/Card?number=А32-9142/2011" r:id="rId133" ref="F19"/>
    <hyperlink display="http://kad.arbitr.ru/Card?number=А32-9142/2011" r:id="rId133" ref="F20"/>
    <hyperlink display="http://kad.arbitr.ru/Card?number=А32-9142/2011" r:id="rId133" ref="F21"/>
    <hyperlink display="http://kad.arbitr.ru/Card?number=А32-9142/2011" r:id="rId133" ref="F22"/>
    <hyperlink display="http://kad.arbitr.ru/Card?number=А32-9142/2011" r:id="rId133" ref="F23"/>
    <hyperlink display="http://kad.arbitr.ru/Card?number=А32-9142/2011" r:id="rId133" ref="F24"/>
    <hyperlink display="http://kad.arbitr.ru/Card?number=А32-9142/2011" r:id="rId133" ref="F25"/>
    <hyperlink display="http://kad.arbitr.ru/Card?number=А32-9142/2011" r:id="rId133" ref="F26"/>
    <hyperlink display="http://kad.arbitr.ru/Card?number=А32-9142/2011" r:id="rId133" ref="F27"/>
    <hyperlink display="http://kad.arbitr.ru/Card?number=А32-9142/2011" r:id="rId133" ref="F28"/>
    <hyperlink display="http://kad.arbitr.ru/Card?number=А32-9142/2011" r:id="rId133" ref="F29"/>
    <hyperlink display="http://kad.arbitr.ru/Card?number=А32-9142/2011" r:id="rId133" ref="F3"/>
    <hyperlink display="http://kad.arbitr.ru/Card?number=А32-9142/2011" r:id="rId133" ref="F30"/>
    <hyperlink display="http://kad.arbitr.ru/Card?number=А32-9142/2011" r:id="rId133" ref="F31"/>
    <hyperlink display="http://kad.arbitr.ru/Card?number=А32-9142/2011" r:id="rId133" ref="F32"/>
    <hyperlink display="http://kad.arbitr.ru/Card?number=А32-9142/2011" r:id="rId133" ref="F33"/>
    <hyperlink display="http://kad.arbitr.ru/Card?number=А32-9142/2011" r:id="rId133" ref="F34"/>
    <hyperlink display="http://kad.arbitr.ru/Card?number=А32-9142/2011" r:id="rId133" ref="F35"/>
    <hyperlink display="http://kad.arbitr.ru/Card?number=А32-9142/2011" r:id="rId133" ref="F36"/>
    <hyperlink display="http://kad.arbitr.ru/Card?number=А32-9142/2011" r:id="rId133" ref="F37"/>
    <hyperlink display="http://kad.arbitr.ru/Card?number=А32-9142/2011" r:id="rId133" ref="F38"/>
    <hyperlink display="http://kad.arbitr.ru/Card?number=А32-9142/2011" r:id="rId133" ref="F39"/>
    <hyperlink display="http://kad.arbitr.ru/Card?number=А32-9142/2011" r:id="rId133" ref="F4"/>
    <hyperlink display="http://kad.arbitr.ru/Card?number=А32-9142/2011" r:id="rId133" ref="F40"/>
    <hyperlink display="http://kad.arbitr.ru/Card?number=А32-9142/2011" r:id="rId133" ref="F41"/>
    <hyperlink display="http://kad.arbitr.ru/Card?number=А32-9142/2011" r:id="rId133" ref="F42"/>
    <hyperlink display="http://kad.arbitr.ru/Card?number=А32-9142/2011" r:id="rId133" ref="F43"/>
    <hyperlink display="http://kad.arbitr.ru/Card?number=А32-9142/2011" r:id="rId133" ref="F44"/>
    <hyperlink display="http://kad.arbitr.ru/Card?number=А32-9142/2011" r:id="rId133" ref="F45"/>
    <hyperlink display="http://kad.arbitr.ru/Card?number=А32-9142/2011" r:id="rId133" ref="F46"/>
    <hyperlink display="http://kad.arbitr.ru/Card?number=А32-9142/2011" r:id="rId133" ref="F47"/>
    <hyperlink display="http://kad.arbitr.ru/Card?number=А32-9142/2011" r:id="rId133" ref="F48"/>
    <hyperlink display="http://kad.arbitr.ru/Card?number=А32-9142/2011" r:id="rId133" ref="F49"/>
    <hyperlink display="http://kad.arbitr.ru/Card?number=А32-9142/2011" r:id="rId133" ref="F5"/>
    <hyperlink display="http://kad.arbitr.ru/Card?number=А32-9142/2011" r:id="rId133" ref="F50"/>
    <hyperlink display="http://kad.arbitr.ru/Card?number=А32-9142/2011" r:id="rId133" ref="F51"/>
    <hyperlink display="http://kad.arbitr.ru/Card?number=А32-9142/2011" r:id="rId133" ref="F52"/>
    <hyperlink display="http://kad.arbitr.ru/Card?number=А32-9142/2011" r:id="rId133" ref="F53"/>
    <hyperlink display="http://kad.arbitr.ru/Card?number=А32-9142/2011" r:id="rId133" ref="F54"/>
    <hyperlink display="http://kad.arbitr.ru/Card?number=А32-9142/2011" r:id="rId133" ref="F55"/>
    <hyperlink display="http://kad.arbitr.ru/Card?number=А32-9142/2011" r:id="rId133" ref="F56"/>
    <hyperlink display="http://kad.arbitr.ru/Card?number=А32-9142/2011" r:id="rId133" ref="F57"/>
    <hyperlink display="http://kad.arbitr.ru/Card?number=А32-9142/2011" r:id="rId133" ref="F58"/>
    <hyperlink display="http://kad.arbitr.ru/Card?number=А32-9142/2011" r:id="rId133" ref="F59"/>
    <hyperlink display="http://kad.arbitr.ru/Card?number=А32-9142/2011" r:id="rId133" ref="F6"/>
    <hyperlink display="http://kad.arbitr.ru/Card?number=А32-9142/2011" r:id="rId133" ref="F60"/>
    <hyperlink display="http://kad.arbitr.ru/Card?number=А32-9142/2011" r:id="rId133" ref="F61"/>
    <hyperlink display="http://kad.arbitr.ru/Card?number=А32-9142/2011" r:id="rId133" ref="F62"/>
    <hyperlink display="http://kad.arbitr.ru/Card?number=А32-9142/2011" r:id="rId133" ref="F63"/>
    <hyperlink display="http://kad.arbitr.ru/Card?number=А32-9142/2011" r:id="rId133" ref="F64"/>
    <hyperlink display="http://kad.arbitr.ru/Card?number=А32-9142/2011" r:id="rId133" ref="F65"/>
    <hyperlink display="http://kad.arbitr.ru/Card?number=А32-9142/2011" r:id="rId133" ref="F66"/>
    <hyperlink display="http://kad.arbitr.ru/Card?number=А32-9142/2011" r:id="rId133" ref="F67"/>
    <hyperlink display="http://kad.arbitr.ru/Card?number=А32-9142/2011" r:id="rId133" ref="F68"/>
    <hyperlink display="http://kad.arbitr.ru/Card?number=А32-9142/2011" r:id="rId133" ref="F69"/>
    <hyperlink display="http://kad.arbitr.ru/Card?number=А32-9142/2011" r:id="rId133" ref="F7"/>
    <hyperlink display="http://kad.arbitr.ru/Card?number=А32-9142/2011" r:id="rId133" ref="F70"/>
    <hyperlink display="http://kad.arbitr.ru/Card?number=А32-9142/2011" r:id="rId133" ref="F71"/>
    <hyperlink display="http://kad.arbitr.ru/Card?number=А32-9142/2011" r:id="rId133" ref="F72"/>
    <hyperlink display="http://kad.arbitr.ru/Card?number=А32-9142/2011" r:id="rId133" ref="F73"/>
    <hyperlink display="http://kad.arbitr.ru/Card?number=А32-9142/2011" r:id="rId133" ref="F74"/>
    <hyperlink display="http://kad.arbitr.ru/Card?number=А32-9142/2011" r:id="rId133" ref="F75"/>
    <hyperlink display="http://kad.arbitr.ru/Card?number=А32-9142/2011" r:id="rId133" ref="F76"/>
    <hyperlink display="http://kad.arbitr.ru/Card?number=А32-9142/2011" r:id="rId133" ref="F77"/>
    <hyperlink display="http://kad.arbitr.ru/Card?number=А32-9142/2011" r:id="rId133" ref="F78"/>
    <hyperlink display="http://kad.arbitr.ru/Card?number=А32-9142/2011" r:id="rId133" ref="F8"/>
    <hyperlink display="http://kad.arbitr.ru/Card?number=А32-9142/2011" r:id="rId133" ref="F80"/>
    <hyperlink display="http://kad.arbitr.ru/Card?number=А32-9142/2011" r:id="rId133" ref="F81"/>
    <hyperlink display="http://kad.arbitr.ru/Card?number=А32-9142/2011" r:id="rId133" ref="F82"/>
    <hyperlink display="http://kad.arbitr.ru/Card?number=А32-9142/2011" r:id="rId133" ref="F83"/>
    <hyperlink display="http://kad.arbitr.ru/Card?number=А32-9142/2011" r:id="rId133" ref="F84"/>
    <hyperlink display="http://kad.arbitr.ru/Card?number=А32-9142/2011" r:id="rId133" ref="F85"/>
    <hyperlink display="http://kad.arbitr.ru/Card?number=А32-9142/2011" r:id="rId133" ref="F86"/>
    <hyperlink display="http://kad.arbitr.ru/Card?number=А32-9142/2011" r:id="rId133" ref="F87"/>
    <hyperlink display="http://kad.arbitr.ru/Card?number=А32-9142/2011" r:id="rId133" ref="F88"/>
    <hyperlink display="http://kad.arbitr.ru/Card?number=А32-9142/2011" r:id="rId133" ref="F89"/>
    <hyperlink display="http://kad.arbitr.ru/Card?number=А32-9142/2011" r:id="rId133" ref="F9"/>
    <hyperlink display="http://kad.arbitr.ru/Card?number=А32-9142/2011" r:id="rId133" ref="F90"/>
    <hyperlink display="http://kad.arbitr.ru/Card?number=А32-9142/2011" r:id="rId133" ref="F91"/>
    <hyperlink display="http://kad.arbitr.ru/Card?number=А32-9142/2011" r:id="rId133" ref="F92"/>
    <hyperlink display="http://kad.arbitr.ru/Card?number=А32-9142/2011" r:id="rId133" ref="F93"/>
    <hyperlink display="http://kad.arbitr.ru/Card?number=А32-9142/2011" r:id="rId133" ref="F94"/>
    <hyperlink display="http://kad.arbitr.ru/Card?number=А32-9142/2011" r:id="rId133" ref="F95"/>
    <hyperlink display="http://kad.arbitr.ru/Card?number=А32-9142/2011" r:id="rId133" ref="F96"/>
    <hyperlink display="http://kad.arbitr.ru/Card?number=А32-9142/2011" r:id="rId133" ref="F97"/>
    <hyperlink display="http://kad.arbitr.ru/Card?number=А32-9142/2011" r:id="rId133" ref="F98"/>
    <hyperlink display="http://kad.arbitr.ru/Card?number=А32-9142/2011" r:id="rId133" ref="F99"/>
    <hyperlink display="https://fedresurs.ru/bankruptmessage/F7EB39C6A1104A0C9A90D100EF1D2EEE" r:id="rId134" ref="Q10"/>
    <hyperlink display="https://fedresurs.ru/bankruptmessage/79836B15B03F47EBB8F72E6B3D99D3A9" r:id="rId135" ref="Q100"/>
    <hyperlink display="https://fedresurs.ru/bankruptmessage/79836B15B03F47EBB8F72E6B3D99D3A9" r:id="rId135" ref="Q101"/>
    <hyperlink display="https://fedresurs.ru/bankruptmessage/79836B15B03F47EBB8F72E6B3D99D3A9" r:id="rId135" ref="Q102"/>
    <hyperlink display="https://fedresurs.ru/bankruptmessage/79836B15B03F47EBB8F72E6B3D99D3A9" r:id="rId135" ref="Q103"/>
    <hyperlink display="https://fedresurs.ru/bankruptmessage/79836B15B03F47EBB8F72E6B3D99D3A9" r:id="rId135" ref="Q104"/>
    <hyperlink display="https://fedresurs.ru/bankruptmessage/79836B15B03F47EBB8F72E6B3D99D3A9" r:id="rId135" ref="Q105"/>
    <hyperlink display="https://fedresurs.ru/bankruptmessage/79836B15B03F47EBB8F72E6B3D99D3A9" r:id="rId135" ref="Q106"/>
    <hyperlink display="https://fedresurs.ru/bankruptmessage/79836B15B03F47EBB8F72E6B3D99D3A9" r:id="rId135" ref="Q107"/>
    <hyperlink display="https://fedresurs.ru/bankruptmessage/79836B15B03F47EBB8F72E6B3D99D3A9" r:id="rId135" ref="Q108"/>
    <hyperlink display="https://fedresurs.ru/bankruptmessage/79836B15B03F47EBB8F72E6B3D99D3A9" r:id="rId135" ref="Q109"/>
    <hyperlink display="https://fedresurs.ru/bankruptmessage/A44DF3ED820A4CD9BD7ABA55A09C7F39" r:id="rId136" ref="Q11"/>
    <hyperlink display="https://fedresurs.ru/bankruptmessage/79836B15B03F47EBB8F72E6B3D99D3A9" r:id="rId135" ref="Q110"/>
    <hyperlink display="https://fedresurs.ru/bankruptmessage/79836B15B03F47EBB8F72E6B3D99D3A9" r:id="rId135" ref="Q111"/>
    <hyperlink display="https://fedresurs.ru/bankruptmessage/79836B15B03F47EBB8F72E6B3D99D3A9" r:id="rId135" ref="Q112"/>
    <hyperlink display="https://fedresurs.ru/bankruptmessage/79836B15B03F47EBB8F72E6B3D99D3A9" r:id="rId135" ref="Q113"/>
    <hyperlink display="https://fedresurs.ru/bankruptmessage/765A111062FA4FFCB92110C2D3BDD440" r:id="rId137" ref="Q114"/>
    <hyperlink display="https://fedresurs.ru/bankruptmessage/765A111062FA4FFCB92110C2D3BDD440" r:id="rId137" ref="Q115"/>
    <hyperlink display="https://fedresurs.ru/bankruptmessage/765A111062FA4FFCB92110C2D3BDD440" r:id="rId137" ref="Q116"/>
    <hyperlink display="https://fedresurs.ru/bankruptmessage/765A111062FA4FFCB92110C2D3BDD440" r:id="rId137" ref="Q117"/>
    <hyperlink display="https://fedresurs.ru/bankruptmessage/765A111062FA4FFCB92110C2D3BDD440" r:id="rId137" ref="Q118"/>
    <hyperlink display="https://fedresurs.ru/bankruptmessage/54901D9CC1C4A4B9286452C92E882C4B" r:id="rId138" ref="Q119"/>
    <hyperlink display="https://fedresurs.ru/bankruptmessage/D53CA9A08F6243B79C60F59C894BEE24" r:id="rId139" ref="Q120"/>
    <hyperlink display="https://fedresurs.ru/bankruptmessage/37E9B04884F84175B5E7E1EF5967888D" r:id="rId140" ref="Q121"/>
    <hyperlink display="https://fedresurs.ru/bankruptmessage/E130DB77AB5EF6ABB5745A4C7F999638" r:id="rId141" ref="Q123"/>
    <hyperlink display="https://fedresurs.ru/bankruptmessage/E130DB77AB5EF6ABB5745A4C7F999638" r:id="rId141" ref="Q124"/>
    <hyperlink display="https://fedresurs.ru/bankruptmessage/E130DB77AB5EF6ABB5745A4C7F999638" r:id="rId141" ref="Q125"/>
    <hyperlink display="https://fedresurs.ru/bankruptmessage/58A6657BD6D6F278D8A4A0FB1E3CEC4D" r:id="rId142" ref="Q126"/>
    <hyperlink display="https://fedresurs.ru/bankruptmessage/029296B4A233551B5DF4B6B65E05D125" r:id="rId143" ref="Q127"/>
    <hyperlink display="https://fedresurs.ru/bankruptmessage/8A5B629448B74AF5B23D11A749A1AC83" r:id="rId144" ref="Q128"/>
    <hyperlink display="https://fedresurs.ru/bankruptmessage/7D000B4C780C4F5A9CDA3D4D9A201D48" r:id="rId145" ref="Q129"/>
    <hyperlink display="https://fedresurs.ru/bankruptmessage/7D000B4C780C4F5A9CDA3D4D9A201D48" r:id="rId145" ref="Q130"/>
    <hyperlink display="https://fedresurs.ru/bankruptmessage/92517543D9AB4E2AB43D12426D666C5D" r:id="rId146" ref="Q131"/>
    <hyperlink display="https://fedresurs.ru/bankruptmessage/F3500D8FC93F42E842A4277CF7A2C80D" r:id="rId147" ref="Q132"/>
    <hyperlink display="https://fedresurs.ru/bankruptmessage/FC199A8BD31F48C6BE126E6F79465140" r:id="rId148" ref="Q133"/>
    <hyperlink display="https://fedresurs.ru/bankruptmessage/FC199A8BD31F48C6BE126E6F79465140" r:id="rId148" ref="Q134"/>
    <hyperlink display="https://fedresurs.ru/bankruptmessage/FC199A8BD31F48C6BE126E6F79465140" r:id="rId148" ref="Q135"/>
    <hyperlink display="https://fedresurs.ru/bankruptmessage/FC199A8BD31F48C6BE126E6F79465140" r:id="rId148" ref="Q136"/>
    <hyperlink display="https://fedresurs.ru/bankruptmessage/FC199A8BD31F48C6BE126E6F79465140" r:id="rId148" ref="Q137"/>
    <hyperlink display="https://fedresurs.ru/bankruptmessage/FC199A8BD31F48C6BE126E6F79465140" r:id="rId148" ref="Q138"/>
    <hyperlink display="https://fedresurs.ru/bankruptmessage/51476F80EC82409B9034193B78A170C1" r:id="rId149" ref="Q139"/>
    <hyperlink display="https://fedresurs.ru/bankruptmessage/016B50349D344FFEA45980A7AD231AC6" r:id="rId150" ref="Q14"/>
    <hyperlink display="https://fedresurs.ru/bankruptmessage/4D88EE5C1C4DE8F8F3E4CF0317676802" r:id="rId151" ref="Q140"/>
    <hyperlink display="https://fedresurs.ru/bankruptmessage/4D88EE5C1C4DE8F8F3E4CF0317676802" r:id="rId151" ref="Q141"/>
    <hyperlink display="https://fedresurs.ru/bankruptmessage/A2DADFABA5D66A885C349C11A7C3A76B" r:id="rId152" ref="Q142"/>
    <hyperlink display="https://fedresurs.ru/bankruptmessage/AA5F9DB5E8EE4DE28089F387703D9E3C" r:id="rId153" ref="Q143"/>
    <hyperlink display="https://fedresurs.ru/bankruptmessage/EC18214970218B2B42C46DD4A31B42E1" r:id="rId154" ref="Q145"/>
    <hyperlink display="https://fedresurs.ru/bankruptmessage/DFF8FF86A3A8AA490494305B1B9CFBDF" r:id="rId155" ref="Q146"/>
    <hyperlink display="https://fedresurs.ru/bankruptmessage/02085072C37CF3D84B8483895BD3CE9F" r:id="rId156" ref="Q147"/>
    <hyperlink display="https://fedresurs.ru/bankruptmessage/02085072C37CF3D84B8483895BD3CE9F" r:id="rId156" ref="Q148"/>
    <hyperlink display="https://fedresurs.ru/bankruptmessage/02085072C37CF3D84B8483895BD3CE9F" r:id="rId156" ref="Q149"/>
    <hyperlink display="https://fedresurs.ru/bankruptmessage/8732083A04A94035B2F022DA306B81CD" r:id="rId157" ref="Q15"/>
    <hyperlink display="https://fedresurs.ru/bankruptmessage/02085072C37CF3D84B8483895BD3CE9F" r:id="rId156" ref="Q150"/>
    <hyperlink display="https://fedresurs.ru/bankruptmessage/02085072C37CF3D84B8483895BD3CE9F" r:id="rId156" ref="Q151"/>
    <hyperlink display="https://fedresurs.ru/bankruptmessage/C85EEA99475C4688BD8353C2615AE6CF" r:id="rId158" ref="Q152"/>
    <hyperlink display="https://fedresurs.ru/bankruptmessage/E975731B3D65860BACA45567B9C88410" r:id="rId159" ref="Q154"/>
    <hyperlink display="https://fedresurs.ru/bankruptmessage/=668EEF9E535C3C5B3784485E6C7A5F88" r:id="rId160" ref="Q156"/>
    <hyperlink display="https://fedresurs.ru/bankruptmessage/8732083A04A94035B2F022DA306B81CD" r:id="rId157" ref="Q16"/>
    <hyperlink display="https://fedresurs.ru/bankruptmessage/9674589BCF49912A6EC4425AB22306B4" r:id="rId161" ref="Q163"/>
    <hyperlink display="https://fedresurs.ru/bankruptmessage/13F6C3F315444C39BDBF8190B64F6D1F" r:id="rId162" ref="Q164"/>
    <hyperlink display="https://fedresurs.ru/bankruptmessage/13F6C3F315444C39BDBF8190B64F6D1F" r:id="rId162" ref="Q165"/>
    <hyperlink display="https://fedresurs.ru/bankruptmessage/13F6C3F315444C39BDBF8190B64F6D1F" r:id="rId162" ref="Q166"/>
    <hyperlink display="https://fedresurs.ru/bankruptmessage/3A15459B7570439E85EC93550048DB9E" r:id="rId163" ref="Q167"/>
    <hyperlink display="https://fedresurs.ru/bankruptmessage/3A15459B7570439E85EC93550048DB9E" r:id="rId163" ref="Q168"/>
    <hyperlink display="https://fedresurs.ru/bankruptmessage/3A15459B7570439E85EC93550048DB9E" r:id="rId163" ref="Q169"/>
    <hyperlink display="https://fedresurs.ru/bankruptmessage/8732083A04A94035B2F022DA306B81CD" r:id="rId157" ref="Q17"/>
    <hyperlink display="https://fedresurs.ru/bankruptmessage/04247448F5A64AEBAD643A29EE03B7FB" r:id="rId164" ref="Q170"/>
    <hyperlink display="https://fedresurs.ru/bankruptmessage/C546ED1F78C1A4489F6451191D68F01B" r:id="rId165" ref="Q171"/>
    <hyperlink display="https://fedresurs.ru/bankruptmessage/8732083A04A94035B2F022DA306B81CD" r:id="rId157" ref="Q18"/>
    <hyperlink display="https://fedresurs.ru/bankruptmessage/8732083A04A94035B2F022DA306B81CD" r:id="rId157" ref="Q19"/>
    <hyperlink display="https://fedresurs.ru/bankruptmessage/8732083A04A94035B2F022DA306B81CD" r:id="rId157" ref="Q20"/>
    <hyperlink display="https://fedresurs.ru/bankruptmessage/8732083A04A94035B2F022DA306B81CD" r:id="rId157" ref="Q21"/>
    <hyperlink display="https://fedresurs.ru/bankruptmessage/8732083A04A94035B2F022DA306B81CD" r:id="rId157" ref="Q22"/>
    <hyperlink display="https://fedresurs.ru/bankruptmessage/A27479A7D55A4632BDC987013AC876A7" r:id="rId166" ref="Q23"/>
    <hyperlink display="https://fedresurs.ru/bankruptmessage/A27479A7D55A4632BDC987013AC876A7" r:id="rId166" ref="Q24"/>
    <hyperlink display="https://fedresurs.ru/bankruptmessage/C496826D856642038B3523D0A88C2FA7" r:id="rId167" ref="Q25"/>
    <hyperlink display="https://fedresurs.ru/bankruptmessage/4617026F92154C518DBF873BCD81ABEF" r:id="rId168" ref="Q27"/>
    <hyperlink display="https://fedresurs.ru/bankruptmessage/4617026F92154C518DBF873BCD81ABEF" r:id="rId168" ref="Q28"/>
    <hyperlink display="https://fedresurs.ru/bankruptmessage/4617026F92154C518DBF873BCD81ABEF" r:id="rId168" ref="Q29"/>
    <hyperlink display="https://fedresurs.ru/bankruptmessage/4617026F92154C518DBF873BCD81ABEF" r:id="rId168" ref="Q30"/>
    <hyperlink display="https://fedresurs.ru/bankruptmessage/C69A245A692DD59ACD9460DC0C44B96C" r:id="rId169" ref="Q31"/>
    <hyperlink display="https://fedresurs.ru/bankruptmessage/C69A245A692DD59ACD9460DC0C44B96C" r:id="rId169" ref="Q32"/>
    <hyperlink display="https://fedresurs.ru/bankruptmessage/C970F222B05F759B8FB4C1C11744E6E8" r:id="rId170" ref="Q33"/>
    <hyperlink display="https://fedresurs.ru/bankruptmessage/C970F222B05F759B8FB4C1C11744E6E8" r:id="rId170" ref="Q34"/>
    <hyperlink display="https://fedresurs.ru/bankruptmessage/DE6ECC6D838BFD18BD34898EB666E47B" r:id="rId171" ref="Q36"/>
    <hyperlink display="https://fedresurs.ru/bankruptmessage/B319D863CD0894F889745085EB3456CF" r:id="rId172" ref="Q37"/>
    <hyperlink display="https://fedresurs.ru/bankruptmessage/A0F547691CE04237AABD68C3C938D790" r:id="rId173" ref="Q38"/>
    <hyperlink display="https://fedresurs.ru/bankruptmessage/51B5400A0F37483AA3EC93EBF4EF3ABA" r:id="rId174" ref="Q39"/>
    <hyperlink display="https://fedresurs.ru/bankruptmessage/BDB012ACFC0ADFC8E9C4B93146A57124" r:id="rId175" ref="Q40"/>
    <hyperlink display="https://fedresurs.ru/bankruptmessage/BDB012ACFC0ADFC8E9C4B93146A57124" r:id="rId175" ref="Q41"/>
    <hyperlink display="https://fedresurs.ru/bankruptmessage/633C63A2A2094EFAA2923B29A2AB1D41&amp;attempt=1" r:id="rId176" ref="Q42"/>
    <hyperlink display="https://fedresurs.ru/bankruptmessage/E2A97C9072742BE9DE2455E9E285131C" r:id="rId177" ref="Q43"/>
    <hyperlink display="https://fedresurs.ru/bankruptmessage/9119F9D1661747EFA2C8D3C5037F232F" r:id="rId178" ref="Q46"/>
    <hyperlink display="https://fedresurs.ru/bankruptmessage/9119F9D1661747EFA2C8D3C5037F232F" r:id="rId178" ref="Q47"/>
    <hyperlink display="https://fedresurs.ru/bankruptmessage/9119F9D1661747EFA2C8D3C5037F232F" r:id="rId178" ref="Q48"/>
    <hyperlink display="https://fedresurs.ru/bankruptmessage/9119F9D1661747EFA2C8D3C5037F232F" r:id="rId178" ref="Q49"/>
    <hyperlink display="https://fedresurs.ru/bankruptmessage/C18C8A6C57F14876A40F85C6CF25E7AB&amp;attempt=1" r:id="rId179" ref="Q5"/>
    <hyperlink display="https://fedresurs.ru/bankruptmessage/9119F9D1661747EFA2C8D3C5037F232F" r:id="rId178" ref="Q50"/>
    <hyperlink display="https://fedresurs.ru/bankruptmessage/9C34C1FDB6024609B4865740506F033C" r:id="rId180" ref="Q51"/>
    <hyperlink display="https://fedresurs.ru/bankruptmessage/8ACDDC6CE07B4855A22D307408DED1AE" r:id="rId181" ref="Q52"/>
    <hyperlink display="https://fedresurs.ru/bankruptmessage/0DA00C6FE33649C5BE103AFD169A560F" r:id="rId182" ref="Q53"/>
    <hyperlink display="https://fedresurs.ru/bankruptmessage/4D17303E35AC4B31928B5FDE75B5D4BD" r:id="rId183" ref="Q54"/>
    <hyperlink display="https://fedresurs.ru/bankruptmessage/4D17303E35AC4B31928B5FDE75B5D4BD" r:id="rId183" ref="Q55"/>
    <hyperlink display="https://fedresurs.ru/bankruptmessage/4D17303E35AC4B31928B5FDE75B5D4BD" r:id="rId183" ref="Q56"/>
    <hyperlink display="https://fedresurs.ru/bankruptmessage/4D17303E35AC4B31928B5FDE75B5D4BD" r:id="rId183" ref="Q57"/>
    <hyperlink display="https://bankrot.fedresurs.ru/MessageWindow.aspx?ID=30AB321605FC6FA91554C19210342900" r:id="rId184" ref="Q58"/>
    <hyperlink display="https://fedresurs.ru/bankruptmessage/6B5EAAFB414C48238C2F0D3FB3441E2D" r:id="rId185" ref="Q59"/>
    <hyperlink display="https://fedresurs.ru/bankruptmessage/236E886FA0BF4644B120538FD7E64C61" r:id="rId186" ref="Q6"/>
    <hyperlink display="https://fedresurs.ru/bankruptmessage/76655F4D30DE4FE491D61FA65224EA23" r:id="rId187" ref="Q60"/>
    <hyperlink display="https://fedresurs.ru/bankruptmessage/76655F4D30DE4FE491D61FA65224EA23" r:id="rId187" ref="Q61"/>
    <hyperlink display="https://fedresurs.ru/bankruptmessage/76655F4D30DE4FE491D61FA65224EA23" r:id="rId187" ref="Q62"/>
    <hyperlink display="https://fedresurs.ru/bankruptmessage/C703AC90C84E4427B75F598BFF6D00ED" r:id="rId188" ref="Q63"/>
    <hyperlink display="https://fedresurs.ru/bankruptmessage/A2BFADF37352445B9FF85F2EBD6735EC" r:id="rId189" ref="Q66"/>
    <hyperlink display="https://fedresurs.ru/bankruptmessage/2CABBEE4FCC7458F9AE37014EEE42B4B" r:id="rId190" ref="Q67"/>
    <hyperlink display="https://fedresurs.ru/bankruptmessage/56D06B6D3E07424E9F43F880A2C500D3" r:id="rId191" ref="Q68"/>
    <hyperlink display="https://fedresurs.ru/bankruptmessage/56D06B6D3E07424E9F43F880A2C500D3" r:id="rId191" ref="Q69"/>
    <hyperlink display="https://fedresurs.ru/bankruptmessage/56D06B6D3E07424E9F43F880A2C500D3" r:id="rId191" ref="Q70"/>
    <hyperlink display="https://fedresurs.ru/bankruptmessage/10FE9734AE8342F59B71616783A08867" r:id="rId192" ref="Q79"/>
    <hyperlink display="https://fedresurs.ru/bankruptmessage/89878A914E654D248397498745E3062C" r:id="rId193" ref="Q8"/>
    <hyperlink display="https://fedresurs.ru/bankruptmessage/CED0588CD55C4EE39DD0CEBC219BDC7F" r:id="rId194" ref="Q80"/>
    <hyperlink display="https://fedresurs.ru/bankruptmessage/CED0588CD55C4EE39DD0CEBC219BDC7F" r:id="rId194" ref="Q81"/>
    <hyperlink display="https://fedresurs.ru/bankruptmessage/CED0588CD55C4EE39DD0CEBC219BDC7F" r:id="rId194" ref="Q82"/>
    <hyperlink display="https://fedresurs.ru/bankruptmessage/CED0588CD55C4EE39DD0CEBC219BDC7F" r:id="rId194" ref="Q83"/>
    <hyperlink display="https://fedresurs.ru/bankruptmessage/6C3C71A68BCC42F0A2C0CC5178D2A53C" r:id="rId195" ref="Q84"/>
    <hyperlink display="https://fedresurs.ru/bankruptmessage/84A52D1B83024B03B2B06485196C3A85" r:id="rId196" ref="Q87"/>
    <hyperlink display="https://fedresurs.ru/bankruptmessage/1DF9D5011FB644CE8627F48808F316EA" r:id="rId197" ref="Q88"/>
    <hyperlink display="https://fedresurs.ru/bankruptmessage/7BA0F0437C8F4301809DD46D78F1197D" r:id="rId198" ref="Q89"/>
    <hyperlink display="https://fedresurs.ru/bankruptmessage/23A98FE1423841A88E22CAC74BD470B3" r:id="rId199" ref="Q9"/>
    <hyperlink display="https://fedresurs.ru/bankruptmessage/7BA0F0437C8F4301809DD46D78F1197D" r:id="rId198" ref="Q90"/>
    <hyperlink display="https://fedresurs.ru/bankruptmessage/7BA0F0437C8F4301809DD46D78F1197D" r:id="rId198" ref="Q91"/>
    <hyperlink display="https://fedresurs.ru/bankruptmessage/7BA0F0437C8F4301809DD46D78F1197D" r:id="rId198" ref="Q92"/>
    <hyperlink display="https://fedresurs.ru/bankruptmessage/7BA0F0437C8F4301809DD46D78F1197D" r:id="rId198" ref="Q93"/>
    <hyperlink display="https://fedresurs.ru/bankruptmessage/7BA0F0437C8F4301809DD46D78F1197D" r:id="rId198" ref="Q94"/>
    <hyperlink display="https://fedresurs.ru/bankruptmessage/7BA0F0437C8F4301809DD46D78F1197D" r:id="rId198" ref="Q95"/>
    <hyperlink display="https://fedresurs.ru/bankruptmessage/7BA0F0437C8F4301809DD46D78F1197D" r:id="rId198" ref="Q96"/>
    <hyperlink display="https://fedresurs.ru/bankruptmessage/7BA0F0437C8F4301809DD46D78F1197D" r:id="rId198" ref="Q97"/>
    <hyperlink display="https://fedresurs.ru/bankruptmessage/79836B15B03F47EBB8F72E6B3D99D3A9" r:id="rId135" ref="Q98"/>
    <hyperlink display="https://fedresurs.ru/bankruptmessage/79836B15B03F47EBB8F72E6B3D99D3A9" r:id="rId135" ref="Q99"/>
    <hyperlink display="https://fedresurs.ru/bankruptmessage/7474C6FD7B934A3584D063D1D67B5067" r:id="rId200" ref="U105"/>
    <hyperlink display="https://fedresurs.ru/bankruptmessage/7474C6FD7B934A3584D063D1D67B5067" r:id="rId200" ref="U106"/>
    <hyperlink display="https://fedresurs.ru/bankruptmessage/7474C6FD7B934A3584D063D1D67B5067" r:id="rId200" ref="U107"/>
    <hyperlink display="https://fedresurs.ru/bankruptmessage/7474C6FD7B934A3584D063D1D67B5067" r:id="rId200" ref="U108"/>
    <hyperlink display="https://fedresurs.ru/bankruptmessage/7474C6FD7B934A3584D063D1D67B5067" r:id="rId200" ref="U109"/>
    <hyperlink display="https://fedresurs.ru/bankruptmessage/7474C6FD7B934A3584D063D1D67B5067" r:id="rId200" ref="U110"/>
    <hyperlink display="https://fedresurs.ru/bankruptmessage/7D1BB3C8B9CE236903C4500BD673388F" r:id="rId201" ref="U119"/>
    <hyperlink display="https://fedresurs.ru/bankruptmessage/EB2AAA15C7B017D859A4CA0D0758BE47" r:id="rId202" ref="U120"/>
    <hyperlink display="https://fedresurs.ru/bankruptmessage/85200B2E71D9435DBD68BCBF9C28631B" r:id="rId203" ref="U123"/>
    <hyperlink display="https://fedresurs.ru/bankruptmessage/C1D738217A824968BA64C971CD15B775" r:id="rId204" ref="U124"/>
    <hyperlink display="https://fedresurs.ru/bankruptmessage/56D56639E22947418C39B985E2F2282D" r:id="rId205" ref="U125"/>
    <hyperlink display="https://fedresurs.ru/bankruptmessage/872ABD5CBC09CE2ADF34FCD65E608211" r:id="rId206" ref="U127"/>
    <hyperlink display="https://fedresurs.ru/bankruptmessage/B18C17EA219948909B46B4A79EEFB0BA" r:id="rId207" ref="U130"/>
    <hyperlink display="https://fedresurs.ru/bankruptmessage/2C99D12F056A4935A7416B760F6F99F1" r:id="rId208" ref="U131"/>
    <hyperlink display="https://fedresurs.ru/bankruptmessage/4FDF71EB943321291B84BE0FC7A1FE30" r:id="rId209" ref="U132"/>
    <hyperlink display="https://fedresurs.ru/bankruptmessage/49F8593E05D14DC0AD7D50ECB0EA7682" r:id="rId210" ref="U133"/>
    <hyperlink display="https://fedresurs.ru/bankruptmessage/49F8593E05D14DC0AD7D50ECB0EA7682" r:id="rId210" ref="U134"/>
    <hyperlink display="https://fedresurs.ru/bankruptmessage/49F8593E05D14DC0AD7D50ECB0EA7682" r:id="rId210" ref="U135"/>
    <hyperlink display="https://fedresurs.ru/bankruptmessage/49F8593E05D14DC0AD7D50ECB0EA7682" r:id="rId210" ref="U136"/>
    <hyperlink display="https://fedresurs.ru/bankruptmessage/49F8593E05D14DC0AD7D50ECB0EA7682" r:id="rId210" ref="U137"/>
    <hyperlink display="https://fedresurs.ru/bankruptmessage/49F8593E05D14DC0AD7D50ECB0EA7682" r:id="rId210" ref="U138"/>
    <hyperlink display="https://fedresurs.ru/bankruptmessage/B607C1F1A2A7626A0954609439D148D2" r:id="rId211" ref="U139"/>
    <hyperlink display="https://fedresurs.ru/bankruptmessage/09485C80F34749F59F0B533E40ED52C6" r:id="rId212" ref="U14"/>
    <hyperlink display="https://fedresurs.ru/bankruptmessage/E3F9C501D259C799DAF49FBD8014AAE7" r:id="rId213" ref="U140"/>
    <hyperlink display="https://fedresurs.ru/bankruptmessage/6B67B7BBB673258BA9341EB9E78EFA1A" r:id="rId214" ref="U141"/>
    <hyperlink display="https://fedresurs.ru/bankruptmessage/2AB63B7A62F676B9CB34104179CCB51D" r:id="rId215" ref="U142"/>
    <hyperlink display="https://fedresurs.ru/bankruptmessage/3ED95698191A417F973481DAE5318599" r:id="rId216" ref="U143"/>
    <hyperlink display="https://fedresurs.ru/bankruptmessage/909B2BB0667ADF1809B44A05EBB198FF" r:id="rId217" ref="U145"/>
    <hyperlink display="https://fedresurs.ru/bankruptmessage/909B2BB0667ADF1809B44A05EBB198FF" r:id="rId217" ref="U146"/>
    <hyperlink display="https://fedresurs.ru/bankruptmessage/76292E5AEEC0C528296474DB3C8B6540" r:id="rId218" ref="U147"/>
    <hyperlink display="https://fedresurs.ru/bankruptmessage/421598C480BEA47B4FD4C5B72D678726" r:id="rId219" ref="U148"/>
    <hyperlink display="https://fedresurs.ru/bankruptmessage/925F2311A29E9D2AF6E483E230401F0F" r:id="rId220" ref="U149"/>
    <hyperlink display="https://fedresurs.ru/bankruptmessage/26F91BFA8B44441692F795419DA7BD10" r:id="rId221" ref="U15"/>
    <hyperlink display="https://fedresurs.ru/bankruptmessage/925F2311A29E9D2AF6E483E230401F0F" r:id="rId220" ref="U150"/>
    <hyperlink display="https://fedresurs.ru/bankruptmessage/925F2311A29E9D2AF6E483E230401F0F" r:id="rId220" ref="U151"/>
    <hyperlink display="https://fedresurs.ru/bankruptmessage/89AEC4F511CC4F8381DA5CBEB9CE60B0" r:id="rId222" ref="U152"/>
    <hyperlink display="https://fedresurs.ru/bankruptmessage/3B6AE7F1C7EA426197266EACF60B4EA4" r:id="rId223" ref="U154"/>
    <hyperlink display="https://fedresurs.ru/bankruptmessage/=1C81FD9FD8592CE80804F325B22199DD" r:id="rId224" ref="U156"/>
    <hyperlink display="https://fedresurs.ru/bankruptmessage/2E706F47C59B4B5B8A4CBC43478437BF" r:id="rId225" ref="U157"/>
    <hyperlink display="https://fedresurs.ru/bankruptmessage/2E706F47C59B4B5B8A4CBC43478437BF" r:id="rId225" ref="U158"/>
    <hyperlink display="https://fedresurs.ru/bankruptmessage/2E706F47C59B4B5B8A4CBC43478437BF" r:id="rId225" ref="U159"/>
    <hyperlink display="https://fedresurs.ru/bankruptmessage/26F91BFA8B44441692F795419DA7BD10" r:id="rId221" ref="U16"/>
    <hyperlink display="https://fedresurs.ru/bankruptmessage/2E706F47C59B4B5B8A4CBC43478437BF" r:id="rId225" ref="U160"/>
    <hyperlink display="https://fedresurs.ru/bankruptmessage/2E706F47C59B4B5B8A4CBC43478437BF" r:id="rId225" ref="U161"/>
    <hyperlink display="https://fedresurs.ru/bankruptmessage/F07D53E7039C4BBCA0AA6B6A96B45B4D" r:id="rId226" ref="U163"/>
    <hyperlink display="https://fedresurs.ru/bankruptmessage/2864639F9A0F4F93A23013BEEAF3502D" r:id="rId227" ref="U164"/>
    <hyperlink display="https://fedresurs.ru/bankruptmessage/2864639F9A0F4F93A23013BEEAF3502D" r:id="rId227" ref="U165"/>
    <hyperlink display="https://fedresurs.ru/bankruptmessage/2864639F9A0F4F93A23013BEEAF3502D" r:id="rId227" ref="U166"/>
    <hyperlink display="https://fedresurs.ru/bankruptmessage/26F91BFA8B44441692F795419DA7BD10" r:id="rId221" ref="U17"/>
    <hyperlink display="https://fedresurs.ru/bankruptmessage/02789B11D710AF2AF80402DC4E59B993" r:id="rId228" ref="U172"/>
    <hyperlink display="https://fedresurs.ru/bankruptmessage/26F91BFA8B44441692F795419DA7BD10" r:id="rId221" ref="U18"/>
    <hyperlink display="https://fedresurs.ru/bankruptmessage/26F91BFA8B44441692F795419DA7BD10" r:id="rId221" ref="U19"/>
    <hyperlink display="https://fedresurs.ru/bankruptmessage/26F91BFA8B44441692F795419DA7BD10" r:id="rId221" ref="U20"/>
    <hyperlink display="https://fedresurs.ru/bankruptmessage/26F91BFA8B44441692F795419DA7BD10" r:id="rId221" ref="U21"/>
    <hyperlink display="https://fedresurs.ru/bankruptmessage/26F91BFA8B44441692F795419DA7BD10" r:id="rId221" ref="U22"/>
    <hyperlink display="https://fedresurs.ru/bankruptmessage/59BB4CFB89F4462EBDC1E1E1BB3CC68D" r:id="rId229" ref="U23"/>
    <hyperlink display="https://fedresurs.ru/bankruptmessage/D02934CCECA24C299D070682E13CDD44" r:id="rId230" ref="U24"/>
    <hyperlink display="https://fedresurs.ru/bankruptmessage/68592B1E7C484292B5939290B713665D" r:id="rId231" ref="U25"/>
    <hyperlink display="https://fedresurs.ru/bankruptmessage/D198C3D11CC540DD98FB2CB60E7676B5" r:id="rId232" ref="U26"/>
    <hyperlink display="https://fedresurs.ru/bankruptmessage/5CEF1EB553F64F6FB248C4D74E18613D" r:id="rId233" ref="U27"/>
    <hyperlink display="https://fedresurs.ru/bankruptmessage/5CEF1EB553F64F6FB248C4D74E18613D" r:id="rId233" ref="U28"/>
    <hyperlink display="https://fedresurs.ru/bankruptmessage/5CEF1EB553F64F6FB248C4D74E18613D" r:id="rId233" ref="U29"/>
    <hyperlink display="https://fedresurs.ru/bankruptmessage/4930827F10054BC8BAFEB98D0800217E" r:id="rId234" ref="U3"/>
    <hyperlink display="https://fedresurs.ru/bankruptmessage/5CEF1EB553F64F6FB248C4D74E18613D" r:id="rId233" ref="U30"/>
    <hyperlink display="https://fedresurs.ru/bankruptmessage/6DC122386EAB6E6A78A48CD8EF9D3C64" r:id="rId235" ref="U31"/>
    <hyperlink display="https://fedresurs.ru/bankruptmessage/A1E128C82786472F874BF03610033200" r:id="rId236" ref="U32"/>
    <hyperlink display="https://fedresurs.ru/bankruptmessage/7F6FD4D15DB58E39E1B4D4274DFD2E92" r:id="rId237" ref="U33"/>
    <hyperlink display="https://fedresurs.ru/bankruptmessage/7F6FD4D15DB58E39E1B4D4274DFD2E92" r:id="rId237" ref="U34"/>
    <hyperlink display="https://fedresurs.ru/bankruptmessage/6C5F50642F26223A65A43B561C991684" r:id="rId238" ref="U35"/>
    <hyperlink display="https://fedresurs.ru/bankruptmessage/7A4702AD825106ABE254A9B52BEB4EE9" r:id="rId239" ref="U36"/>
    <hyperlink display="https://fedresurs.ru/bankruptmessage/C4ADD3DC19CE023B0CD460A825EF92DB" r:id="rId240" ref="U37"/>
    <hyperlink display="https://fedresurs.ru/bankruptmessage/91FF8EA399CD4E36B53E8C890C847967" r:id="rId241" ref="U38"/>
    <hyperlink display="https://fedresurs.ru/bankruptmessage/9F7BF495B2904834A5059AA944684729" r:id="rId242" ref="U4"/>
    <hyperlink display="https://fedresurs.ru/bankruptmessage/80BC9F4B4744407B2A54B2D27E4958E0" r:id="rId243" ref="U40"/>
    <hyperlink display="https://fedresurs.ru/bankruptmessage/0546E3DD01224E9CBF645E33DA593892" r:id="rId244" ref="U43"/>
    <hyperlink display="https://fedresurs.ru/bankruptmessage/ECA099B81B5449E9ADA5E112170362C0" r:id="rId245" ref="U44"/>
    <hyperlink display="https://fedresurs.ru/bankruptmessage/ECA099B81B5449E9ADA5E112170362C0" r:id="rId245" ref="U45"/>
    <hyperlink display="https://fedresurs.ru/bankruptmessage/8D1D89AF87774E3DBEDEA2D768E8810C" r:id="rId246" ref="U50"/>
    <hyperlink display="https://fedresurs.ru/bankruptmessage/4756DF95C82D466AA31CEAB6846AD0E0" r:id="rId247" ref="U52"/>
    <hyperlink display="https://fedresurs.ru/bankruptmessage/889D6D2EEB1A4A4CAFE075B21900FEE5" r:id="rId248" ref="U54"/>
    <hyperlink display="https://fedresurs.ru/bankruptmessage/889D6D2EEB1A4A4CAFE075B21900FEE5" r:id="rId248" ref="U55"/>
    <hyperlink display="https://fedresurs.ru/bankruptmessage/889D6D2EEB1A4A4CAFE075B21900FEE5" r:id="rId248" ref="U56"/>
    <hyperlink display="https://fedresurs.ru/bankruptmessage/889D6D2EEB1A4A4CAFE075B21900FEE5" r:id="rId248" ref="U57"/>
    <hyperlink display="https://fedresurs.ru/bankruptmessage/338C53990A65406BA5893A0825075CBA" r:id="rId249" ref="U64"/>
    <hyperlink display="https://fedresurs.ru/bankruptmessage/36C2DF930FE541B287C54832B2F9671B" r:id="rId250" ref="U65"/>
    <hyperlink display="https://fedresurs.ru/bankruptmessage/DB1A766672F9403B996B2F10CBA1F4ED" r:id="rId251" ref="U66"/>
    <hyperlink display="https://fedresurs.ru/bankruptmessage/93B7A62873B44410A7085C3AF01B582C" r:id="rId252" ref="U7"/>
    <hyperlink display="https://fedresurs.ru/bankruptmessage/C6F4E5C41EB14E0EA321096452B21BFA" r:id="rId253" ref="U72"/>
    <hyperlink display="https://fedresurs.ru/bankruptmessage/82891485FF7748908E478BF12F66B349" r:id="rId254" ref="U73"/>
    <hyperlink display="https://fedresurs.ru/bankruptmessage/82891485FF7748908E478BF12F66B349" r:id="rId254" ref="U74"/>
    <hyperlink display="https://fedresurs.ru/bankruptmessage/82891485FF7748908E478BF12F66B349" r:id="rId254" ref="U75"/>
    <hyperlink display="https://fedresurs.ru/bankruptmessage/82891485FF7748908E478BF12F66B349" r:id="rId254" ref="U76"/>
    <hyperlink display="https://fedresurs.ru/bankruptmessage/82891485FF7748908E478BF12F66B349" r:id="rId254" ref="U77"/>
    <hyperlink display="https://fedresurs.ru/bankruptmessage/82891485FF7748908E478BF12F66B349" r:id="rId254" ref="U78"/>
    <hyperlink display="https://fedresurs.ru/bankruptmessage/D83864C3839C4767BAD169F37D20491D" r:id="rId255" ref="U84"/>
    <hyperlink display="https://fedresurs.ru/bankruptmessage/827BA6983EEE4944BDC54658601561AE" r:id="rId256" ref="U85"/>
    <hyperlink display="https://fedresurs.ru/bankruptmessage/827BA6983EEE4944BDC54658601561AE" r:id="rId256" ref="U86"/>
    <hyperlink display="https://fedresurs.ru/bankruptmessage/7440677A35FB4094BA8050531FEA46BF" r:id="rId257" ref="U89"/>
    <hyperlink display="https://fedresurs.ru/bankruptmessage/7440677A35FB4094BA8050531FEA46BF" r:id="rId257" ref="U90"/>
    <hyperlink display="https://fedresurs.ru/bankruptmessage/7440677A35FB4094BA8050531FEA46BF" r:id="rId257" ref="U91"/>
    <hyperlink display="https://fedresurs.ru/bankruptmessage/7440677A35FB4094BA8050531FEA46BF" r:id="rId257" ref="U92"/>
    <hyperlink display="https://fedresurs.ru/bankruptmessage/7440677A35FB4094BA8050531FEA46BF" r:id="rId257" ref="U93"/>
    <hyperlink display="https://fedresurs.ru/bankruptmessage/7440677A35FB4094BA8050531FEA46BF" r:id="rId257" ref="U94"/>
    <hyperlink display="https://fedresurs.ru/bankruptmessage/7440677A35FB4094BA8050531FEA46BF" r:id="rId257" ref="U95"/>
    <hyperlink display="https://fedresurs.ru/bankruptmessage/7440677A35FB4094BA8050531FEA46BF" r:id="rId257" ref="U96"/>
    <hyperlink display="https://fedresurs.ru/bankruptmessage/7440677A35FB4094BA8050531FEA46BF" r:id="rId257" ref="U97"/>
    <hyperlink display="https://fedresurs.ru/bankruptmessage/9E201992DB7A498DA7447A2CA65224EF" r:id="rId258" ref="Y101"/>
    <hyperlink display="https://fedresurs.ru/bankruptmessage/F63D3238ACE34654BD5A29DEAE686A6F" r:id="rId259" ref="Y102"/>
    <hyperlink display="https://fedresurs.ru/bankruptmessage/F63D3238ACE34654BD5A29DEAE686A6F" r:id="rId259" ref="Y103"/>
    <hyperlink display="https://fedresurs.ru/bankruptmessage/F63D3238ACE34654BD5A29DEAE686A6F" r:id="rId259" ref="Y104"/>
    <hyperlink display="https://fedresurs.ru/bankruptmessage/17B7BA3AE66642D3BF87A730D060F845" r:id="rId260" ref="Y107"/>
    <hyperlink display="https://fedresurs.ru/bankruptmessage/17B7BA3AE66642D3BF87A730D060F845" r:id="rId260" ref="Y109"/>
    <hyperlink display="https://fedresurs.ru/bankruptmessage/6C6111BFD73A17CA80F483324BA3332A" r:id="rId261" ref="Y119"/>
    <hyperlink display="https://fedresurs.ru/bankruptmessage/2EAB0861FF167828D3F46DF2BCB6AB0F" r:id="rId262" ref="Y12"/>
    <hyperlink display="https://fedresurs.ru/bankruptmessage/EF9957A1F676493789868B13D4BE22BD" r:id="rId263" ref="Y122"/>
    <hyperlink display="https://fedresurs.ru/bankruptmessage/3251C2FAE8CD85680F04B93C84A03BA0" r:id="rId264" ref="Y127"/>
    <hyperlink display="https://fedresurs.ru/bankruptmessage/2EAB0861FF167828D3F46DF2BCB6AB0F" r:id="rId262" ref="Y13"/>
    <hyperlink display="https://fedresurs.ru/bankruptmessage/CC2158647BC28BEA0D74D3F04015D2BF" r:id="rId265" ref="Y132"/>
    <hyperlink display="https://fedresurs.ru/bankruptmessage/B1864566E2BA10886CD49843F38A1876&amp;attempt=1" r:id="rId266" ref="Y139"/>
    <hyperlink display="https://fedresurs.ru/bankruptmessage/406AFFC3117D4204A8BF709D8BF80D3A" r:id="rId267" ref="Y14"/>
    <hyperlink display="https://fedresurs.ru/bankruptmessage/B1864566E2BA10886CD49843F38A1876&amp;attempt=1" r:id="rId266" ref="Y140"/>
    <hyperlink display="https://fedresurs.ru/bankruptmessage/B1864566E2BA10886CD49843F38A1876&amp;attempt=1" r:id="rId266" ref="Y141"/>
    <hyperlink display="https://fedresurs.ru/bankruptmessage/0B55D64FFBCD413B95099197510AF577" r:id="rId268" ref="Y144"/>
    <hyperlink display="https://bankrot.fedresurs.ru/MessageWindow.aspx?ID=00C46D67A29ED3F806D4269E34DB9FA3&amp;attempt=1" r:id="rId269" ref="Y145"/>
    <hyperlink display="https://fedresurs.ru/bankruptmessage/00C46D67A29ED3F806D4269E34DB9FA3&amp;attempt=1" r:id="rId270" ref="Y146"/>
    <hyperlink display="https://fedresurs.ru/bankruptmessage/F27BEE39909F31B91EB46E6192FBDF9C" r:id="rId271" ref="Y147"/>
    <hyperlink display="https://fedresurs.ru/bankruptmessage/F5176F3729BA098B12C4FCE4EA51D28E" r:id="rId272" ref="Y148"/>
    <hyperlink display="https://fedresurs.ru/bankruptmessage/F5176F3729BA098B12C4FCE4EA51D28E" r:id="rId272" ref="Y149"/>
    <hyperlink display="https://fedresurs.ru/bankruptmessage/E39D18E343B2415995432DE2542E516B" r:id="rId49" ref="Y15"/>
    <hyperlink display="https://fedresurs.ru/bankruptmessage/F5176F3729BA098B12C4FCE4EA51D28E" r:id="rId272" ref="Y150"/>
    <hyperlink display="https://fedresurs.ru/bankruptmessage/F5176F3729BA098B12C4FCE4EA51D28E" r:id="rId272" ref="Y151"/>
    <hyperlink display="https://fedresurs.ru/bankruptmessage/5E267DBBBDAE07996A1492C8C6722AC1" r:id="rId273" ref="Y154"/>
    <hyperlink display="https://fedresurs.ru/bankruptmessage/A4EF853F2708440CB9ACEF5E97180381" r:id="rId274" ref="Y155"/>
    <hyperlink display="https://fedresurs.ru/bankruptmessage/033A14F7F497488582CBAD03F7100C85" r:id="rId275" ref="Y156"/>
    <hyperlink display="https://fedresurs.ru/bankruptmessage/E39D18E343B2415995432DE2542E516B" r:id="rId49" ref="Y16"/>
    <hyperlink display="https://fedresurs.ru/bankruptmessage/1C5C9E105C6F43FEA2AD2BC1E6AA205A" r:id="rId276" ref="Y162"/>
    <hyperlink display="https://fedresurs.ru/bankruptmessage/D278CE7356A344C0AC37DD829B1B1D4C" r:id="rId277" ref="Y163"/>
    <hyperlink display="https://fedresurs.ru/bankruptmessage/E39D18E343B2415995432DE2542E516B" r:id="rId49" ref="Y17"/>
    <hyperlink display="https://fedresurs.ru/bankruptmessage/AA0D9CEAE3F84ADA9300851FAD0FD3D4" r:id="rId278" ref="Y171"/>
    <hyperlink display="https://fedresurs.ru/bankruptmessage/F839B5AF2C9BFC7B8A1455BC852C2B2A" r:id="rId279" ref="Y172"/>
    <hyperlink display="https://fedresurs.ru/bankruptmessage/E39D18E343B2415995432DE2542E516B" r:id="rId49" ref="Y18"/>
    <hyperlink display="https://fedresurs.ru/bankruptmessage/E39D18E343B2415995432DE2542E516B" r:id="rId49" ref="Y19"/>
    <hyperlink display="https://fedresurs.ru/bankruptmessage/E39D18E343B2415995432DE2542E516B" r:id="rId49" ref="Y20"/>
    <hyperlink display="https://fedresurs.ru/bankruptmessage/E39D18E343B2415995432DE2542E516B" r:id="rId49" ref="Y21"/>
    <hyperlink display="https://fedresurs.ru/bankruptmessage/E39D18E343B2415995432DE2542E516B" r:id="rId49" ref="Y22"/>
    <hyperlink display="https://fedresurs.ru/bankruptmessage/7853DB141825A88809748EAA44D135D9" r:id="rId280" ref="Y31"/>
    <hyperlink display="https://fedresurs.ru/bankruptmessage/37265F414FA9E60A62C4779EA20AA9FB" r:id="rId281" ref="Y32"/>
    <hyperlink display="https://fedresurs.ru/bankruptmessage/0E49D8234F0A443B88B0D8B35E8B2509" r:id="rId282" ref="Y35"/>
    <hyperlink display="https://fedresurs.ru/bankruptmessage/E98870AE84C340548DA6E48235F6B13F" r:id="rId283" ref="Y38"/>
    <hyperlink display="https://fedresurs.ru/bankruptmessage/E684E4A69E544CAD9C0152066D521B5D" r:id="rId284" ref="Y4"/>
    <hyperlink display="https://fedresurs.ru/bankruptmessage/2DF2FA39EB87DE2A1E14D8EB1BA36D30" r:id="rId285" ref="Y40"/>
    <hyperlink display="https://fedresurs.ru/bankruptmessage/91AC4D9C4F5040189B7B1E68BD514F92" r:id="rId286" ref="Y41"/>
    <hyperlink display="https://fedresurs.ru/bankruptmessage/FB67F4547E1847A79BBB828A77E7D5B3" r:id="rId287" ref="Y43"/>
    <hyperlink display="https://fedresurs.ru/bankruptmessage/01DA7A0C373C40DE9F7B53495FB5F674" r:id="rId288" ref="Y52"/>
    <hyperlink display="https://fedresurs.ru/bankruptmessage/113DDCB7D60C44D09AD1463B31E41B42" r:id="rId289" ref="Y53"/>
    <hyperlink display="https://fedresurs.ru/bankruptmessage/566CB0E165F640148B150BA0C1692469" r:id="rId290" ref="Y54"/>
    <hyperlink display="https://fedresurs.ru/bankruptmessage/566CB0E165F640148B150BA0C1692469" r:id="rId290" ref="Y55"/>
    <hyperlink display="https://fedresurs.ru/bankruptmessage/566CB0E165F640148B150BA0C1692469" r:id="rId290" ref="Y56"/>
    <hyperlink display="https://fedresurs.ru/bankruptmessage/566CB0E165F640148B150BA0C1692469" r:id="rId290" ref="Y57"/>
    <hyperlink display="https://fedresurs.ru/bankruptmessage/4F953C1A49624E9CB0CD2343663B126E" r:id="rId59" ref="Y6"/>
    <hyperlink display="https://fedresurs.ru/bankruptmessage/A5502F5B4BA14018BA6D43074E7FD485" r:id="rId291" ref="Y65"/>
    <hyperlink display="https://fedresurs.ru/bankruptmessage/675340E8F5E947848A0781C81B5A4B0E" r:id="rId292" ref="Y84"/>
    <hyperlink display="https://fedresurs.ru/bankruptmessage/1144F999285A4EE9B71058671C1AA5CC" r:id="rId293" ref="Y85"/>
    <hyperlink display="https://fedresurs.ru/bankruptmessage/1144F999285A4EE9B71058671C1AA5CC" r:id="rId293" ref="Y86"/>
    <hyperlink display="https://fedresurs.ru/bankruptmessage/8B950C1601C94170BD9382082C33C2E1" r:id="rId294" ref="Y89"/>
    <hyperlink display="https://fedresurs.ru/bankruptmessage/8B950C1601C94170BD9382082C33C2E1" r:id="rId294" ref="Y90"/>
    <hyperlink display="https://fedresurs.ru/bankruptmessage/8B950C1601C94170BD9382082C33C2E1" r:id="rId294" ref="Y91"/>
    <hyperlink display="https://fedresurs.ru/bankruptmessage/8B950C1601C94170BD9382082C33C2E1" r:id="rId294" ref="Y92"/>
  </hyperlinks>
  <pageMargins bottom="0.747916638851166" footer="0.511811017990112" header="0.511811017990112" left="0.708333313465118" right="0.708333313465118" top="0.747916638851166"/>
  <pageSetup fitToHeight="1" fitToWidth="1" orientation="landscape" paperHeight="297mm" paperSize="9" paperWidth="210mm" scale="100"/>
  <drawing r:id="rId295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MyOffice-CoreFramework-Linux/35-1293.911.9787.924.1@276c0809a45ec84ef9eee7a834ac8b6d50e2f01d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2026-01-28T07:41:51Z</dcterms:created>
  <dcterms:modified xsi:type="dcterms:W3CDTF">2026-01-28T07:50:03Z</dcterms:modified>
</cp:coreProperties>
</file>