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риложение 1" sheetId="1" state="visible" r:id="rId1"/>
  </sheets>
  <definedNames>
    <definedName name="Print_Titles" localSheetId="0">'Приложение 1'!$11:$12</definedName>
  </definedNames>
  <calcPr iterateDelta="0.0001"/>
</workbook>
</file>

<file path=xl/sharedStrings.xml><?xml version="1.0" encoding="utf-8"?>
<sst xmlns="http://schemas.openxmlformats.org/spreadsheetml/2006/main" count="271" uniqueCount="271">
  <si>
    <t xml:space="preserve">Приложение 1  к письму</t>
  </si>
  <si>
    <t xml:space="preserve">министерства экономики</t>
  </si>
  <si>
    <t xml:space="preserve">Краснодарского края</t>
  </si>
  <si>
    <t xml:space="preserve">ОСНОВНЫЕ ПОКАЗАТЕЛИ СОЦИАЛЬНО-ЭКОНОМИЧЕСКОГО РАЗВИТИЯ</t>
  </si>
  <si>
    <t xml:space="preserve">Ленинградский муниципальный округ</t>
  </si>
  <si>
    <t xml:space="preserve">(наименование муниципального образования)</t>
  </si>
  <si>
    <t xml:space="preserve">в 2025 году</t>
  </si>
  <si>
    <t>№</t>
  </si>
  <si>
    <t>ПОКАЗАТЕЛИ</t>
  </si>
  <si>
    <t xml:space="preserve">Единица измерения</t>
  </si>
  <si>
    <t>ОКВЭД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</si>
  <si>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</si>
  <si>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</si>
  <si>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</si>
  <si>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</si>
  <si>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</si>
  <si>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</si>
  <si>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</si>
  <si>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</si>
  <si>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</si>
  <si>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</si>
  <si>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</si>
  <si>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</si>
  <si>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 xml:space="preserve">Промышленное производство</t>
  </si>
  <si>
    <t>1.</t>
  </si>
  <si>
    <t xml:space="preserve">Число действующих промышленных предприятий *</t>
  </si>
  <si>
    <t>единиц</t>
  </si>
  <si>
    <t xml:space="preserve">в % к соответствующему периоду предыдущего года</t>
  </si>
  <si>
    <t>%</t>
  </si>
  <si>
    <t>1.1.</t>
  </si>
  <si>
    <t xml:space="preserve">в том числе крупных и средних предприятий **</t>
  </si>
  <si>
    <t>2.</t>
  </si>
  <si>
    <t xml:space="preserve">Объем отгруженных товаров собственного производства, выполненных работ и услуг собственными силами крупных и средних организаций (по фактическим видам деятельности):</t>
  </si>
  <si>
    <t>тыс.руб.</t>
  </si>
  <si>
    <t>1323500.029.31</t>
  </si>
  <si>
    <t>2.1.</t>
  </si>
  <si>
    <t xml:space="preserve">Добыча полезных ископаемых</t>
  </si>
  <si>
    <t>B</t>
  </si>
  <si>
    <t xml:space="preserve">добыча нефти и природного газа</t>
  </si>
  <si>
    <t>06</t>
  </si>
  <si>
    <t xml:space="preserve">добыча прочих полезных ископаемых</t>
  </si>
  <si>
    <t>08</t>
  </si>
  <si>
    <t xml:space="preserve">предоставление услуг в области добычи полезных ископаемых</t>
  </si>
  <si>
    <t>09</t>
  </si>
  <si>
    <t>2.2.</t>
  </si>
  <si>
    <t xml:space="preserve">Обрабатывающие производства</t>
  </si>
  <si>
    <t>C</t>
  </si>
  <si>
    <t xml:space="preserve">в том числе по видам деятельности:</t>
  </si>
  <si>
    <t xml:space="preserve">производство пищевых продуктов</t>
  </si>
  <si>
    <t>10</t>
  </si>
  <si>
    <t xml:space="preserve">производство напитков</t>
  </si>
  <si>
    <t>11</t>
  </si>
  <si>
    <t xml:space="preserve">производство табачных изделий</t>
  </si>
  <si>
    <t>12</t>
  </si>
  <si>
    <t xml:space="preserve">производство текстильных изделий</t>
  </si>
  <si>
    <t>13</t>
  </si>
  <si>
    <t xml:space="preserve">производство одежды</t>
  </si>
  <si>
    <t>14</t>
  </si>
  <si>
    <t>-</t>
  </si>
  <si>
    <t xml:space="preserve">производство кожи и изделий из кожи </t>
  </si>
  <si>
    <t>15</t>
  </si>
  <si>
    <t xml:space="preserve">обработка древесины и производство изделий из дерева и пробки, кроме мебели, производство изделий из соломки и материалов для плетения</t>
  </si>
  <si>
    <t>16</t>
  </si>
  <si>
    <t xml:space="preserve">производство бумаги и бумажных изделий</t>
  </si>
  <si>
    <t>17</t>
  </si>
  <si>
    <t xml:space="preserve">деятельность полиграфическая и копирование носителей информации</t>
  </si>
  <si>
    <t>18</t>
  </si>
  <si>
    <t xml:space="preserve">производство кокса и нефтепродуктов</t>
  </si>
  <si>
    <t>19</t>
  </si>
  <si>
    <t xml:space="preserve">производство химических веществ и химических продуктов</t>
  </si>
  <si>
    <t>20</t>
  </si>
  <si>
    <t xml:space="preserve">производство лекарственных средств и материалов, применяемых в медицинских целях</t>
  </si>
  <si>
    <t>21</t>
  </si>
  <si>
    <t xml:space="preserve">производство резиновых и пластмассовых изделий</t>
  </si>
  <si>
    <t>22</t>
  </si>
  <si>
    <t xml:space="preserve">производство прочей неметаллической минеральной продукции</t>
  </si>
  <si>
    <t>23</t>
  </si>
  <si>
    <t xml:space="preserve">производство металлургическое </t>
  </si>
  <si>
    <t>24</t>
  </si>
  <si>
    <t xml:space="preserve">производство готовых металлических изделий, кроме машин и оборудования</t>
  </si>
  <si>
    <t>25</t>
  </si>
  <si>
    <t xml:space="preserve">производство компьютеров, электронных и оптических изделий</t>
  </si>
  <si>
    <t>26</t>
  </si>
  <si>
    <t xml:space="preserve">производство электрического оборудования</t>
  </si>
  <si>
    <t>27</t>
  </si>
  <si>
    <t xml:space="preserve">производство машин и оборудования, не включенных в другие группировки</t>
  </si>
  <si>
    <t>28</t>
  </si>
  <si>
    <t xml:space="preserve">производство автотранспортных средств, прицепов и полуприцепов</t>
  </si>
  <si>
    <t>29</t>
  </si>
  <si>
    <t xml:space="preserve">производство прочих транспортных средств и оборудования</t>
  </si>
  <si>
    <t>30</t>
  </si>
  <si>
    <t xml:space="preserve">производство мебели</t>
  </si>
  <si>
    <t>31</t>
  </si>
  <si>
    <t xml:space="preserve">производство прочих готовых изделий</t>
  </si>
  <si>
    <t>32</t>
  </si>
  <si>
    <t xml:space="preserve">ремонт и монтаж машин и оборудования</t>
  </si>
  <si>
    <t>33</t>
  </si>
  <si>
    <t>2.3.</t>
  </si>
  <si>
    <t xml:space="preserve">Обеспечение электрической энергией, газом и паром; кондиционирование воздуха</t>
  </si>
  <si>
    <t>D</t>
  </si>
  <si>
    <t>2.4.</t>
  </si>
  <si>
    <t xml:space="preserve">Водоснабжение; водоотведение, организация сбора и утилизации отходов, деятельность по ликвидации загрязнений</t>
  </si>
  <si>
    <t>E</t>
  </si>
  <si>
    <t>3.</t>
  </si>
  <si>
    <t xml:space="preserve">Производство основных видов продукции:</t>
  </si>
  <si>
    <t xml:space="preserve">соот. ед изм.</t>
  </si>
  <si>
    <t xml:space="preserve">отражается полный перечень номенклатуры продукции, выпускаемой крупными и средними предприятиями</t>
  </si>
  <si>
    <t xml:space="preserve">материалы полимерные, строительные (панели полихлорвиниловые)</t>
  </si>
  <si>
    <t>м2</t>
  </si>
  <si>
    <t xml:space="preserve">Сельское хозяйство</t>
  </si>
  <si>
    <t>4.</t>
  </si>
  <si>
    <t xml:space="preserve">Число действующих сельскохозяйственных предприятий *</t>
  </si>
  <si>
    <t>4.1.</t>
  </si>
  <si>
    <t xml:space="preserve">в том числе крупных и средних организаций **</t>
  </si>
  <si>
    <t>5.</t>
  </si>
  <si>
    <t xml:space="preserve">Число действующих КФХ / ИП</t>
  </si>
  <si>
    <t>6.</t>
  </si>
  <si>
    <t xml:space="preserve">Число личных подсобных хозяйств </t>
  </si>
  <si>
    <t>7.</t>
  </si>
  <si>
    <t xml:space="preserve">Объем отгруженной продукции собственного производства, выполненных работ и услуг собственными силами крупных и средних организаций (по фактическим видам деятельности) </t>
  </si>
  <si>
    <t xml:space="preserve">01.02.АГ (01.1+01.2+01.3+01.4+01.5)</t>
  </si>
  <si>
    <t>01.02.АГ</t>
  </si>
  <si>
    <t>8.</t>
  </si>
  <si>
    <r>
      <t xml:space="preserve">Посевная площадь  - всего </t>
    </r>
    <r>
      <rPr>
        <sz val="9"/>
        <rFont val="Times New Roman"/>
      </rPr>
      <t xml:space="preserve">(в крупных и средних сельхозорганизациях)</t>
    </r>
  </si>
  <si>
    <t>тыс.га</t>
  </si>
  <si>
    <t xml:space="preserve">в том числе:</t>
  </si>
  <si>
    <t>8.1.</t>
  </si>
  <si>
    <t xml:space="preserve">зерновые и зернобобовые </t>
  </si>
  <si>
    <t>8.2.</t>
  </si>
  <si>
    <t xml:space="preserve">сахарная свекла</t>
  </si>
  <si>
    <t>8.3.</t>
  </si>
  <si>
    <t>подсолнечник</t>
  </si>
  <si>
    <t>8.4.</t>
  </si>
  <si>
    <t>овощи</t>
  </si>
  <si>
    <t>8.5.</t>
  </si>
  <si>
    <t>картофель</t>
  </si>
  <si>
    <t>8.6.</t>
  </si>
  <si>
    <r>
      <t xml:space="preserve">плоды и ягоды </t>
    </r>
    <r>
      <rPr>
        <sz val="8"/>
        <rFont val="Times New Roman"/>
      </rPr>
      <t xml:space="preserve">(площадь насаждений)</t>
    </r>
  </si>
  <si>
    <t>8.7.</t>
  </si>
  <si>
    <r>
      <t xml:space="preserve">виноград </t>
    </r>
    <r>
      <rPr>
        <sz val="8"/>
        <rFont val="Times New Roman"/>
      </rPr>
      <t xml:space="preserve">(площадь насаждений)</t>
    </r>
  </si>
  <si>
    <t>9.</t>
  </si>
  <si>
    <r>
      <t xml:space="preserve">Численность основных видов скота и птицы</t>
    </r>
    <r>
      <rPr>
        <sz val="9"/>
        <rFont val="Times New Roman"/>
      </rPr>
      <t xml:space="preserve"> (в крупных и средних сельхозорганизациях)</t>
    </r>
    <r>
      <rPr>
        <sz val="10"/>
        <rFont val="Times New Roman"/>
      </rPr>
      <t>:</t>
    </r>
  </si>
  <si>
    <t>9.1.</t>
  </si>
  <si>
    <t xml:space="preserve">крупный рогатый скот</t>
  </si>
  <si>
    <t>голов</t>
  </si>
  <si>
    <t>9.2.</t>
  </si>
  <si>
    <t>свиньи</t>
  </si>
  <si>
    <t>9.3.</t>
  </si>
  <si>
    <t xml:space="preserve">овцы и козы</t>
  </si>
  <si>
    <t>9.4.</t>
  </si>
  <si>
    <t>птица</t>
  </si>
  <si>
    <t>10.</t>
  </si>
  <si>
    <r>
      <t xml:space="preserve">Производство основных видов сельскохозяйственной продукции</t>
    </r>
    <r>
      <rPr>
        <sz val="8"/>
        <rFont val="Times New Roman"/>
      </rPr>
      <t xml:space="preserve"> </t>
    </r>
    <r>
      <rPr>
        <sz val="9"/>
        <rFont val="Times New Roman"/>
      </rPr>
      <t xml:space="preserve">(в крупных и средних сельхозорганизациях): </t>
    </r>
  </si>
  <si>
    <t>10.1.</t>
  </si>
  <si>
    <t>тонн</t>
  </si>
  <si>
    <t>10.2.</t>
  </si>
  <si>
    <t xml:space="preserve">сахарная свекла (фабричная)</t>
  </si>
  <si>
    <t>10.3.</t>
  </si>
  <si>
    <t xml:space="preserve">подсолнечник </t>
  </si>
  <si>
    <t>10.4.</t>
  </si>
  <si>
    <t>10.5.</t>
  </si>
  <si>
    <t>10.6.</t>
  </si>
  <si>
    <t xml:space="preserve">плоды и ягоды</t>
  </si>
  <si>
    <t>10.7.</t>
  </si>
  <si>
    <t>виноград</t>
  </si>
  <si>
    <t>10.8.</t>
  </si>
  <si>
    <t xml:space="preserve">скот и птица на убой (в живом весе)</t>
  </si>
  <si>
    <t>10.9.</t>
  </si>
  <si>
    <t>молоко</t>
  </si>
  <si>
    <t>10.10.</t>
  </si>
  <si>
    <t>яйца</t>
  </si>
  <si>
    <t xml:space="preserve">тыс. шт.</t>
  </si>
  <si>
    <t>Строительство</t>
  </si>
  <si>
    <t>11.</t>
  </si>
  <si>
    <t xml:space="preserve">Число действующих строительных организаций *</t>
  </si>
  <si>
    <t>11.1.</t>
  </si>
  <si>
    <t>12.</t>
  </si>
  <si>
    <t xml:space="preserve">Объем работ, выполненных собственными силами по виду деятельности "строительство" крупными и средними организациями (по фактическим видам деятельности)</t>
  </si>
  <si>
    <t>F</t>
  </si>
  <si>
    <t xml:space="preserve">в сопоставимых ценах в % к соответствующему периоду предыдущего года</t>
  </si>
  <si>
    <t>13.</t>
  </si>
  <si>
    <t xml:space="preserve">Ввод в действие жилых домов</t>
  </si>
  <si>
    <t>тыс.кв.м</t>
  </si>
  <si>
    <t>13.1.</t>
  </si>
  <si>
    <t xml:space="preserve"> в том числе индивидуальными застройщиками</t>
  </si>
  <si>
    <t xml:space="preserve">Транспортировка и хранение</t>
  </si>
  <si>
    <t>14.</t>
  </si>
  <si>
    <t xml:space="preserve">Число действующих  хозяйствующих субъектов транспорта *</t>
  </si>
  <si>
    <t>14.1.</t>
  </si>
  <si>
    <t xml:space="preserve">из них:</t>
  </si>
  <si>
    <t>14.1.1.</t>
  </si>
  <si>
    <t xml:space="preserve">железнодорожного транспорта</t>
  </si>
  <si>
    <t>14.1.2.</t>
  </si>
  <si>
    <t xml:space="preserve">автомобильного транспорта</t>
  </si>
  <si>
    <t>14.1.3.</t>
  </si>
  <si>
    <t xml:space="preserve">трубопроводного транспорта</t>
  </si>
  <si>
    <t>14.1.4.</t>
  </si>
  <si>
    <t xml:space="preserve">воздушного транспорта</t>
  </si>
  <si>
    <t>14.1.5.</t>
  </si>
  <si>
    <t xml:space="preserve">водного транспорта</t>
  </si>
  <si>
    <t>14.1.6.</t>
  </si>
  <si>
    <t xml:space="preserve">вспомогательной транспортной деятельности</t>
  </si>
  <si>
    <t>15.</t>
  </si>
  <si>
    <t xml:space="preserve">Объем отгруженной продукции, выполненных работ и услуг собственными силами крупных и средних организаций, занятых транспортировкой и хранением (по хозяйственным видам деятельности)</t>
  </si>
  <si>
    <t>H</t>
  </si>
  <si>
    <t xml:space="preserve">Потребительский рынок</t>
  </si>
  <si>
    <t>16.</t>
  </si>
  <si>
    <t xml:space="preserve">Число действующих  хозяйствующих субъектов розничной торговли *</t>
  </si>
  <si>
    <t>16.1.</t>
  </si>
  <si>
    <t xml:space="preserve">в том числе крупных и средних организаций ***</t>
  </si>
  <si>
    <t>17.</t>
  </si>
  <si>
    <t xml:space="preserve">Оборот розничной торговли по крупным и средним организациям всех видов деятельности</t>
  </si>
  <si>
    <t xml:space="preserve">в сопоставимых ценах в % к соответствующему периоду предыдущему года</t>
  </si>
  <si>
    <t xml:space="preserve">Курортно-туристский комплекс </t>
  </si>
  <si>
    <t>18.</t>
  </si>
  <si>
    <t xml:space="preserve">Количество учреждений </t>
  </si>
  <si>
    <t>19.</t>
  </si>
  <si>
    <t xml:space="preserve">Количество мест </t>
  </si>
  <si>
    <t>20.</t>
  </si>
  <si>
    <t xml:space="preserve">Средняя заполняемость</t>
  </si>
  <si>
    <t>21.</t>
  </si>
  <si>
    <t xml:space="preserve">Объем отгруженной продукции, выполненных работ и услуг собственными силами крупных и средних организаций курортно-туристского комплекса (по хозяйственным видам деятельности)</t>
  </si>
  <si>
    <t>21.1.</t>
  </si>
  <si>
    <t xml:space="preserve">деятельность по предоставлению мест для временного проживания</t>
  </si>
  <si>
    <t>55</t>
  </si>
  <si>
    <t>21.2.</t>
  </si>
  <si>
    <t xml:space="preserve">деятельность туристических агентств и прочих организаций, предоставляющих услуги в сфере туризма</t>
  </si>
  <si>
    <t>79</t>
  </si>
  <si>
    <t>21.3.</t>
  </si>
  <si>
    <t xml:space="preserve">деятельность санаторно-курортных организаций</t>
  </si>
  <si>
    <t>86.90.4</t>
  </si>
  <si>
    <t>22.</t>
  </si>
  <si>
    <t xml:space="preserve">Количество отдыхающих - всего</t>
  </si>
  <si>
    <t>человек</t>
  </si>
  <si>
    <t>22.1.</t>
  </si>
  <si>
    <t xml:space="preserve">в том числе в коллективных средствах размещения</t>
  </si>
  <si>
    <t xml:space="preserve">Инвестиции (ежеквартально)</t>
  </si>
  <si>
    <t>23.</t>
  </si>
  <si>
    <t xml:space="preserve">Общий объем инвестиций крупных и средних организаций за счет всех источников финансирования</t>
  </si>
  <si>
    <t xml:space="preserve">Финансовые результаты деятельности </t>
  </si>
  <si>
    <t>24.</t>
  </si>
  <si>
    <r>
      <t xml:space="preserve">Сальдированный финансовый результат </t>
    </r>
    <r>
      <rPr>
        <sz val="9"/>
        <rFont val="Times New Roman"/>
      </rPr>
      <t xml:space="preserve">(прибыль минус убыток) </t>
    </r>
    <r>
      <rPr>
        <sz val="10"/>
        <rFont val="Times New Roman"/>
      </rPr>
      <t xml:space="preserve">крупных и средних организаций по состоянию </t>
    </r>
  </si>
  <si>
    <t>25.</t>
  </si>
  <si>
    <t xml:space="preserve">Прибыль прибыльных организаций</t>
  </si>
  <si>
    <t>26.</t>
  </si>
  <si>
    <t xml:space="preserve">Убытки убыточных организаций</t>
  </si>
  <si>
    <t xml:space="preserve">в 2,6 раз</t>
  </si>
  <si>
    <t xml:space="preserve">в 3,5 раза</t>
  </si>
  <si>
    <t xml:space="preserve">в 15,9 раз</t>
  </si>
  <si>
    <t xml:space="preserve">в 6,1 раз</t>
  </si>
  <si>
    <t xml:space="preserve">в 4,6 раз</t>
  </si>
  <si>
    <t xml:space="preserve">в 4,3 раз</t>
  </si>
  <si>
    <t xml:space="preserve">в 5,5 раз</t>
  </si>
  <si>
    <t xml:space="preserve">в 5,9 раз</t>
  </si>
  <si>
    <t xml:space="preserve">в 3,1 раз</t>
  </si>
  <si>
    <t xml:space="preserve">в 3,2 раза</t>
  </si>
  <si>
    <t xml:space="preserve">в 2,8 раза</t>
  </si>
  <si>
    <t>27.</t>
  </si>
  <si>
    <t xml:space="preserve">Удельный вес убыточных организаций</t>
  </si>
  <si>
    <t xml:space="preserve">Уровень жизни  населения</t>
  </si>
  <si>
    <t>28.</t>
  </si>
  <si>
    <t xml:space="preserve">Среднемесячная заработная плата работников крупных и средних организаций</t>
  </si>
  <si>
    <t>руб.</t>
  </si>
  <si>
    <t>29.</t>
  </si>
  <si>
    <t xml:space="preserve">Численность безработных граждан, зарегистрированных в государственных учреждениях службы занятости </t>
  </si>
  <si>
    <t>чел.</t>
  </si>
  <si>
    <t>30.</t>
  </si>
  <si>
    <r>
      <t xml:space="preserve">Уровень регистрируемой безработицы </t>
    </r>
    <r>
      <rPr>
        <sz val="8"/>
        <rFont val="Times New Roman"/>
      </rPr>
      <t xml:space="preserve">(на конец периода)</t>
    </r>
  </si>
  <si>
    <t xml:space="preserve">* Ежеквартально статистический бюллетень (приложение к докладу) "Социально-экономическое положение городских округов, муниципальных округов и муниципальных районов Краснодарского края в 2025 году";</t>
  </si>
  <si>
    <t xml:space="preserve">** Форма П-1 "Отгружено товаров собственного производства, выполнено работ и услуг собственными силами по «чистым» видам экономической деятельности по крупным и средним организациям (без организаций с численностью работников менее 15 чел.)";</t>
  </si>
  <si>
    <t xml:space="preserve">*** Форма П-1 "Оборот розничной торговли по организациям, не относящимся к субъектам малого предпринимательства (включая средние предприятия), средняя численность работников которых превышает 15 человек".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</si>
</sst>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"/>
  </numFmts>
  <fonts count="15">
    <font>
      <sz val="10.000000"/>
      <color theme="1"/>
      <name val="Arial Cyr"/>
    </font>
    <font>
      <sz val="11.000000"/>
      <color theme="1"/>
      <name val="Calibri"/>
      <scheme val="minor"/>
    </font>
    <font>
      <sz val="10.000000"/>
      <name val="Times New Roman"/>
    </font>
    <font>
      <b/>
      <sz val="10.000000"/>
      <name val="Times New Roman"/>
    </font>
    <font>
      <sz val="12.000000"/>
      <name val="Times New Roman"/>
    </font>
    <font>
      <b/>
      <sz val="9.000000"/>
      <name val="Times New Roman"/>
    </font>
    <font>
      <b/>
      <u/>
      <sz val="10.000000"/>
      <name val="Times New Roman"/>
    </font>
    <font>
      <sz val="9.000000"/>
      <name val="Times New Roman"/>
    </font>
    <font>
      <i/>
      <sz val="9.000000"/>
      <name val="Times New Roman"/>
    </font>
    <font>
      <sz val="8.000000"/>
      <name val="Times New Roman"/>
    </font>
    <font>
      <sz val="9.000000"/>
      <color indexed="2"/>
      <name val="Times New Roman"/>
    </font>
    <font>
      <sz val="10.000000"/>
      <name val="Arial"/>
    </font>
    <font>
      <sz val="10.000000"/>
      <color theme="1" tint="0"/>
      <name val="Times New Roman"/>
    </font>
    <font>
      <sz val="10.000000"/>
      <color theme="1"/>
      <name val="Times New Roman"/>
    </font>
    <font>
      <sz val="10.000000"/>
      <name val="FreeSerif"/>
    </font>
  </fonts>
  <fills count="3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</fills>
  <borders count="25">
    <border>
      <left style="none"/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theme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126">
    <xf fontId="0" fillId="0" borderId="0" numFmtId="0" xfId="0"/>
    <xf fontId="0" fillId="2" borderId="0" numFmtId="0" xfId="0" applyFill="1"/>
    <xf fontId="2" fillId="2" borderId="0" numFmtId="49" xfId="0" applyNumberFormat="1" applyFont="1" applyFill="1"/>
    <xf fontId="2" fillId="2" borderId="0" numFmtId="0" xfId="0" applyFont="1" applyFill="1" applyAlignment="1">
      <alignment wrapText="1"/>
    </xf>
    <xf fontId="2" fillId="2" borderId="0" numFmtId="0" xfId="0" applyFont="1" applyFill="1" applyAlignment="1">
      <alignment horizontal="center"/>
    </xf>
    <xf fontId="3" fillId="2" borderId="0" numFmtId="0" xfId="0" applyFont="1" applyFill="1" applyAlignment="1">
      <alignment horizontal="center" wrapText="1"/>
    </xf>
    <xf fontId="2" fillId="2" borderId="0" numFmtId="0" xfId="0" applyFont="1" applyFill="1"/>
    <xf fontId="2" fillId="2" borderId="0" numFmtId="49" xfId="0" applyNumberFormat="1" applyFont="1" applyFill="1" applyAlignment="1">
      <alignment wrapText="1"/>
    </xf>
    <xf fontId="2" fillId="2" borderId="0" numFmtId="49" xfId="0" applyNumberFormat="1" applyFont="1" applyFill="1" applyAlignment="1">
      <alignment horizontal="left"/>
    </xf>
    <xf fontId="4" fillId="2" borderId="0" numFmtId="49" xfId="0" applyNumberFormat="1" applyFont="1" applyFill="1" applyAlignment="1">
      <alignment horizontal="right" wrapText="1"/>
    </xf>
    <xf fontId="5" fillId="2" borderId="0" numFmtId="49" xfId="0" applyNumberFormat="1" applyFont="1" applyFill="1" applyAlignment="1">
      <alignment horizontal="center" wrapText="1"/>
    </xf>
    <xf fontId="5" fillId="2" borderId="0" numFmtId="49" xfId="0" applyNumberFormat="1" applyFont="1" applyFill="1" applyAlignment="1">
      <alignment horizontal="right" wrapText="1"/>
    </xf>
    <xf fontId="3" fillId="2" borderId="0" numFmtId="49" xfId="0" applyNumberFormat="1" applyFont="1" applyFill="1" applyAlignment="1">
      <alignment horizontal="center" wrapText="1"/>
    </xf>
    <xf fontId="6" fillId="2" borderId="0" numFmtId="49" xfId="0" applyNumberFormat="1" applyFont="1" applyFill="1" applyAlignment="1" applyProtection="1">
      <alignment horizontal="center" wrapText="1"/>
      <protection locked="0"/>
    </xf>
    <xf fontId="3" fillId="2" borderId="0" numFmtId="49" xfId="0" applyNumberFormat="1" applyFont="1" applyFill="1" applyAlignment="1" applyProtection="1">
      <alignment horizontal="center" wrapText="1"/>
      <protection locked="0"/>
    </xf>
    <xf fontId="7" fillId="2" borderId="0" numFmtId="49" xfId="0" applyNumberFormat="1" applyFont="1" applyFill="1" applyAlignment="1">
      <alignment horizontal="center" wrapText="1"/>
    </xf>
    <xf fontId="5" fillId="2" borderId="1" numFmtId="49" xfId="0" applyNumberFormat="1" applyFont="1" applyFill="1" applyBorder="1" applyAlignment="1">
      <alignment horizontal="center" vertical="center"/>
    </xf>
    <xf fontId="5" fillId="2" borderId="1" numFmtId="0" xfId="0" applyFont="1" applyFill="1" applyBorder="1" applyAlignment="1">
      <alignment horizontal="center" vertical="center" wrapText="1"/>
    </xf>
    <xf fontId="8" fillId="2" borderId="0" numFmtId="0" xfId="0" applyFont="1" applyFill="1"/>
    <xf fontId="8" fillId="2" borderId="0" numFmtId="49" xfId="0" applyNumberFormat="1" applyFont="1" applyFill="1" applyAlignment="1">
      <alignment horizontal="center"/>
    </xf>
    <xf fontId="8" fillId="2" borderId="0" numFmtId="0" xfId="0" applyFont="1" applyFill="1" applyAlignment="1">
      <alignment horizontal="center"/>
    </xf>
    <xf fontId="2" fillId="2" borderId="2" numFmtId="49" xfId="0" applyNumberFormat="1" applyFont="1" applyFill="1" applyBorder="1" applyAlignment="1">
      <alignment horizontal="right" vertical="top"/>
    </xf>
    <xf fontId="3" fillId="2" borderId="2" numFmtId="0" xfId="0" applyFont="1" applyFill="1" applyBorder="1" applyAlignment="1">
      <alignment horizontal="center" wrapText="1"/>
    </xf>
    <xf fontId="9" fillId="2" borderId="2" numFmtId="0" xfId="0" applyFont="1" applyFill="1" applyBorder="1" applyAlignment="1">
      <alignment horizontal="center"/>
    </xf>
    <xf fontId="2" fillId="2" borderId="2" numFmtId="0" xfId="0" applyFont="1" applyFill="1" applyBorder="1" applyAlignment="1">
      <alignment horizontal="right" wrapText="1"/>
    </xf>
    <xf fontId="2" fillId="2" borderId="2" numFmtId="0" xfId="0" applyFont="1" applyFill="1" applyBorder="1" applyAlignment="1">
      <alignment wrapText="1"/>
    </xf>
    <xf fontId="2" fillId="2" borderId="2" numFmtId="0" xfId="0" applyFont="1" applyFill="1" applyBorder="1"/>
    <xf fontId="2" fillId="2" borderId="3" numFmtId="0" xfId="0" applyFont="1" applyFill="1" applyBorder="1"/>
    <xf fontId="2" fillId="2" borderId="2" numFmtId="49" xfId="0" applyNumberFormat="1" applyFont="1" applyFill="1" applyBorder="1" applyAlignment="1">
      <alignment horizontal="right"/>
    </xf>
    <xf fontId="2" fillId="2" borderId="2" numFmtId="0" xfId="0" applyFont="1" applyFill="1" applyBorder="1" applyAlignment="1">
      <alignment horizontal="left" wrapText="1"/>
    </xf>
    <xf fontId="7" fillId="2" borderId="2" numFmtId="0" xfId="0" applyFont="1" applyFill="1" applyBorder="1" applyAlignment="1">
      <alignment horizontal="center" wrapText="1"/>
    </xf>
    <xf fontId="2" fillId="2" borderId="4" numFmtId="0" xfId="0" applyFont="1" applyFill="1" applyBorder="1" applyAlignment="1">
      <alignment wrapText="1"/>
    </xf>
    <xf fontId="2" fillId="2" borderId="5" numFmtId="0" xfId="0" applyFont="1" applyFill="1" applyBorder="1" applyAlignment="1">
      <alignment wrapText="1"/>
    </xf>
    <xf fontId="2" fillId="2" borderId="6" numFmtId="0" xfId="0" applyFont="1" applyFill="1" applyBorder="1" applyAlignment="1">
      <alignment wrapText="1"/>
    </xf>
    <xf fontId="2" fillId="2" borderId="7" numFmtId="0" xfId="0" applyFont="1" applyFill="1" applyBorder="1"/>
    <xf fontId="2" fillId="2" borderId="2" numFmtId="0" xfId="0" applyFont="1" applyFill="1" applyBorder="1" applyAlignment="1">
      <alignment horizontal="left" indent="1" wrapText="1"/>
    </xf>
    <xf fontId="2" fillId="2" borderId="8" numFmtId="0" xfId="0" applyFont="1" applyFill="1" applyBorder="1" applyAlignment="1">
      <alignment wrapText="1"/>
    </xf>
    <xf fontId="2" fillId="2" borderId="9" numFmtId="0" xfId="0" applyFont="1" applyFill="1" applyBorder="1" applyAlignment="1">
      <alignment wrapText="1"/>
    </xf>
    <xf fontId="2" fillId="2" borderId="10" numFmtId="0" xfId="0" applyFont="1" applyFill="1" applyBorder="1" applyAlignment="1">
      <alignment wrapText="1"/>
    </xf>
    <xf fontId="2" fillId="2" borderId="2" numFmtId="0" xfId="0" applyFont="1" applyFill="1" applyBorder="1" applyAlignment="1">
      <alignment horizontal="left" indent="3" wrapText="1"/>
    </xf>
    <xf fontId="2" fillId="2" borderId="11" numFmtId="0" xfId="0" applyFont="1" applyFill="1" applyBorder="1" applyAlignment="1">
      <alignment wrapText="1"/>
    </xf>
    <xf fontId="2" fillId="2" borderId="12" numFmtId="0" xfId="0" applyFont="1" applyFill="1" applyBorder="1" applyAlignment="1">
      <alignment wrapText="1"/>
    </xf>
    <xf fontId="2" fillId="2" borderId="13" numFmtId="0" xfId="0" applyFont="1" applyFill="1" applyBorder="1" applyAlignment="1">
      <alignment wrapText="1"/>
    </xf>
    <xf fontId="7" fillId="2" borderId="2" numFmtId="0" xfId="0" applyFont="1" applyFill="1" applyBorder="1" applyAlignment="1">
      <alignment horizontal="center"/>
    </xf>
    <xf fontId="2" fillId="2" borderId="14" numFmtId="0" xfId="0" applyFont="1" applyFill="1" applyBorder="1" applyAlignment="1">
      <alignment horizontal="right" wrapText="1"/>
    </xf>
    <xf fontId="2" fillId="2" borderId="2" numFmtId="0" xfId="0" applyFont="1" applyFill="1" applyBorder="1" applyAlignment="1">
      <alignment horizontal="right"/>
    </xf>
    <xf fontId="2" fillId="2" borderId="2" numFmtId="0" xfId="0" applyFont="1" applyFill="1" applyBorder="1" applyAlignment="1" applyProtection="1">
      <alignment horizontal="right" wrapText="1"/>
      <protection locked="0"/>
    </xf>
    <xf fontId="2" fillId="2" borderId="2" numFmtId="0" xfId="0" applyFont="1" applyFill="1" applyBorder="1" applyAlignment="1" applyProtection="1">
      <alignment wrapText="1"/>
      <protection locked="0"/>
    </xf>
    <xf fontId="2" fillId="2" borderId="2" numFmtId="0" xfId="0" applyFont="1" applyFill="1" applyBorder="1" applyAlignment="1" applyProtection="1">
      <alignment horizontal="right" wrapText="1"/>
    </xf>
    <xf fontId="2" fillId="2" borderId="3" numFmtId="0" xfId="0" applyFont="1" applyFill="1" applyBorder="1" applyAlignment="1">
      <alignment horizontal="right" wrapText="1"/>
    </xf>
    <xf fontId="9" fillId="2" borderId="8" numFmtId="0" xfId="0" applyFont="1" applyFill="1" applyBorder="1" applyAlignment="1">
      <alignment horizontal="center"/>
    </xf>
    <xf fontId="2" fillId="2" borderId="5" numFmtId="160" xfId="0" applyNumberFormat="1" applyFont="1" applyFill="1" applyBorder="1" applyAlignment="1" applyProtection="1">
      <alignment horizontal="right" vertical="top" wrapText="1"/>
    </xf>
    <xf fontId="2" fillId="2" borderId="7" numFmtId="0" xfId="0" applyFont="1" applyFill="1" applyBorder="1" applyAlignment="1" applyProtection="1">
      <alignment wrapText="1"/>
      <protection locked="0"/>
    </xf>
    <xf fontId="2" fillId="2" borderId="2" numFmtId="0" xfId="0" applyFont="1" applyFill="1" applyBorder="1" applyAlignment="1">
      <alignment horizontal="left" vertical="top" wrapText="1"/>
    </xf>
    <xf fontId="9" fillId="2" borderId="2" numFmtId="0" xfId="0" applyFont="1" applyFill="1" applyBorder="1" applyAlignment="1">
      <alignment horizontal="center" wrapText="1"/>
    </xf>
    <xf fontId="10" fillId="2" borderId="2" numFmtId="0" xfId="0" applyFont="1" applyFill="1" applyBorder="1" applyAlignment="1">
      <alignment horizontal="left" indent="1" wrapText="1"/>
    </xf>
    <xf fontId="2" fillId="2" borderId="3" numFmtId="0" xfId="0" applyFont="1" applyFill="1" applyBorder="1" applyAlignment="1" applyProtection="1">
      <alignment horizontal="right" wrapText="1"/>
      <protection locked="0"/>
    </xf>
    <xf fontId="7" fillId="2" borderId="2" numFmtId="0" xfId="0" applyFont="1" applyFill="1" applyBorder="1" applyAlignment="1">
      <alignment horizontal="left" indent="1" wrapText="1"/>
    </xf>
    <xf fontId="2" fillId="2" borderId="5" numFmtId="0" xfId="0" applyFont="1" applyFill="1" applyBorder="1" applyAlignment="1" applyProtection="1">
      <alignment horizontal="right" wrapText="1"/>
      <protection locked="0"/>
    </xf>
    <xf fontId="7" fillId="2" borderId="0" numFmtId="0" xfId="0" applyFont="1" applyFill="1" applyAlignment="1">
      <alignment horizontal="center" wrapText="1"/>
    </xf>
    <xf fontId="2" fillId="2" borderId="3" numFmtId="0" xfId="0" applyFont="1" applyFill="1" applyBorder="1" applyAlignment="1">
      <alignment wrapText="1"/>
    </xf>
    <xf fontId="9" fillId="2" borderId="8" numFmtId="0" xfId="0" applyFont="1" applyFill="1" applyBorder="1" applyAlignment="1">
      <alignment horizontal="center" wrapText="1"/>
    </xf>
    <xf fontId="2" fillId="2" borderId="5" numFmtId="0" xfId="0" applyFont="1" applyFill="1" applyBorder="1" applyAlignment="1">
      <alignment horizontal="right" wrapText="1"/>
    </xf>
    <xf fontId="2" fillId="2" borderId="2" numFmtId="0" xfId="0" applyFont="1" applyFill="1" applyBorder="1" applyAlignment="1">
      <alignment horizontal="left" indent="2" wrapText="1"/>
    </xf>
    <xf fontId="2" fillId="2" borderId="15" numFmtId="0" xfId="0" applyFont="1" applyFill="1" applyBorder="1"/>
    <xf fontId="2" fillId="2" borderId="16" numFmtId="0" xfId="0" applyFont="1" applyFill="1" applyBorder="1"/>
    <xf fontId="2" fillId="2" borderId="17" numFmtId="0" xfId="0" applyFont="1" applyFill="1" applyBorder="1"/>
    <xf fontId="2" fillId="2" borderId="18" numFmtId="0" xfId="0" applyFont="1" applyFill="1" applyBorder="1"/>
    <xf fontId="2" fillId="2" borderId="14" numFmtId="0" xfId="0" applyFont="1" applyFill="1" applyBorder="1" applyAlignment="1">
      <alignment wrapText="1"/>
    </xf>
    <xf fontId="2" fillId="2" borderId="14" numFmtId="0" xfId="0" applyFont="1" applyFill="1" applyBorder="1"/>
    <xf fontId="2" fillId="2" borderId="8" numFmtId="0" xfId="0" applyFont="1" applyFill="1" applyBorder="1" applyAlignment="1" applyProtection="1">
      <alignment horizontal="right" wrapText="1"/>
      <protection locked="0"/>
    </xf>
    <xf fontId="2" fillId="2" borderId="5" numFmtId="0" xfId="0" applyFont="1" applyFill="1" applyBorder="1" applyAlignment="1">
      <alignment horizontal="right" wrapText="1"/>
      <protection locked="0"/>
    </xf>
    <xf fontId="2" fillId="2" borderId="19" numFmtId="0" xfId="0" applyFont="1" applyFill="1" applyBorder="1" applyAlignment="1">
      <alignment horizontal="right" wrapText="1"/>
    </xf>
    <xf fontId="7" fillId="2" borderId="2" numFmtId="0" xfId="0" applyFont="1" applyFill="1" applyBorder="1" applyAlignment="1">
      <alignment horizontal="left" indent="3" wrapText="1"/>
    </xf>
    <xf fontId="2" fillId="2" borderId="5" numFmtId="0" xfId="0" applyFont="1" applyFill="1" applyBorder="1" applyAlignment="1">
      <alignment horizontal="center" wrapText="1"/>
    </xf>
    <xf fontId="2" fillId="2" borderId="15" numFmtId="0" xfId="0" applyFont="1" applyFill="1" applyBorder="1" applyAlignment="1">
      <alignment horizontal="center"/>
    </xf>
    <xf fontId="2" fillId="2" borderId="16" numFmtId="0" xfId="0" applyFont="1" applyFill="1" applyBorder="1" applyAlignment="1">
      <alignment horizontal="center"/>
    </xf>
    <xf fontId="2" fillId="2" borderId="5" numFmtId="0" xfId="0" applyFont="1" applyFill="1" applyBorder="1" applyAlignment="1" applyProtection="1">
      <alignment horizontal="center" wrapText="1"/>
    </xf>
    <xf fontId="2" fillId="2" borderId="7" numFmtId="0" xfId="0" applyFont="1" applyFill="1" applyBorder="1" applyAlignment="1">
      <alignment horizontal="center"/>
    </xf>
    <xf fontId="2" fillId="2" borderId="5" numFmtId="0" xfId="0" applyFont="1" applyFill="1" applyBorder="1" applyAlignment="1" applyProtection="1">
      <alignment horizontal="center" wrapText="1"/>
      <protection locked="0"/>
    </xf>
    <xf fontId="7" fillId="2" borderId="2" numFmtId="0" xfId="0" applyFont="1" applyFill="1" applyBorder="1" applyAlignment="1">
      <alignment horizontal="center" vertical="center" wrapText="1"/>
    </xf>
    <xf fontId="9" fillId="2" borderId="2" numFmtId="0" xfId="0" applyFont="1" applyFill="1" applyBorder="1" applyAlignment="1">
      <alignment horizontal="center" vertical="center" wrapText="1"/>
    </xf>
    <xf fontId="2" fillId="2" borderId="20" numFmtId="0" xfId="0" applyFont="1" applyFill="1" applyBorder="1" applyAlignment="1">
      <alignment wrapText="1"/>
    </xf>
    <xf fontId="2" fillId="2" borderId="21" numFmtId="0" xfId="0" applyFont="1" applyFill="1" applyBorder="1" applyAlignment="1">
      <alignment wrapText="1"/>
    </xf>
    <xf fontId="11" fillId="2" borderId="13" numFmtId="0" xfId="0" applyFont="1" applyFill="1" applyBorder="1" applyAlignment="1">
      <alignment horizontal="center" vertical="top" wrapText="1"/>
    </xf>
    <xf fontId="2" fillId="2" borderId="8" numFmtId="0" xfId="0" applyFont="1" applyFill="1" applyBorder="1"/>
    <xf fontId="2" fillId="2" borderId="5" numFmtId="0" xfId="0" applyFont="1" applyFill="1" applyBorder="1"/>
    <xf fontId="2" fillId="2" borderId="2" numFmtId="0" xfId="0" applyFont="1" applyFill="1" applyBorder="1" applyAlignment="1">
      <alignment horizontal="center" wrapText="1"/>
    </xf>
    <xf fontId="9" fillId="2" borderId="2" numFmtId="0" xfId="0" applyFont="1" applyFill="1" applyBorder="1" applyAlignment="1">
      <alignment horizontal="center" vertical="center"/>
    </xf>
    <xf fontId="2" fillId="2" borderId="3" numFmtId="0" xfId="0" applyFont="1" applyFill="1" applyBorder="1" applyAlignment="1" applyProtection="1">
      <alignment wrapText="1"/>
      <protection locked="0"/>
    </xf>
    <xf fontId="7" fillId="2" borderId="2" numFmtId="0" xfId="0" applyFont="1" applyFill="1" applyBorder="1" applyAlignment="1">
      <alignment horizontal="center" vertical="center"/>
    </xf>
    <xf fontId="2" fillId="2" borderId="14" numFmtId="0" xfId="0" applyFont="1" applyFill="1" applyBorder="1" applyAlignment="1" applyProtection="1">
      <alignment horizontal="right" wrapText="1"/>
      <protection locked="0"/>
    </xf>
    <xf fontId="2" fillId="2" borderId="14" numFmtId="0" xfId="0" applyFont="1" applyFill="1" applyBorder="1" applyAlignment="1" applyProtection="1">
      <alignment wrapText="1"/>
      <protection locked="0"/>
    </xf>
    <xf fontId="2" fillId="2" borderId="15" numFmtId="0" xfId="0" applyFont="1" applyFill="1" applyBorder="1" applyAlignment="1" applyProtection="1">
      <alignment horizontal="right" wrapText="1"/>
    </xf>
    <xf fontId="12" fillId="2" borderId="14" numFmtId="0" xfId="0" applyFont="1" applyFill="1" applyBorder="1"/>
    <xf fontId="2" fillId="2" borderId="7" numFmtId="0" xfId="0" applyFont="1" applyFill="1" applyBorder="1" applyAlignment="1" applyProtection="1">
      <alignment horizontal="right" wrapText="1"/>
    </xf>
    <xf fontId="12" fillId="2" borderId="2" numFmtId="0" xfId="0" applyFont="1" applyFill="1" applyBorder="1"/>
    <xf fontId="2" fillId="2" borderId="2" numFmtId="0" xfId="0" applyFont="1" applyFill="1" applyBorder="1" applyAlignment="1">
      <alignment horizontal="right" vertical="top"/>
    </xf>
    <xf fontId="2" fillId="2" borderId="0" numFmtId="0" xfId="0" applyFont="1" applyFill="1" applyAlignment="1" applyProtection="1">
      <alignment wrapText="1"/>
      <protection locked="0"/>
    </xf>
    <xf fontId="2" fillId="2" borderId="5" numFmtId="0" xfId="0" applyFont="1" applyFill="1" applyBorder="1" applyAlignment="1">
      <alignment wrapText="1"/>
      <protection locked="0"/>
    </xf>
    <xf fontId="2" fillId="2" borderId="4" numFmtId="0" xfId="0" applyFont="1" applyFill="1" applyBorder="1"/>
    <xf fontId="2" fillId="2" borderId="9" numFmtId="0" xfId="0" applyFont="1" applyFill="1" applyBorder="1"/>
    <xf fontId="2" fillId="2" borderId="11" numFmtId="0" xfId="0" applyFont="1" applyFill="1" applyBorder="1"/>
    <xf fontId="2" fillId="2" borderId="22" numFmtId="0" xfId="0" applyFont="1" applyFill="1" applyBorder="1" applyAlignment="1">
      <alignment wrapText="1"/>
    </xf>
    <xf fontId="2" fillId="2" borderId="23" numFmtId="0" xfId="0" applyFont="1" applyFill="1" applyBorder="1" applyAlignment="1">
      <alignment wrapText="1"/>
    </xf>
    <xf fontId="2" fillId="2" borderId="12" numFmtId="0" xfId="0" applyFont="1" applyFill="1" applyBorder="1"/>
    <xf fontId="2" fillId="2" borderId="21" numFmtId="0" xfId="0" applyFont="1" applyFill="1" applyBorder="1"/>
    <xf fontId="9" fillId="2" borderId="8" numFmtId="0" xfId="0" applyFont="1" applyFill="1" applyBorder="1" applyAlignment="1">
      <alignment horizontal="center" vertical="center" wrapText="1"/>
    </xf>
    <xf fontId="3" fillId="2" borderId="5" numFmtId="0" xfId="0" applyFont="1" applyFill="1" applyBorder="1" applyAlignment="1">
      <alignment horizontal="center" wrapText="1"/>
    </xf>
    <xf fontId="2" fillId="2" borderId="7" numFmtId="0" xfId="0" applyFont="1" applyFill="1" applyBorder="1" applyAlignment="1" applyProtection="1">
      <alignment horizontal="right" wrapText="1"/>
      <protection locked="0"/>
    </xf>
    <xf fontId="2" fillId="2" borderId="7" numFmtId="0" xfId="0" applyFont="1" applyFill="1" applyBorder="1" applyAlignment="1">
      <alignment wrapText="1"/>
    </xf>
    <xf fontId="13" fillId="2" borderId="5" numFmtId="1" xfId="0" applyNumberFormat="1" applyFont="1" applyFill="1" applyBorder="1" applyAlignment="1" applyProtection="1">
      <alignment horizontal="right" wrapText="1"/>
    </xf>
    <xf fontId="13" fillId="0" borderId="5" numFmtId="1" xfId="0" applyNumberFormat="1" applyFont="1" applyBorder="1" applyAlignment="1">
      <alignment horizontal="right" wrapText="1"/>
      <protection hidden="0" locked="1"/>
    </xf>
    <xf fontId="14" fillId="2" borderId="5" numFmtId="0" xfId="0" applyFont="1" applyFill="1" applyBorder="1" applyAlignment="1" applyProtection="1">
      <alignment horizontal="right" wrapText="1"/>
    </xf>
    <xf fontId="14" fillId="2" borderId="24" numFmtId="0" xfId="0" applyFont="1" applyFill="1" applyBorder="1" applyAlignment="1" applyProtection="1">
      <alignment horizontal="right" wrapText="1"/>
    </xf>
    <xf fontId="14" fillId="2" borderId="24" numFmtId="0" xfId="0" applyFont="1" applyFill="1" applyBorder="1" applyAlignment="1">
      <alignment horizontal="right" wrapText="1"/>
    </xf>
    <xf fontId="2" fillId="2" borderId="2" numFmtId="0" xfId="0" applyFont="1" applyFill="1" applyBorder="1" applyAlignment="1" applyProtection="1">
      <alignment vertical="top" wrapText="1"/>
      <protection locked="0"/>
    </xf>
    <xf fontId="2" fillId="2" borderId="0" numFmtId="49" xfId="0" applyNumberFormat="1" applyFont="1" applyFill="1" applyAlignment="1">
      <alignment horizontal="right" vertical="top"/>
    </xf>
    <xf fontId="9" fillId="2" borderId="0" numFmtId="0" xfId="0" applyFont="1" applyFill="1" applyAlignment="1">
      <alignment horizontal="center" wrapText="1"/>
    </xf>
    <xf fontId="2" fillId="2" borderId="0" numFmtId="0" xfId="0" applyFont="1" applyFill="1" applyAlignment="1" applyProtection="1">
      <alignment horizontal="right" wrapText="1"/>
      <protection locked="0"/>
    </xf>
    <xf fontId="2" fillId="2" borderId="0" numFmtId="0" xfId="0" applyFont="1" applyFill="1" applyAlignment="1">
      <alignment vertical="center" wrapText="1"/>
    </xf>
    <xf fontId="2" fillId="2" borderId="0" numFmtId="0" xfId="0" applyFont="1" applyFill="1" applyProtection="1">
      <protection locked="0"/>
    </xf>
    <xf fontId="2" fillId="2" borderId="0" numFmtId="49" xfId="0" applyNumberFormat="1" applyFont="1" applyFill="1" applyProtection="1">
      <protection locked="0"/>
    </xf>
    <xf fontId="2" fillId="2" borderId="0" numFmtId="0" xfId="0" applyFont="1" applyFill="1" applyAlignment="1" applyProtection="1">
      <alignment horizontal="center"/>
      <protection locked="0"/>
    </xf>
    <xf fontId="3" fillId="2" borderId="0" numFmtId="0" xfId="0" applyFont="1" applyFill="1" applyAlignment="1" applyProtection="1">
      <alignment horizontal="center" wrapText="1"/>
      <protection locked="0"/>
    </xf>
    <xf fontId="4" fillId="2" borderId="0" numFmtId="0" xfId="0" applyFont="1" applyFill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" zoomScale="100" workbookViewId="0">
      <pane ySplit="12" topLeftCell="A13" activePane="bottomLeft" state="frozen"/>
      <selection activeCell="G169" activeCellId="0" sqref="G169"/>
    </sheetView>
  </sheetViews>
  <sheetFormatPr defaultColWidth="9.109375" defaultRowHeight="12.75" customHeight="1"/>
  <cols>
    <col customWidth="1" min="1" max="1" style="2" width="7.109375"/>
    <col customWidth="1" min="2" max="2" style="3" width="50.33203125"/>
    <col customWidth="1" min="3" max="3" style="4" width="9.6640625"/>
    <col customWidth="1" min="4" max="4" style="4" width="10.44140625"/>
    <col customWidth="1" min="5" max="5" style="5" width="11.28125"/>
    <col customWidth="1" min="6" max="6" style="3" width="11.5546875"/>
    <col customWidth="1" min="7" max="7" style="3" width="11.44140625"/>
    <col customWidth="1" min="8" max="8" style="6" width="11.140625"/>
    <col customWidth="1" min="9" max="9" style="6" width="11.00390625"/>
    <col customWidth="1" min="10" max="10" style="6" width="11.140625"/>
    <col customWidth="1" min="11" max="11" style="6" width="10.8515625"/>
    <col customWidth="1" min="12" max="12" style="6" width="11.140625"/>
    <col customWidth="1" min="13" max="13" style="6" width="13.140625"/>
    <col customWidth="1" min="14" max="14" style="6" width="12.7109375"/>
    <col customWidth="1" min="15" max="15" style="6" width="12.421875"/>
    <col customWidth="1" min="16" max="16" style="6" width="17.00390625"/>
    <col customWidth="1" min="17" max="257" style="6" width="9.109375"/>
    <col min="258" max="16384" style="1" width="9.109375"/>
  </cols>
  <sheetData>
    <row r="1" ht="12.75" customHeight="1">
      <c r="A1" s="6"/>
      <c r="B1" s="7"/>
      <c r="C1" s="7"/>
      <c r="D1" s="7"/>
      <c r="G1" s="7"/>
      <c r="N1" s="8" t="s">
        <v>0</v>
      </c>
    </row>
    <row r="2" ht="12.75" customHeight="1">
      <c r="A2" s="6"/>
      <c r="B2" s="7"/>
      <c r="C2" s="7"/>
      <c r="D2" s="7"/>
      <c r="G2" s="7"/>
      <c r="N2" s="8" t="s">
        <v>1</v>
      </c>
    </row>
    <row r="3" ht="12.75" customHeight="1">
      <c r="A3" s="6"/>
      <c r="B3" s="7"/>
      <c r="C3" s="7"/>
      <c r="D3" s="7"/>
      <c r="G3" s="7"/>
      <c r="N3" s="8" t="s">
        <v>2</v>
      </c>
    </row>
    <row r="4" ht="15">
      <c r="A4" s="9"/>
      <c r="B4" s="9"/>
      <c r="C4" s="9"/>
      <c r="D4" s="9"/>
      <c r="G4" s="9"/>
      <c r="N4" s="8"/>
    </row>
    <row r="5" ht="8.25" customHeight="1">
      <c r="B5" s="10"/>
      <c r="C5" s="10"/>
      <c r="D5" s="10"/>
      <c r="E5" s="10"/>
      <c r="F5" s="11"/>
      <c r="G5" s="11"/>
    </row>
    <row r="6" ht="12" customHeight="1">
      <c r="A6" s="12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ht="14.25" customHeight="1">
      <c r="A7" s="13" t="s">
        <v>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ht="10.5" customHeight="1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ht="14.25" customHeight="1">
      <c r="A9" s="14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1" ht="62.399999999999999" customHeight="1">
      <c r="A11" s="16" t="s">
        <v>7</v>
      </c>
      <c r="B11" s="17" t="s">
        <v>8</v>
      </c>
      <c r="C11" s="17" t="s">
        <v>9</v>
      </c>
      <c r="D11" s="17" t="s">
        <v>10</v>
      </c>
      <c r="E11" s="17" t="s">
        <v>11</v>
      </c>
      <c r="F11" s="17" t="s">
        <v>12</v>
      </c>
      <c r="G11" s="17" t="s">
        <v>13</v>
      </c>
      <c r="H11" s="17" t="s">
        <v>14</v>
      </c>
      <c r="I11" s="17" t="s">
        <v>15</v>
      </c>
      <c r="J11" s="17" t="s">
        <v>16</v>
      </c>
      <c r="K11" s="17" t="s">
        <v>17</v>
      </c>
      <c r="L11" s="17" t="s">
        <v>18</v>
      </c>
      <c r="M11" s="17" t="s">
        <v>19</v>
      </c>
      <c r="N11" s="17" t="s">
        <v>20</v>
      </c>
      <c r="O11" s="17" t="s">
        <v>21</v>
      </c>
      <c r="P11" s="17" t="s">
        <v>22</v>
      </c>
    </row>
    <row r="12" s="18" customFormat="1" ht="12">
      <c r="A12" s="19"/>
      <c r="B12" s="20"/>
      <c r="C12" s="20"/>
      <c r="D12" s="20"/>
      <c r="E12" s="20"/>
      <c r="F12" s="20"/>
      <c r="G12" s="20"/>
    </row>
    <row r="13" ht="12.75" customHeight="1">
      <c r="A13" s="21"/>
      <c r="B13" s="22" t="s">
        <v>23</v>
      </c>
      <c r="C13" s="23"/>
      <c r="D13" s="23"/>
      <c r="E13" s="24"/>
      <c r="F13" s="25"/>
      <c r="G13" s="25"/>
      <c r="H13" s="26"/>
      <c r="I13" s="27"/>
      <c r="J13" s="27"/>
      <c r="K13" s="26"/>
      <c r="L13" s="27"/>
      <c r="M13" s="27"/>
      <c r="N13" s="27"/>
      <c r="O13" s="27"/>
      <c r="P13" s="26"/>
    </row>
    <row r="14" ht="13.199999999999999">
      <c r="A14" s="28" t="s">
        <v>24</v>
      </c>
      <c r="B14" s="29" t="s">
        <v>25</v>
      </c>
      <c r="C14" s="30" t="s">
        <v>26</v>
      </c>
      <c r="D14" s="30"/>
      <c r="E14" s="24">
        <v>15</v>
      </c>
      <c r="F14" s="25">
        <v>15</v>
      </c>
      <c r="G14" s="25">
        <v>15</v>
      </c>
      <c r="H14" s="3">
        <v>15</v>
      </c>
      <c r="I14" s="31">
        <v>15</v>
      </c>
      <c r="J14" s="32">
        <v>15</v>
      </c>
      <c r="K14" s="33">
        <v>15</v>
      </c>
      <c r="L14" s="32">
        <v>17</v>
      </c>
      <c r="M14" s="32">
        <v>17</v>
      </c>
      <c r="N14" s="32">
        <v>17</v>
      </c>
      <c r="O14" s="32">
        <v>17</v>
      </c>
      <c r="P14" s="34">
        <v>18</v>
      </c>
    </row>
    <row r="15" ht="13.199999999999999">
      <c r="A15" s="28"/>
      <c r="B15" s="35" t="s">
        <v>27</v>
      </c>
      <c r="C15" s="30" t="s">
        <v>28</v>
      </c>
      <c r="D15" s="30"/>
      <c r="E15" s="24">
        <v>107.2</v>
      </c>
      <c r="F15" s="25">
        <v>107.2</v>
      </c>
      <c r="G15" s="25">
        <v>107.2</v>
      </c>
      <c r="H15" s="36">
        <v>107.2</v>
      </c>
      <c r="I15" s="37">
        <v>107.2</v>
      </c>
      <c r="J15" s="32">
        <v>107.2</v>
      </c>
      <c r="K15" s="38">
        <v>107.2</v>
      </c>
      <c r="L15" s="32">
        <v>106.3</v>
      </c>
      <c r="M15" s="32">
        <v>106.3</v>
      </c>
      <c r="N15" s="32">
        <v>106.3</v>
      </c>
      <c r="O15" s="32">
        <v>106.3</v>
      </c>
      <c r="P15" s="34">
        <v>105.8</v>
      </c>
    </row>
    <row r="16" ht="13.199999999999999">
      <c r="A16" s="21" t="s">
        <v>29</v>
      </c>
      <c r="B16" s="39" t="s">
        <v>30</v>
      </c>
      <c r="C16" s="30" t="s">
        <v>26</v>
      </c>
      <c r="D16" s="30"/>
      <c r="E16" s="24">
        <v>5</v>
      </c>
      <c r="F16" s="25">
        <v>5</v>
      </c>
      <c r="G16" s="25">
        <v>5</v>
      </c>
      <c r="H16" s="3">
        <v>5</v>
      </c>
      <c r="I16" s="40">
        <v>5</v>
      </c>
      <c r="J16" s="32">
        <v>5</v>
      </c>
      <c r="K16" s="38">
        <v>5</v>
      </c>
      <c r="L16" s="32">
        <v>6</v>
      </c>
      <c r="M16" s="32">
        <v>6</v>
      </c>
      <c r="N16" s="32">
        <v>6</v>
      </c>
      <c r="O16" s="32">
        <v>6</v>
      </c>
      <c r="P16" s="34">
        <v>6</v>
      </c>
    </row>
    <row r="17" ht="13.199999999999999">
      <c r="A17" s="28"/>
      <c r="B17" s="35" t="s">
        <v>27</v>
      </c>
      <c r="C17" s="30" t="s">
        <v>28</v>
      </c>
      <c r="D17" s="30"/>
      <c r="E17" s="24">
        <v>100</v>
      </c>
      <c r="F17" s="25">
        <v>100</v>
      </c>
      <c r="G17" s="25">
        <v>100</v>
      </c>
      <c r="H17" s="36">
        <v>100</v>
      </c>
      <c r="I17" s="41">
        <v>100</v>
      </c>
      <c r="J17" s="32">
        <v>100</v>
      </c>
      <c r="K17" s="42">
        <v>100</v>
      </c>
      <c r="L17" s="32">
        <v>123.09999999999999</v>
      </c>
      <c r="M17" s="32">
        <v>123.09999999999999</v>
      </c>
      <c r="N17" s="32">
        <v>123.09999999999999</v>
      </c>
      <c r="O17" s="32">
        <v>123.09999999999999</v>
      </c>
      <c r="P17" s="34">
        <v>123.09999999999999</v>
      </c>
    </row>
    <row r="18" ht="58.5" customHeight="1">
      <c r="A18" s="21" t="s">
        <v>31</v>
      </c>
      <c r="B18" s="25" t="s">
        <v>32</v>
      </c>
      <c r="C18" s="43" t="s">
        <v>33</v>
      </c>
      <c r="D18" s="23" t="s">
        <v>34</v>
      </c>
      <c r="E18" s="24">
        <v>1093067.3999999999</v>
      </c>
      <c r="F18" s="24">
        <v>2175727.2000000002</v>
      </c>
      <c r="G18" s="24">
        <v>3684042.7000000002</v>
      </c>
      <c r="H18" s="24">
        <v>4914673.0999999996</v>
      </c>
      <c r="I18" s="44">
        <v>6052010.9000000004</v>
      </c>
      <c r="J18" s="44">
        <v>7323587.2999999998</v>
      </c>
      <c r="K18" s="24">
        <v>8698376</v>
      </c>
      <c r="L18" s="44">
        <v>10405812.9</v>
      </c>
      <c r="M18" s="44">
        <v>11812273.5</v>
      </c>
      <c r="N18" s="44">
        <v>12893953.199999999</v>
      </c>
      <c r="O18" s="44">
        <v>13815909.5</v>
      </c>
      <c r="P18" s="24">
        <f>P20+P28+P79+P81</f>
        <v>14825912.1</v>
      </c>
    </row>
    <row r="19" ht="13.199999999999999">
      <c r="A19" s="28"/>
      <c r="B19" s="35" t="s">
        <v>27</v>
      </c>
      <c r="C19" s="30" t="s">
        <v>28</v>
      </c>
      <c r="D19" s="23" t="s">
        <v>34</v>
      </c>
      <c r="E19" s="24">
        <v>131.40000000000001</v>
      </c>
      <c r="F19" s="25">
        <v>113.5</v>
      </c>
      <c r="G19" s="25">
        <v>117.09999999999999</v>
      </c>
      <c r="H19" s="26">
        <v>108.7</v>
      </c>
      <c r="I19" s="26">
        <v>103.7</v>
      </c>
      <c r="J19" s="26">
        <v>106.90000000000001</v>
      </c>
      <c r="K19" s="26">
        <v>115.09999999999999</v>
      </c>
      <c r="L19" s="26">
        <v>115.7</v>
      </c>
      <c r="M19" s="26">
        <v>105.7</v>
      </c>
      <c r="N19" s="26">
        <v>103.5</v>
      </c>
      <c r="O19" s="26">
        <v>103.90000000000001</v>
      </c>
      <c r="P19" s="26">
        <v>105.40000000000001</v>
      </c>
    </row>
    <row r="20" ht="13.199999999999999">
      <c r="A20" s="21" t="s">
        <v>35</v>
      </c>
      <c r="B20" s="25" t="s">
        <v>36</v>
      </c>
      <c r="C20" s="43" t="s">
        <v>33</v>
      </c>
      <c r="D20" s="23" t="s">
        <v>37</v>
      </c>
      <c r="E20" s="24">
        <v>8</v>
      </c>
      <c r="F20" s="25">
        <v>697</v>
      </c>
      <c r="G20" s="24">
        <v>1462</v>
      </c>
      <c r="H20" s="45">
        <v>1993</v>
      </c>
      <c r="I20" s="45">
        <v>1993</v>
      </c>
      <c r="J20" s="26">
        <v>1993</v>
      </c>
      <c r="K20" s="26">
        <v>2811</v>
      </c>
      <c r="L20" s="26">
        <v>2811</v>
      </c>
      <c r="M20" s="26">
        <v>2811</v>
      </c>
      <c r="N20" s="26">
        <v>2864</v>
      </c>
      <c r="O20" s="26">
        <v>3255</v>
      </c>
      <c r="P20" s="26">
        <v>4125</v>
      </c>
    </row>
    <row r="21" ht="13.199999999999999">
      <c r="A21" s="28"/>
      <c r="B21" s="35" t="s">
        <v>27</v>
      </c>
      <c r="C21" s="30" t="s">
        <v>28</v>
      </c>
      <c r="D21" s="23" t="s">
        <v>37</v>
      </c>
      <c r="E21" s="24">
        <v>642</v>
      </c>
      <c r="F21" s="25">
        <v>56</v>
      </c>
      <c r="G21" s="25">
        <v>75.200000000000003</v>
      </c>
      <c r="H21" s="26">
        <v>98.5</v>
      </c>
      <c r="I21" s="26">
        <v>98.5</v>
      </c>
      <c r="J21" s="26">
        <v>98.5</v>
      </c>
      <c r="K21" s="26">
        <v>139</v>
      </c>
      <c r="L21" s="26">
        <v>139</v>
      </c>
      <c r="M21" s="26">
        <v>139</v>
      </c>
      <c r="N21" s="26">
        <v>141.59999999999999</v>
      </c>
      <c r="O21" s="26">
        <v>122.09999999999999</v>
      </c>
      <c r="P21" s="26">
        <v>120.90000000000001</v>
      </c>
    </row>
    <row r="22" ht="13.199999999999999">
      <c r="A22" s="28"/>
      <c r="B22" s="29" t="s">
        <v>38</v>
      </c>
      <c r="C22" s="43" t="s">
        <v>33</v>
      </c>
      <c r="D22" s="23" t="s">
        <v>39</v>
      </c>
      <c r="E22" s="24"/>
      <c r="F22" s="25"/>
      <c r="G22" s="25"/>
      <c r="H22" s="26"/>
      <c r="I22" s="26"/>
      <c r="J22" s="26"/>
      <c r="K22" s="26"/>
      <c r="L22" s="26"/>
      <c r="M22" s="26"/>
      <c r="N22" s="26"/>
      <c r="O22" s="26"/>
      <c r="P22" s="26"/>
    </row>
    <row r="23" ht="13.199999999999999">
      <c r="A23" s="28"/>
      <c r="B23" s="35" t="s">
        <v>27</v>
      </c>
      <c r="C23" s="30" t="s">
        <v>28</v>
      </c>
      <c r="D23" s="23" t="s">
        <v>39</v>
      </c>
      <c r="E23" s="24"/>
      <c r="F23" s="25"/>
      <c r="G23" s="25"/>
      <c r="H23" s="26"/>
      <c r="I23" s="26"/>
      <c r="J23" s="26"/>
      <c r="K23" s="26"/>
      <c r="L23" s="26"/>
      <c r="M23" s="26"/>
      <c r="N23" s="26"/>
      <c r="O23" s="26"/>
      <c r="P23" s="26"/>
    </row>
    <row r="24" ht="13.199999999999999">
      <c r="A24" s="28"/>
      <c r="B24" s="29" t="s">
        <v>40</v>
      </c>
      <c r="C24" s="43" t="s">
        <v>33</v>
      </c>
      <c r="D24" s="23" t="s">
        <v>41</v>
      </c>
      <c r="E24" s="24"/>
      <c r="F24" s="25"/>
      <c r="G24" s="25"/>
      <c r="H24" s="26"/>
      <c r="I24" s="26"/>
      <c r="J24" s="26"/>
      <c r="K24" s="26"/>
      <c r="L24" s="26"/>
      <c r="M24" s="26"/>
      <c r="N24" s="26"/>
      <c r="O24" s="26"/>
      <c r="P24" s="26"/>
    </row>
    <row r="25" ht="13.199999999999999">
      <c r="A25" s="28"/>
      <c r="B25" s="35" t="s">
        <v>27</v>
      </c>
      <c r="C25" s="30" t="s">
        <v>28</v>
      </c>
      <c r="D25" s="23" t="s">
        <v>41</v>
      </c>
      <c r="E25" s="24"/>
      <c r="F25" s="25"/>
      <c r="G25" s="25"/>
      <c r="H25" s="26"/>
      <c r="I25" s="26"/>
      <c r="J25" s="26"/>
      <c r="K25" s="26"/>
      <c r="L25" s="26"/>
      <c r="M25" s="26"/>
      <c r="N25" s="26"/>
      <c r="O25" s="26"/>
      <c r="P25" s="26"/>
    </row>
    <row r="26" ht="12.75" customHeight="1">
      <c r="A26" s="28"/>
      <c r="B26" s="29" t="s">
        <v>42</v>
      </c>
      <c r="C26" s="43" t="s">
        <v>33</v>
      </c>
      <c r="D26" s="23" t="s">
        <v>43</v>
      </c>
      <c r="E26" s="24"/>
      <c r="F26" s="25"/>
      <c r="G26" s="25"/>
      <c r="H26" s="26"/>
      <c r="I26" s="26"/>
      <c r="J26" s="26"/>
      <c r="K26" s="26"/>
      <c r="L26" s="26"/>
      <c r="M26" s="26"/>
      <c r="N26" s="26"/>
      <c r="O26" s="26"/>
      <c r="P26" s="26"/>
    </row>
    <row r="27" ht="13.199999999999999">
      <c r="A27" s="28"/>
      <c r="B27" s="35" t="s">
        <v>27</v>
      </c>
      <c r="C27" s="30" t="s">
        <v>28</v>
      </c>
      <c r="D27" s="23" t="s">
        <v>43</v>
      </c>
      <c r="E27" s="24"/>
      <c r="F27" s="25"/>
      <c r="G27" s="25"/>
      <c r="H27" s="26"/>
      <c r="I27" s="26"/>
      <c r="J27" s="26"/>
      <c r="K27" s="26"/>
      <c r="L27" s="26"/>
      <c r="M27" s="26"/>
      <c r="N27" s="26"/>
      <c r="O27" s="26"/>
      <c r="P27" s="26"/>
    </row>
    <row r="28" ht="13.199999999999999">
      <c r="A28" s="21" t="s">
        <v>44</v>
      </c>
      <c r="B28" s="25" t="s">
        <v>45</v>
      </c>
      <c r="C28" s="43" t="s">
        <v>33</v>
      </c>
      <c r="D28" s="23" t="s">
        <v>46</v>
      </c>
      <c r="E28" s="24">
        <v>1031115.8</v>
      </c>
      <c r="F28" s="25">
        <v>2043250</v>
      </c>
      <c r="G28" s="24">
        <v>3519614.2999999998</v>
      </c>
      <c r="H28" s="26">
        <v>4633452.7999999998</v>
      </c>
      <c r="I28" s="26">
        <v>5706212.2000000002</v>
      </c>
      <c r="J28" s="26">
        <v>6956660.9000000004</v>
      </c>
      <c r="K28" s="26">
        <v>8291177.2000000002</v>
      </c>
      <c r="L28" s="26">
        <v>9976326</v>
      </c>
      <c r="M28" s="26">
        <v>11338769.1</v>
      </c>
      <c r="N28" s="26">
        <v>12399291.699999999</v>
      </c>
      <c r="O28" s="26">
        <v>13297781.9</v>
      </c>
      <c r="P28" s="26">
        <v>14286261.1</v>
      </c>
    </row>
    <row r="29" ht="13.199999999999999">
      <c r="A29" s="28"/>
      <c r="B29" s="35" t="s">
        <v>27</v>
      </c>
      <c r="C29" s="30" t="s">
        <v>28</v>
      </c>
      <c r="D29" s="23" t="s">
        <v>46</v>
      </c>
      <c r="E29" s="24">
        <v>132</v>
      </c>
      <c r="F29" s="25">
        <v>112.5</v>
      </c>
      <c r="G29" s="25">
        <v>117.59999999999999</v>
      </c>
      <c r="H29" s="26">
        <v>107.5</v>
      </c>
      <c r="I29" s="26">
        <v>102.59999999999999</v>
      </c>
      <c r="J29" s="26">
        <v>106.59999999999999</v>
      </c>
      <c r="K29" s="26">
        <v>115</v>
      </c>
      <c r="L29" s="26">
        <v>115.40000000000001</v>
      </c>
      <c r="M29" s="26">
        <v>104.90000000000001</v>
      </c>
      <c r="N29" s="26">
        <v>102.59999999999999</v>
      </c>
      <c r="O29" s="26">
        <v>103</v>
      </c>
      <c r="P29" s="26">
        <v>105</v>
      </c>
    </row>
    <row r="30" ht="13.199999999999999">
      <c r="A30" s="21"/>
      <c r="B30" s="30" t="s">
        <v>47</v>
      </c>
      <c r="C30" s="43"/>
      <c r="D30" s="23"/>
      <c r="E30" s="46"/>
      <c r="F30" s="47"/>
      <c r="G30" s="48"/>
      <c r="H30" s="26"/>
      <c r="I30" s="26"/>
      <c r="J30" s="26"/>
      <c r="K30" s="26"/>
      <c r="L30" s="26"/>
      <c r="M30" s="26"/>
      <c r="N30" s="26"/>
      <c r="O30" s="26"/>
      <c r="P30" s="26"/>
    </row>
    <row r="31" ht="12.75" customHeight="1">
      <c r="A31" s="21"/>
      <c r="B31" s="29" t="s">
        <v>48</v>
      </c>
      <c r="C31" s="43" t="s">
        <v>33</v>
      </c>
      <c r="D31" s="23" t="s">
        <v>49</v>
      </c>
      <c r="E31" s="46">
        <v>991600.69999999995</v>
      </c>
      <c r="F31" s="47">
        <v>1944025.8999999999</v>
      </c>
      <c r="G31" s="48">
        <v>2926574.5</v>
      </c>
      <c r="H31" s="26">
        <v>3810923</v>
      </c>
      <c r="I31" s="26">
        <v>4704028.2999999998</v>
      </c>
      <c r="J31" s="26">
        <v>5741332.2000000002</v>
      </c>
      <c r="K31" s="26">
        <v>6816156.4000000004</v>
      </c>
      <c r="L31" s="26">
        <v>8305051.5999999996</v>
      </c>
      <c r="M31" s="26">
        <v>9487642.0999999996</v>
      </c>
      <c r="N31" s="26">
        <v>10422767.4</v>
      </c>
      <c r="O31" s="26">
        <v>11232016.1</v>
      </c>
      <c r="P31" s="26">
        <v>12125211.199999999</v>
      </c>
    </row>
    <row r="32" ht="13.199999999999999">
      <c r="A32" s="28"/>
      <c r="B32" s="35" t="s">
        <v>27</v>
      </c>
      <c r="C32" s="30" t="s">
        <v>28</v>
      </c>
      <c r="D32" s="23" t="s">
        <v>49</v>
      </c>
      <c r="E32" s="49">
        <v>133.90000000000001</v>
      </c>
      <c r="F32" s="25">
        <v>121.09999999999999</v>
      </c>
      <c r="G32" s="25">
        <v>110.90000000000001</v>
      </c>
      <c r="H32" s="26">
        <v>99.299999999999997</v>
      </c>
      <c r="I32" s="26">
        <v>95.599999999999994</v>
      </c>
      <c r="J32" s="26">
        <v>101.40000000000001</v>
      </c>
      <c r="K32" s="26">
        <v>109.40000000000001</v>
      </c>
      <c r="L32" s="26">
        <v>111.90000000000001</v>
      </c>
      <c r="M32" s="26">
        <v>101.2</v>
      </c>
      <c r="N32" s="26">
        <v>100.59999999999999</v>
      </c>
      <c r="O32" s="26">
        <v>102.2</v>
      </c>
      <c r="P32" s="26">
        <v>104.40000000000001</v>
      </c>
    </row>
    <row r="33" ht="12.75" customHeight="1">
      <c r="A33" s="21"/>
      <c r="B33" s="29" t="s">
        <v>50</v>
      </c>
      <c r="C33" s="43" t="s">
        <v>33</v>
      </c>
      <c r="D33" s="50" t="s">
        <v>51</v>
      </c>
      <c r="E33" s="51"/>
      <c r="F33" s="52"/>
      <c r="G33" s="48"/>
      <c r="H33" s="26"/>
      <c r="I33" s="26"/>
      <c r="J33" s="26"/>
      <c r="K33" s="26"/>
      <c r="L33" s="26"/>
      <c r="M33" s="26"/>
      <c r="N33" s="26"/>
      <c r="O33" s="26"/>
      <c r="P33" s="26"/>
    </row>
    <row r="34" ht="13.199999999999999">
      <c r="A34" s="28"/>
      <c r="B34" s="35" t="s">
        <v>27</v>
      </c>
      <c r="C34" s="30" t="s">
        <v>28</v>
      </c>
      <c r="D34" s="23" t="s">
        <v>51</v>
      </c>
      <c r="E34" s="44"/>
      <c r="F34" s="25"/>
      <c r="G34" s="25"/>
      <c r="H34" s="26"/>
      <c r="I34" s="26"/>
      <c r="J34" s="26"/>
      <c r="K34" s="26"/>
      <c r="L34" s="26"/>
      <c r="M34" s="26"/>
      <c r="N34" s="26"/>
      <c r="O34" s="26"/>
      <c r="P34" s="26"/>
    </row>
    <row r="35" ht="12.75" customHeight="1">
      <c r="A35" s="21"/>
      <c r="B35" s="29" t="s">
        <v>52</v>
      </c>
      <c r="C35" s="43" t="s">
        <v>33</v>
      </c>
      <c r="D35" s="23" t="s">
        <v>53</v>
      </c>
      <c r="E35" s="46"/>
      <c r="F35" s="47"/>
      <c r="G35" s="48"/>
      <c r="H35" s="26"/>
      <c r="I35" s="26"/>
      <c r="J35" s="26"/>
      <c r="K35" s="26"/>
      <c r="L35" s="26"/>
      <c r="M35" s="26"/>
      <c r="N35" s="26"/>
      <c r="O35" s="26"/>
      <c r="P35" s="26"/>
    </row>
    <row r="36" ht="13.199999999999999">
      <c r="A36" s="28"/>
      <c r="B36" s="35" t="s">
        <v>27</v>
      </c>
      <c r="C36" s="30" t="s">
        <v>28</v>
      </c>
      <c r="D36" s="23" t="s">
        <v>53</v>
      </c>
      <c r="E36" s="24"/>
      <c r="F36" s="25"/>
      <c r="G36" s="25"/>
      <c r="H36" s="26"/>
      <c r="I36" s="26"/>
      <c r="J36" s="26"/>
      <c r="K36" s="26"/>
      <c r="L36" s="26"/>
      <c r="M36" s="26"/>
      <c r="N36" s="26"/>
      <c r="O36" s="26"/>
      <c r="P36" s="26"/>
    </row>
    <row r="37" ht="12.75" customHeight="1">
      <c r="A37" s="21"/>
      <c r="B37" s="29" t="s">
        <v>54</v>
      </c>
      <c r="C37" s="43" t="s">
        <v>33</v>
      </c>
      <c r="D37" s="23" t="s">
        <v>55</v>
      </c>
      <c r="E37" s="46"/>
      <c r="F37" s="47"/>
      <c r="G37" s="48"/>
      <c r="H37" s="26"/>
      <c r="I37" s="26"/>
      <c r="J37" s="26"/>
      <c r="K37" s="26"/>
      <c r="L37" s="26"/>
      <c r="M37" s="26"/>
      <c r="N37" s="26"/>
      <c r="O37" s="26"/>
      <c r="P37" s="26"/>
    </row>
    <row r="38" ht="13.199999999999999">
      <c r="A38" s="28"/>
      <c r="B38" s="35" t="s">
        <v>27</v>
      </c>
      <c r="C38" s="30" t="s">
        <v>28</v>
      </c>
      <c r="D38" s="23" t="s">
        <v>55</v>
      </c>
      <c r="E38" s="24"/>
      <c r="F38" s="25"/>
      <c r="G38" s="25"/>
      <c r="H38" s="26"/>
      <c r="I38" s="26"/>
      <c r="J38" s="26"/>
      <c r="K38" s="26"/>
      <c r="L38" s="26"/>
      <c r="M38" s="26"/>
      <c r="N38" s="26"/>
      <c r="O38" s="26"/>
      <c r="P38" s="26"/>
    </row>
    <row r="39" ht="13.199999999999999">
      <c r="A39" s="21"/>
      <c r="B39" s="29" t="s">
        <v>56</v>
      </c>
      <c r="C39" s="43" t="s">
        <v>33</v>
      </c>
      <c r="D39" s="23" t="s">
        <v>57</v>
      </c>
      <c r="E39" s="46" t="s">
        <v>58</v>
      </c>
      <c r="F39" s="47"/>
      <c r="G39" s="48"/>
      <c r="H39" s="26">
        <v>590123.19999999995</v>
      </c>
      <c r="I39" s="26">
        <v>701146.59999999998</v>
      </c>
      <c r="J39" s="26">
        <v>825019.19999999995</v>
      </c>
      <c r="K39" s="26">
        <v>1005432.3</v>
      </c>
      <c r="L39" s="26">
        <v>1110585.8999999999</v>
      </c>
      <c r="M39" s="26">
        <v>1212189.3</v>
      </c>
      <c r="N39" s="26">
        <v>1251523.5</v>
      </c>
      <c r="O39" s="26">
        <v>1280470.7</v>
      </c>
      <c r="P39" s="26">
        <v>1317564</v>
      </c>
    </row>
    <row r="40" ht="13.199999999999999">
      <c r="A40" s="28"/>
      <c r="B40" s="35" t="s">
        <v>27</v>
      </c>
      <c r="C40" s="30" t="s">
        <v>28</v>
      </c>
      <c r="D40" s="23" t="s">
        <v>57</v>
      </c>
      <c r="E40" s="24"/>
      <c r="F40" s="25"/>
      <c r="G40" s="25"/>
      <c r="H40" s="26">
        <v>233.90000000000001</v>
      </c>
      <c r="I40" s="26">
        <v>210.30000000000001</v>
      </c>
      <c r="J40" s="26">
        <v>171.80000000000001</v>
      </c>
      <c r="K40" s="26">
        <v>189.69999999999999</v>
      </c>
      <c r="L40" s="26">
        <v>161.5</v>
      </c>
      <c r="M40" s="26">
        <v>147.90000000000001</v>
      </c>
      <c r="N40" s="26">
        <v>122.7</v>
      </c>
      <c r="O40" s="26">
        <v>111.3</v>
      </c>
      <c r="P40" s="26">
        <v>114.5</v>
      </c>
    </row>
    <row r="41" ht="13.199999999999999">
      <c r="A41" s="21"/>
      <c r="B41" s="29" t="s">
        <v>59</v>
      </c>
      <c r="C41" s="43" t="s">
        <v>33</v>
      </c>
      <c r="D41" s="23" t="s">
        <v>60</v>
      </c>
      <c r="E41" s="46"/>
      <c r="F41" s="47"/>
      <c r="G41" s="48"/>
      <c r="H41" s="26"/>
      <c r="I41" s="26"/>
      <c r="J41" s="26"/>
      <c r="K41" s="26"/>
      <c r="L41" s="26"/>
      <c r="M41" s="26"/>
      <c r="N41" s="26"/>
      <c r="O41" s="26"/>
      <c r="P41" s="26"/>
    </row>
    <row r="42" ht="13.199999999999999">
      <c r="A42" s="28"/>
      <c r="B42" s="35" t="s">
        <v>27</v>
      </c>
      <c r="C42" s="30" t="s">
        <v>28</v>
      </c>
      <c r="D42" s="23" t="s">
        <v>60</v>
      </c>
      <c r="E42" s="24"/>
      <c r="F42" s="25"/>
      <c r="G42" s="25"/>
      <c r="H42" s="26"/>
      <c r="I42" s="26"/>
      <c r="J42" s="26"/>
      <c r="K42" s="26"/>
      <c r="L42" s="26"/>
      <c r="M42" s="26"/>
      <c r="N42" s="26"/>
      <c r="O42" s="26"/>
      <c r="P42" s="26"/>
    </row>
    <row r="43" ht="36">
      <c r="A43" s="21"/>
      <c r="B43" s="29" t="s">
        <v>61</v>
      </c>
      <c r="C43" s="43" t="s">
        <v>33</v>
      </c>
      <c r="D43" s="23" t="s">
        <v>62</v>
      </c>
      <c r="E43" s="46"/>
      <c r="F43" s="47"/>
      <c r="G43" s="48"/>
      <c r="H43" s="26"/>
      <c r="I43" s="26"/>
      <c r="J43" s="26"/>
      <c r="K43" s="26"/>
      <c r="L43" s="26"/>
      <c r="M43" s="26"/>
      <c r="N43" s="26"/>
      <c r="O43" s="26"/>
      <c r="P43" s="26"/>
    </row>
    <row r="44" ht="13.199999999999999">
      <c r="A44" s="28"/>
      <c r="B44" s="35" t="s">
        <v>27</v>
      </c>
      <c r="C44" s="30" t="s">
        <v>28</v>
      </c>
      <c r="D44" s="23" t="s">
        <v>62</v>
      </c>
      <c r="E44" s="24"/>
      <c r="F44" s="25"/>
      <c r="G44" s="25"/>
      <c r="H44" s="26"/>
      <c r="I44" s="26"/>
      <c r="J44" s="26"/>
      <c r="K44" s="26"/>
      <c r="L44" s="26"/>
      <c r="M44" s="26"/>
      <c r="N44" s="26"/>
      <c r="O44" s="26"/>
      <c r="P44" s="26"/>
    </row>
    <row r="45" ht="13.199999999999999">
      <c r="A45" s="21"/>
      <c r="B45" s="29" t="s">
        <v>63</v>
      </c>
      <c r="C45" s="43" t="s">
        <v>33</v>
      </c>
      <c r="D45" s="23" t="s">
        <v>64</v>
      </c>
      <c r="E45" s="46"/>
      <c r="F45" s="47"/>
      <c r="G45" s="48"/>
      <c r="H45" s="26"/>
      <c r="I45" s="26"/>
      <c r="J45" s="26"/>
      <c r="K45" s="26"/>
      <c r="L45" s="26"/>
      <c r="M45" s="26"/>
      <c r="N45" s="26"/>
      <c r="O45" s="26"/>
      <c r="P45" s="26"/>
    </row>
    <row r="46" ht="13.199999999999999">
      <c r="A46" s="28"/>
      <c r="B46" s="35" t="s">
        <v>27</v>
      </c>
      <c r="C46" s="30" t="s">
        <v>28</v>
      </c>
      <c r="D46" s="23" t="s">
        <v>64</v>
      </c>
      <c r="E46" s="24"/>
      <c r="F46" s="25"/>
      <c r="G46" s="25"/>
      <c r="H46" s="26"/>
      <c r="I46" s="26"/>
      <c r="J46" s="26"/>
      <c r="K46" s="26"/>
      <c r="L46" s="26"/>
      <c r="M46" s="26"/>
      <c r="N46" s="26"/>
      <c r="O46" s="26"/>
      <c r="P46" s="26"/>
    </row>
    <row r="47" ht="24">
      <c r="A47" s="21"/>
      <c r="B47" s="29" t="s">
        <v>65</v>
      </c>
      <c r="C47" s="43" t="s">
        <v>33</v>
      </c>
      <c r="D47" s="23" t="s">
        <v>66</v>
      </c>
      <c r="E47" s="46"/>
      <c r="F47" s="47"/>
      <c r="G47" s="48"/>
      <c r="H47" s="26"/>
      <c r="I47" s="26"/>
      <c r="J47" s="26"/>
      <c r="K47" s="26"/>
      <c r="L47" s="26"/>
      <c r="M47" s="26"/>
      <c r="N47" s="26"/>
      <c r="O47" s="26"/>
      <c r="P47" s="26"/>
    </row>
    <row r="48" ht="13.199999999999999">
      <c r="A48" s="28"/>
      <c r="B48" s="35" t="s">
        <v>27</v>
      </c>
      <c r="C48" s="30" t="s">
        <v>28</v>
      </c>
      <c r="D48" s="23" t="s">
        <v>66</v>
      </c>
      <c r="E48" s="24"/>
      <c r="F48" s="25"/>
      <c r="G48" s="25"/>
      <c r="H48" s="26"/>
      <c r="I48" s="26"/>
      <c r="J48" s="26"/>
      <c r="K48" s="26"/>
      <c r="L48" s="26"/>
      <c r="M48" s="26"/>
      <c r="N48" s="26"/>
      <c r="O48" s="26"/>
      <c r="P48" s="26"/>
    </row>
    <row r="49" ht="13.199999999999999">
      <c r="A49" s="21"/>
      <c r="B49" s="29" t="s">
        <v>67</v>
      </c>
      <c r="C49" s="43" t="s">
        <v>33</v>
      </c>
      <c r="D49" s="23" t="s">
        <v>68</v>
      </c>
      <c r="E49" s="46"/>
      <c r="F49" s="47"/>
      <c r="G49" s="48"/>
      <c r="H49" s="26"/>
      <c r="I49" s="26"/>
      <c r="J49" s="26"/>
      <c r="K49" s="26"/>
      <c r="L49" s="26"/>
      <c r="M49" s="26"/>
      <c r="N49" s="26"/>
      <c r="O49" s="26"/>
      <c r="P49" s="26"/>
    </row>
    <row r="50" ht="13.199999999999999">
      <c r="A50" s="28"/>
      <c r="B50" s="35" t="s">
        <v>27</v>
      </c>
      <c r="C50" s="30" t="s">
        <v>28</v>
      </c>
      <c r="D50" s="23" t="s">
        <v>68</v>
      </c>
      <c r="E50" s="24"/>
      <c r="F50" s="25"/>
      <c r="G50" s="25"/>
      <c r="H50" s="26"/>
      <c r="I50" s="26"/>
      <c r="J50" s="26"/>
      <c r="K50" s="26"/>
      <c r="L50" s="26"/>
      <c r="M50" s="26"/>
      <c r="N50" s="26"/>
      <c r="O50" s="26"/>
      <c r="P50" s="26"/>
    </row>
    <row r="51" ht="13.199999999999999">
      <c r="A51" s="21"/>
      <c r="B51" s="29" t="s">
        <v>69</v>
      </c>
      <c r="C51" s="43" t="s">
        <v>33</v>
      </c>
      <c r="D51" s="23" t="s">
        <v>70</v>
      </c>
      <c r="E51" s="46"/>
      <c r="F51" s="47"/>
      <c r="G51" s="48"/>
      <c r="H51" s="26"/>
      <c r="I51" s="26"/>
      <c r="J51" s="26"/>
      <c r="K51" s="26"/>
      <c r="L51" s="26"/>
      <c r="M51" s="26"/>
      <c r="N51" s="26"/>
      <c r="O51" s="26"/>
      <c r="P51" s="26"/>
    </row>
    <row r="52" ht="13.199999999999999">
      <c r="A52" s="28"/>
      <c r="B52" s="35" t="s">
        <v>27</v>
      </c>
      <c r="C52" s="30" t="s">
        <v>28</v>
      </c>
      <c r="D52" s="23" t="s">
        <v>70</v>
      </c>
      <c r="E52" s="24"/>
      <c r="F52" s="25"/>
      <c r="G52" s="25"/>
      <c r="H52" s="26"/>
      <c r="I52" s="26"/>
      <c r="J52" s="26"/>
      <c r="K52" s="26"/>
      <c r="L52" s="26"/>
      <c r="M52" s="26"/>
      <c r="N52" s="26"/>
      <c r="O52" s="26"/>
      <c r="P52" s="26"/>
    </row>
    <row r="53" ht="24">
      <c r="A53" s="21"/>
      <c r="B53" s="29" t="s">
        <v>71</v>
      </c>
      <c r="C53" s="43" t="s">
        <v>33</v>
      </c>
      <c r="D53" s="23" t="s">
        <v>72</v>
      </c>
      <c r="E53" s="46"/>
      <c r="F53" s="47"/>
      <c r="G53" s="48"/>
      <c r="H53" s="26"/>
      <c r="I53" s="26"/>
      <c r="J53" s="26"/>
      <c r="K53" s="26"/>
      <c r="L53" s="26"/>
      <c r="M53" s="26"/>
      <c r="N53" s="26"/>
      <c r="O53" s="26"/>
      <c r="P53" s="26"/>
    </row>
    <row r="54" ht="13.199999999999999">
      <c r="A54" s="28"/>
      <c r="B54" s="35" t="s">
        <v>27</v>
      </c>
      <c r="C54" s="30" t="s">
        <v>28</v>
      </c>
      <c r="D54" s="23" t="s">
        <v>72</v>
      </c>
      <c r="E54" s="24"/>
      <c r="F54" s="25"/>
      <c r="G54" s="25"/>
      <c r="H54" s="26"/>
      <c r="I54" s="26"/>
      <c r="J54" s="26"/>
      <c r="K54" s="26"/>
      <c r="L54" s="26"/>
      <c r="M54" s="26"/>
      <c r="N54" s="26"/>
      <c r="O54" s="26"/>
      <c r="P54" s="26"/>
    </row>
    <row r="55" ht="13.199999999999999">
      <c r="A55" s="21"/>
      <c r="B55" s="29" t="s">
        <v>73</v>
      </c>
      <c r="C55" s="43" t="s">
        <v>33</v>
      </c>
      <c r="D55" s="23" t="s">
        <v>74</v>
      </c>
      <c r="E55" s="46">
        <v>38963</v>
      </c>
      <c r="F55" s="47">
        <v>98162.5</v>
      </c>
      <c r="G55" s="48">
        <v>150380.10000000001</v>
      </c>
      <c r="H55" s="26">
        <v>229584.29999999999</v>
      </c>
      <c r="I55" s="26">
        <v>297183.70000000001</v>
      </c>
      <c r="J55" s="26">
        <v>385578.79999999999</v>
      </c>
      <c r="K55" s="26">
        <v>463579.40000000002</v>
      </c>
      <c r="L55" s="26">
        <v>553852.30000000005</v>
      </c>
      <c r="M55" s="26">
        <v>631098.09999999998</v>
      </c>
      <c r="N55" s="26">
        <v>715973.59999999998</v>
      </c>
      <c r="O55" s="26">
        <v>775691.69999999995</v>
      </c>
      <c r="P55" s="26">
        <v>833000.59999999998</v>
      </c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ht="13.199999999999999">
      <c r="A56" s="28"/>
      <c r="B56" s="35" t="s">
        <v>27</v>
      </c>
      <c r="C56" s="30" t="s">
        <v>28</v>
      </c>
      <c r="D56" s="23" t="s">
        <v>74</v>
      </c>
      <c r="E56" s="24">
        <v>146.69999999999999</v>
      </c>
      <c r="F56" s="25">
        <v>113.8</v>
      </c>
      <c r="G56" s="25">
        <v>104.5</v>
      </c>
      <c r="H56" s="26">
        <v>104.90000000000001</v>
      </c>
      <c r="I56" s="26">
        <v>97.799999999999997</v>
      </c>
      <c r="J56" s="26">
        <v>102.40000000000001</v>
      </c>
      <c r="K56" s="26">
        <v>105.2</v>
      </c>
      <c r="L56" s="26">
        <v>106.5</v>
      </c>
      <c r="M56" s="26">
        <v>104.3</v>
      </c>
      <c r="N56" s="26">
        <v>104.2</v>
      </c>
      <c r="O56" s="26">
        <v>103.7</v>
      </c>
      <c r="P56" s="26">
        <v>101.40000000000001</v>
      </c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ht="33.75" customHeight="1">
      <c r="A57" s="21"/>
      <c r="B57" s="29" t="s">
        <v>75</v>
      </c>
      <c r="C57" s="43" t="s">
        <v>33</v>
      </c>
      <c r="D57" s="23" t="s">
        <v>76</v>
      </c>
      <c r="E57" s="46"/>
      <c r="F57" s="47"/>
      <c r="G57" s="48"/>
      <c r="H57" s="26"/>
      <c r="I57" s="26"/>
      <c r="J57" s="26"/>
      <c r="K57" s="26"/>
      <c r="L57" s="26"/>
      <c r="M57" s="26"/>
      <c r="N57" s="26"/>
      <c r="O57" s="26"/>
      <c r="P57" s="26"/>
    </row>
    <row r="58" ht="13.199999999999999">
      <c r="A58" s="28"/>
      <c r="B58" s="35" t="s">
        <v>27</v>
      </c>
      <c r="C58" s="30" t="s">
        <v>28</v>
      </c>
      <c r="D58" s="23" t="s">
        <v>76</v>
      </c>
      <c r="E58" s="24"/>
      <c r="F58" s="25"/>
      <c r="G58" s="25"/>
      <c r="H58" s="26"/>
      <c r="I58" s="26"/>
      <c r="J58" s="26"/>
      <c r="K58" s="26"/>
      <c r="L58" s="26"/>
      <c r="M58" s="26"/>
      <c r="N58" s="26"/>
      <c r="O58" s="26"/>
      <c r="P58" s="26"/>
    </row>
    <row r="59" ht="13.199999999999999">
      <c r="A59" s="21"/>
      <c r="B59" s="29" t="s">
        <v>77</v>
      </c>
      <c r="C59" s="43" t="s">
        <v>33</v>
      </c>
      <c r="D59" s="23" t="s">
        <v>78</v>
      </c>
      <c r="E59" s="46"/>
      <c r="F59" s="47"/>
      <c r="G59" s="48"/>
      <c r="H59" s="26"/>
      <c r="I59" s="26"/>
      <c r="J59" s="26"/>
      <c r="K59" s="26"/>
      <c r="L59" s="26"/>
      <c r="M59" s="26"/>
      <c r="N59" s="26"/>
      <c r="O59" s="26"/>
      <c r="P59" s="26"/>
    </row>
    <row r="60" ht="13.199999999999999">
      <c r="A60" s="28"/>
      <c r="B60" s="35" t="s">
        <v>27</v>
      </c>
      <c r="C60" s="30" t="s">
        <v>28</v>
      </c>
      <c r="D60" s="23" t="s">
        <v>78</v>
      </c>
      <c r="E60" s="24"/>
      <c r="F60" s="25"/>
      <c r="G60" s="25"/>
      <c r="H60" s="26"/>
      <c r="I60" s="26"/>
      <c r="J60" s="26"/>
      <c r="K60" s="26"/>
      <c r="L60" s="26"/>
      <c r="M60" s="26"/>
      <c r="N60" s="26"/>
      <c r="O60" s="26"/>
      <c r="P60" s="26"/>
    </row>
    <row r="61" ht="24">
      <c r="A61" s="21"/>
      <c r="B61" s="29" t="s">
        <v>79</v>
      </c>
      <c r="C61" s="43" t="s">
        <v>33</v>
      </c>
      <c r="D61" s="23" t="s">
        <v>80</v>
      </c>
      <c r="E61" s="46"/>
      <c r="F61" s="47"/>
      <c r="G61" s="48"/>
      <c r="H61" s="26"/>
      <c r="I61" s="26"/>
      <c r="J61" s="26"/>
      <c r="K61" s="26"/>
      <c r="L61" s="26"/>
      <c r="M61" s="26"/>
      <c r="N61" s="26"/>
      <c r="O61" s="26"/>
      <c r="P61" s="26"/>
    </row>
    <row r="62" ht="13.199999999999999">
      <c r="A62" s="28"/>
      <c r="B62" s="35" t="s">
        <v>27</v>
      </c>
      <c r="C62" s="30" t="s">
        <v>28</v>
      </c>
      <c r="D62" s="23" t="s">
        <v>80</v>
      </c>
      <c r="E62" s="24"/>
      <c r="F62" s="25"/>
      <c r="G62" s="25"/>
      <c r="H62" s="26"/>
      <c r="I62" s="26"/>
      <c r="J62" s="26"/>
      <c r="K62" s="26"/>
      <c r="L62" s="26"/>
      <c r="M62" s="26"/>
      <c r="N62" s="26"/>
      <c r="O62" s="26"/>
      <c r="P62" s="26"/>
    </row>
    <row r="63" ht="13.199999999999999" customHeight="1">
      <c r="A63" s="21"/>
      <c r="B63" s="29" t="s">
        <v>81</v>
      </c>
      <c r="C63" s="43" t="s">
        <v>33</v>
      </c>
      <c r="D63" s="23" t="s">
        <v>82</v>
      </c>
      <c r="E63" s="46"/>
      <c r="F63" s="47"/>
      <c r="G63" s="48"/>
      <c r="H63" s="26"/>
      <c r="I63" s="26"/>
      <c r="J63" s="26"/>
      <c r="K63" s="26"/>
      <c r="L63" s="26"/>
      <c r="M63" s="26"/>
      <c r="N63" s="26"/>
      <c r="O63" s="26"/>
      <c r="P63" s="26"/>
    </row>
    <row r="64" ht="13.199999999999999">
      <c r="A64" s="28"/>
      <c r="B64" s="35" t="s">
        <v>27</v>
      </c>
      <c r="C64" s="30" t="s">
        <v>28</v>
      </c>
      <c r="D64" s="23" t="s">
        <v>82</v>
      </c>
      <c r="E64" s="24"/>
      <c r="F64" s="25"/>
      <c r="G64" s="25"/>
      <c r="H64" s="26"/>
      <c r="I64" s="26"/>
      <c r="J64" s="26"/>
      <c r="K64" s="26"/>
      <c r="L64" s="26"/>
      <c r="M64" s="26"/>
      <c r="N64" s="26"/>
      <c r="O64" s="26"/>
      <c r="P64" s="26"/>
    </row>
    <row r="65" ht="13.199999999999999">
      <c r="A65" s="21"/>
      <c r="B65" s="29" t="s">
        <v>83</v>
      </c>
      <c r="C65" s="43" t="s">
        <v>33</v>
      </c>
      <c r="D65" s="23" t="s">
        <v>84</v>
      </c>
      <c r="E65" s="46"/>
      <c r="F65" s="47"/>
      <c r="G65" s="48"/>
      <c r="H65" s="26"/>
      <c r="I65" s="26"/>
      <c r="J65" s="26"/>
      <c r="K65" s="26"/>
      <c r="L65" s="26"/>
      <c r="M65" s="26"/>
      <c r="N65" s="26"/>
      <c r="O65" s="26"/>
      <c r="P65" s="26"/>
    </row>
    <row r="66" ht="13.199999999999999">
      <c r="A66" s="28"/>
      <c r="B66" s="35" t="s">
        <v>27</v>
      </c>
      <c r="C66" s="30" t="s">
        <v>28</v>
      </c>
      <c r="D66" s="23" t="s">
        <v>84</v>
      </c>
      <c r="E66" s="24"/>
      <c r="F66" s="25"/>
      <c r="G66" s="25"/>
      <c r="H66" s="26"/>
      <c r="I66" s="26"/>
      <c r="J66" s="26"/>
      <c r="K66" s="26"/>
      <c r="L66" s="26"/>
      <c r="M66" s="26"/>
      <c r="N66" s="26"/>
      <c r="O66" s="26"/>
      <c r="P66" s="26"/>
    </row>
    <row r="67" ht="26.399999999999999">
      <c r="A67" s="21"/>
      <c r="B67" s="29" t="s">
        <v>85</v>
      </c>
      <c r="C67" s="43" t="s">
        <v>33</v>
      </c>
      <c r="D67" s="23" t="s">
        <v>86</v>
      </c>
      <c r="E67" s="46"/>
      <c r="F67" s="47"/>
      <c r="G67" s="48"/>
      <c r="H67" s="26"/>
      <c r="I67" s="26"/>
      <c r="J67" s="26"/>
      <c r="K67" s="26"/>
      <c r="L67" s="26"/>
      <c r="M67" s="26"/>
      <c r="N67" s="26"/>
      <c r="O67" s="26"/>
      <c r="P67" s="26"/>
    </row>
    <row r="68" ht="13.199999999999999">
      <c r="A68" s="28"/>
      <c r="B68" s="35" t="s">
        <v>27</v>
      </c>
      <c r="C68" s="30" t="s">
        <v>28</v>
      </c>
      <c r="D68" s="23" t="s">
        <v>86</v>
      </c>
      <c r="E68" s="24"/>
      <c r="F68" s="25"/>
      <c r="G68" s="25"/>
      <c r="H68" s="26"/>
      <c r="I68" s="26"/>
      <c r="J68" s="26"/>
      <c r="K68" s="26"/>
      <c r="L68" s="26"/>
      <c r="M68" s="26"/>
      <c r="N68" s="26"/>
      <c r="O68" s="26"/>
      <c r="P68" s="26"/>
    </row>
    <row r="69" ht="12.75" customHeight="1">
      <c r="A69" s="21"/>
      <c r="B69" s="53" t="s">
        <v>87</v>
      </c>
      <c r="C69" s="43" t="s">
        <v>33</v>
      </c>
      <c r="D69" s="23" t="s">
        <v>88</v>
      </c>
      <c r="E69" s="46"/>
      <c r="F69" s="47"/>
      <c r="G69" s="48"/>
      <c r="H69" s="26"/>
      <c r="I69" s="26"/>
      <c r="J69" s="26"/>
      <c r="K69" s="26"/>
      <c r="L69" s="26"/>
      <c r="M69" s="26"/>
      <c r="N69" s="26"/>
      <c r="O69" s="26"/>
      <c r="P69" s="26"/>
    </row>
    <row r="70" ht="13.199999999999999">
      <c r="A70" s="28"/>
      <c r="B70" s="35" t="s">
        <v>27</v>
      </c>
      <c r="C70" s="30" t="s">
        <v>28</v>
      </c>
      <c r="D70" s="23" t="s">
        <v>88</v>
      </c>
      <c r="E70" s="24"/>
      <c r="F70" s="25"/>
      <c r="G70" s="25"/>
      <c r="H70" s="26"/>
      <c r="I70" s="26"/>
      <c r="J70" s="26"/>
      <c r="K70" s="26"/>
      <c r="L70" s="26"/>
      <c r="M70" s="26"/>
      <c r="N70" s="26"/>
      <c r="O70" s="26"/>
      <c r="P70" s="26"/>
    </row>
    <row r="71" ht="12.75" customHeight="1">
      <c r="A71" s="21"/>
      <c r="B71" s="29" t="s">
        <v>89</v>
      </c>
      <c r="C71" s="43" t="s">
        <v>33</v>
      </c>
      <c r="D71" s="23" t="s">
        <v>90</v>
      </c>
      <c r="E71" s="46"/>
      <c r="F71" s="47"/>
      <c r="G71" s="48"/>
      <c r="H71" s="26"/>
      <c r="I71" s="26"/>
      <c r="J71" s="26"/>
      <c r="K71" s="26"/>
      <c r="L71" s="26"/>
      <c r="M71" s="26"/>
      <c r="N71" s="26"/>
      <c r="O71" s="26"/>
      <c r="P71" s="26"/>
    </row>
    <row r="72" ht="13.199999999999999">
      <c r="A72" s="28"/>
      <c r="B72" s="35" t="s">
        <v>27</v>
      </c>
      <c r="C72" s="30" t="s">
        <v>28</v>
      </c>
      <c r="D72" s="23">
        <v>30</v>
      </c>
      <c r="E72" s="24"/>
      <c r="F72" s="25"/>
      <c r="G72" s="25"/>
      <c r="H72" s="26"/>
      <c r="I72" s="26"/>
      <c r="J72" s="26"/>
      <c r="K72" s="26"/>
      <c r="L72" s="26"/>
      <c r="M72" s="26"/>
      <c r="N72" s="26"/>
      <c r="O72" s="26"/>
      <c r="P72" s="26"/>
    </row>
    <row r="73" ht="13.199999999999999">
      <c r="A73" s="21"/>
      <c r="B73" s="29" t="s">
        <v>91</v>
      </c>
      <c r="C73" s="43" t="s">
        <v>33</v>
      </c>
      <c r="D73" s="23" t="s">
        <v>92</v>
      </c>
      <c r="E73" s="46"/>
      <c r="F73" s="47"/>
      <c r="G73" s="48"/>
      <c r="H73" s="26"/>
      <c r="I73" s="26"/>
      <c r="J73" s="26"/>
      <c r="K73" s="26"/>
      <c r="L73" s="26"/>
      <c r="M73" s="26"/>
      <c r="N73" s="26"/>
      <c r="O73" s="26"/>
      <c r="P73" s="26"/>
    </row>
    <row r="74" ht="13.199999999999999">
      <c r="A74" s="28"/>
      <c r="B74" s="35" t="s">
        <v>27</v>
      </c>
      <c r="C74" s="30" t="s">
        <v>28</v>
      </c>
      <c r="D74" s="23" t="s">
        <v>92</v>
      </c>
      <c r="E74" s="24"/>
      <c r="F74" s="25"/>
      <c r="G74" s="25"/>
      <c r="H74" s="26"/>
      <c r="I74" s="26"/>
      <c r="J74" s="26"/>
      <c r="K74" s="26"/>
      <c r="L74" s="26"/>
      <c r="M74" s="26"/>
      <c r="N74" s="26"/>
      <c r="O74" s="26"/>
      <c r="P74" s="26"/>
    </row>
    <row r="75" ht="13.199999999999999">
      <c r="A75" s="21"/>
      <c r="B75" s="29" t="s">
        <v>93</v>
      </c>
      <c r="C75" s="43" t="s">
        <v>33</v>
      </c>
      <c r="D75" s="23" t="s">
        <v>94</v>
      </c>
      <c r="E75" s="46"/>
      <c r="F75" s="47"/>
      <c r="G75" s="48"/>
      <c r="H75" s="26"/>
      <c r="I75" s="26"/>
      <c r="J75" s="26"/>
      <c r="K75" s="26"/>
      <c r="L75" s="26"/>
      <c r="M75" s="26"/>
      <c r="N75" s="26"/>
      <c r="O75" s="26"/>
      <c r="P75" s="26"/>
    </row>
    <row r="76" ht="13.199999999999999">
      <c r="A76" s="28"/>
      <c r="B76" s="35" t="s">
        <v>27</v>
      </c>
      <c r="C76" s="30" t="s">
        <v>28</v>
      </c>
      <c r="D76" s="23" t="s">
        <v>94</v>
      </c>
      <c r="E76" s="24"/>
      <c r="F76" s="25"/>
      <c r="G76" s="25"/>
      <c r="H76" s="26"/>
      <c r="I76" s="26"/>
      <c r="J76" s="26"/>
      <c r="K76" s="26"/>
      <c r="L76" s="26"/>
      <c r="M76" s="26"/>
      <c r="N76" s="26"/>
      <c r="O76" s="26"/>
      <c r="P76" s="26"/>
    </row>
    <row r="77" ht="13.199999999999999">
      <c r="A77" s="21"/>
      <c r="B77" s="29" t="s">
        <v>95</v>
      </c>
      <c r="C77" s="43" t="s">
        <v>33</v>
      </c>
      <c r="D77" s="23" t="s">
        <v>96</v>
      </c>
      <c r="E77" s="46"/>
      <c r="F77" s="47"/>
      <c r="G77" s="48"/>
      <c r="H77" s="26"/>
      <c r="I77" s="26"/>
      <c r="J77" s="26"/>
      <c r="K77" s="26"/>
      <c r="L77" s="26"/>
      <c r="M77" s="26"/>
      <c r="N77" s="26"/>
      <c r="O77" s="26"/>
      <c r="P77" s="26"/>
    </row>
    <row r="78" ht="13.199999999999999">
      <c r="A78" s="28"/>
      <c r="B78" s="35" t="s">
        <v>27</v>
      </c>
      <c r="C78" s="30" t="s">
        <v>28</v>
      </c>
      <c r="D78" s="23" t="s">
        <v>96</v>
      </c>
      <c r="E78" s="24"/>
      <c r="F78" s="25"/>
      <c r="G78" s="25"/>
      <c r="H78" s="26"/>
      <c r="I78" s="26"/>
      <c r="J78" s="26"/>
      <c r="K78" s="26"/>
      <c r="L78" s="26"/>
      <c r="M78" s="26"/>
      <c r="N78" s="26"/>
      <c r="O78" s="26"/>
      <c r="P78" s="26"/>
    </row>
    <row r="79" ht="26.399999999999999">
      <c r="A79" s="21" t="s">
        <v>97</v>
      </c>
      <c r="B79" s="29" t="s">
        <v>98</v>
      </c>
      <c r="C79" s="43" t="s">
        <v>33</v>
      </c>
      <c r="D79" s="23" t="s">
        <v>99</v>
      </c>
      <c r="E79" s="24">
        <v>3876.0999999999999</v>
      </c>
      <c r="F79" s="25">
        <v>14896.4</v>
      </c>
      <c r="G79" s="24">
        <v>22029.799999999999</v>
      </c>
      <c r="H79" s="26">
        <v>78159.100000000006</v>
      </c>
      <c r="I79" s="26">
        <v>80280.100000000006</v>
      </c>
      <c r="J79" s="26">
        <v>85150.800000000003</v>
      </c>
      <c r="K79" s="26">
        <v>105743.3</v>
      </c>
      <c r="L79" s="26">
        <v>112186.10000000001</v>
      </c>
      <c r="M79" s="26">
        <v>143160.5</v>
      </c>
      <c r="N79" s="26">
        <v>150494.79999999999</v>
      </c>
      <c r="O79" s="26">
        <v>161764.10000000001</v>
      </c>
      <c r="P79" s="26">
        <v>168210.89999999999</v>
      </c>
    </row>
    <row r="80" ht="13.199999999999999">
      <c r="A80" s="28"/>
      <c r="B80" s="35" t="s">
        <v>27</v>
      </c>
      <c r="C80" s="30" t="s">
        <v>28</v>
      </c>
      <c r="D80" s="23" t="s">
        <v>99</v>
      </c>
      <c r="E80" s="24">
        <v>52</v>
      </c>
      <c r="F80" s="25">
        <v>117.5</v>
      </c>
      <c r="G80" s="25">
        <v>112.90000000000001</v>
      </c>
      <c r="H80" s="26">
        <v>243.5</v>
      </c>
      <c r="I80" s="26">
        <v>155.30000000000001</v>
      </c>
      <c r="J80" s="26">
        <v>144.69999999999999</v>
      </c>
      <c r="K80" s="26">
        <v>152</v>
      </c>
      <c r="L80" s="26">
        <v>152.69999999999999</v>
      </c>
      <c r="M80" s="26">
        <v>165.59999999999999</v>
      </c>
      <c r="N80" s="26">
        <v>167.5</v>
      </c>
      <c r="O80" s="26">
        <v>149.80000000000001</v>
      </c>
      <c r="P80" s="26">
        <v>121</v>
      </c>
    </row>
    <row r="81" ht="45" customHeight="1">
      <c r="A81" s="21" t="s">
        <v>100</v>
      </c>
      <c r="B81" s="25" t="s">
        <v>101</v>
      </c>
      <c r="C81" s="43" t="s">
        <v>33</v>
      </c>
      <c r="D81" s="23" t="s">
        <v>102</v>
      </c>
      <c r="E81" s="24">
        <v>58067.5</v>
      </c>
      <c r="F81" s="25">
        <v>116883.8</v>
      </c>
      <c r="G81" s="24">
        <v>140936.60000000001</v>
      </c>
      <c r="H81" s="26">
        <v>201068.20000000001</v>
      </c>
      <c r="I81" s="26">
        <v>263525.59999999998</v>
      </c>
      <c r="J81" s="26">
        <v>279782.59999999998</v>
      </c>
      <c r="K81" s="26">
        <v>298644.5</v>
      </c>
      <c r="L81" s="26">
        <v>314489.79999999999</v>
      </c>
      <c r="M81" s="26">
        <v>327532.90000000002</v>
      </c>
      <c r="N81" s="26">
        <v>341302.70000000001</v>
      </c>
      <c r="O81" s="26">
        <v>353108.5</v>
      </c>
      <c r="P81" s="26">
        <v>367315.09999999998</v>
      </c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</row>
    <row r="82" ht="13.199999999999999">
      <c r="A82" s="28"/>
      <c r="B82" s="35" t="s">
        <v>27</v>
      </c>
      <c r="C82" s="30" t="s">
        <v>28</v>
      </c>
      <c r="D82" s="23" t="s">
        <v>102</v>
      </c>
      <c r="E82" s="24">
        <v>134.90000000000001</v>
      </c>
      <c r="F82" s="25">
        <v>135</v>
      </c>
      <c r="G82" s="25">
        <v>108.2</v>
      </c>
      <c r="H82" s="26">
        <v>115.09999999999999</v>
      </c>
      <c r="I82" s="26">
        <v>120.3</v>
      </c>
      <c r="J82" s="26">
        <v>107.2</v>
      </c>
      <c r="K82" s="26">
        <v>110</v>
      </c>
      <c r="L82" s="26">
        <v>115.59999999999999</v>
      </c>
      <c r="M82" s="26">
        <v>120.09999999999999</v>
      </c>
      <c r="N82" s="26">
        <v>124.90000000000001</v>
      </c>
      <c r="O82" s="26">
        <v>129</v>
      </c>
      <c r="P82" s="26">
        <v>114.2</v>
      </c>
    </row>
    <row r="83" ht="13.199999999999999">
      <c r="A83" s="21" t="s">
        <v>103</v>
      </c>
      <c r="B83" s="25" t="s">
        <v>104</v>
      </c>
      <c r="C83" s="43" t="s">
        <v>105</v>
      </c>
      <c r="D83" s="23"/>
      <c r="E83" s="46"/>
      <c r="F83" s="47"/>
      <c r="G83" s="48"/>
      <c r="H83" s="26"/>
      <c r="I83" s="26"/>
      <c r="J83" s="26"/>
      <c r="K83" s="26"/>
      <c r="L83" s="26"/>
      <c r="M83" s="26"/>
      <c r="N83" s="26"/>
      <c r="O83" s="26"/>
      <c r="P83" s="26"/>
    </row>
    <row r="84" ht="13.199999999999999">
      <c r="A84" s="28"/>
      <c r="B84" s="35" t="s">
        <v>27</v>
      </c>
      <c r="C84" s="30" t="s">
        <v>28</v>
      </c>
      <c r="D84" s="54"/>
      <c r="E84" s="24"/>
      <c r="F84" s="25"/>
      <c r="G84" s="25"/>
      <c r="H84" s="26"/>
      <c r="I84" s="26"/>
      <c r="J84" s="26"/>
      <c r="K84" s="26"/>
      <c r="L84" s="26"/>
      <c r="M84" s="26"/>
      <c r="N84" s="26"/>
      <c r="O84" s="26"/>
      <c r="P84" s="26"/>
    </row>
    <row r="85" ht="24.75" customHeight="1">
      <c r="A85" s="21"/>
      <c r="B85" s="55" t="s">
        <v>106</v>
      </c>
      <c r="C85" s="43"/>
      <c r="D85" s="23"/>
      <c r="E85" s="56"/>
      <c r="F85" s="47"/>
      <c r="G85" s="48"/>
      <c r="H85" s="26"/>
      <c r="I85" s="26"/>
      <c r="J85" s="26"/>
      <c r="K85" s="26"/>
      <c r="L85" s="26"/>
      <c r="M85" s="26"/>
      <c r="N85" s="26"/>
      <c r="O85" s="26"/>
      <c r="P85" s="26"/>
    </row>
    <row r="86" ht="24.75" customHeight="1">
      <c r="A86" s="21"/>
      <c r="B86" s="57" t="s">
        <v>107</v>
      </c>
      <c r="C86" s="43" t="s">
        <v>108</v>
      </c>
      <c r="D86" s="50"/>
      <c r="E86" s="58">
        <v>155500</v>
      </c>
      <c r="F86" s="52">
        <v>401800</v>
      </c>
      <c r="G86" s="48">
        <v>676700</v>
      </c>
      <c r="H86" s="26">
        <v>945100</v>
      </c>
      <c r="I86" s="26">
        <v>1224900</v>
      </c>
      <c r="J86" s="26">
        <v>1474400</v>
      </c>
      <c r="K86" s="26">
        <v>1547100</v>
      </c>
      <c r="L86" s="26">
        <v>1760100</v>
      </c>
      <c r="M86" s="26">
        <v>1996700</v>
      </c>
      <c r="N86" s="26">
        <v>2250500</v>
      </c>
      <c r="O86" s="26">
        <v>2485000</v>
      </c>
      <c r="P86" s="26">
        <v>2690400</v>
      </c>
    </row>
    <row r="87" ht="18.75" customHeight="1">
      <c r="A87" s="21"/>
      <c r="B87" s="35" t="s">
        <v>27</v>
      </c>
      <c r="C87" s="59" t="s">
        <v>28</v>
      </c>
      <c r="D87" s="50"/>
      <c r="E87" s="58">
        <v>184</v>
      </c>
      <c r="F87" s="52">
        <v>142</v>
      </c>
      <c r="G87" s="48">
        <v>128</v>
      </c>
      <c r="H87" s="26">
        <v>130.30000000000001</v>
      </c>
      <c r="I87" s="26">
        <v>131.19999999999999</v>
      </c>
      <c r="J87" s="26">
        <v>128.69999999999999</v>
      </c>
      <c r="K87" s="26">
        <v>124.90000000000001</v>
      </c>
      <c r="L87" s="26">
        <v>121.8</v>
      </c>
      <c r="M87" s="26">
        <v>117</v>
      </c>
      <c r="N87" s="26">
        <v>115</v>
      </c>
      <c r="O87" s="26">
        <v>88.200000000000003</v>
      </c>
      <c r="P87" s="26">
        <v>108.8</v>
      </c>
    </row>
    <row r="88" ht="13.199999999999999">
      <c r="A88" s="21"/>
      <c r="B88" s="22" t="s">
        <v>109</v>
      </c>
      <c r="C88" s="30"/>
      <c r="D88" s="54"/>
      <c r="E88" s="1"/>
      <c r="F88" s="60"/>
      <c r="G88" s="60"/>
      <c r="H88" s="27"/>
      <c r="I88" s="27"/>
      <c r="J88" s="27"/>
      <c r="K88" s="27"/>
      <c r="L88" s="27"/>
      <c r="M88" s="27"/>
      <c r="N88" s="27"/>
      <c r="O88" s="27"/>
      <c r="P88" s="27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</row>
    <row r="89" ht="12.75" customHeight="1">
      <c r="A89" s="21" t="s">
        <v>110</v>
      </c>
      <c r="B89" s="29" t="s">
        <v>111</v>
      </c>
      <c r="C89" s="30" t="s">
        <v>26</v>
      </c>
      <c r="D89" s="61"/>
      <c r="E89" s="62">
        <v>34</v>
      </c>
      <c r="F89" s="62">
        <v>34</v>
      </c>
      <c r="G89" s="62">
        <v>34</v>
      </c>
      <c r="H89" s="62">
        <v>34</v>
      </c>
      <c r="I89" s="62">
        <v>34</v>
      </c>
      <c r="J89" s="62">
        <v>34</v>
      </c>
      <c r="K89" s="62">
        <v>34</v>
      </c>
      <c r="L89" s="62">
        <v>34</v>
      </c>
      <c r="M89" s="62">
        <v>34</v>
      </c>
      <c r="N89" s="62">
        <v>34</v>
      </c>
      <c r="O89" s="62">
        <v>34</v>
      </c>
      <c r="P89" s="62">
        <v>34</v>
      </c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</row>
    <row r="90" ht="13.199999999999999">
      <c r="A90" s="28"/>
      <c r="B90" s="35" t="s">
        <v>27</v>
      </c>
      <c r="C90" s="30" t="s">
        <v>28</v>
      </c>
      <c r="D90" s="61"/>
      <c r="E90" s="62">
        <v>100</v>
      </c>
      <c r="F90" s="62">
        <v>100</v>
      </c>
      <c r="G90" s="62">
        <v>100</v>
      </c>
      <c r="H90" s="62">
        <v>100</v>
      </c>
      <c r="I90" s="62">
        <v>100</v>
      </c>
      <c r="J90" s="62">
        <v>100</v>
      </c>
      <c r="K90" s="62">
        <v>100</v>
      </c>
      <c r="L90" s="62">
        <v>100</v>
      </c>
      <c r="M90" s="62">
        <v>100</v>
      </c>
      <c r="N90" s="62">
        <v>100</v>
      </c>
      <c r="O90" s="62">
        <v>100</v>
      </c>
      <c r="P90" s="62">
        <v>100</v>
      </c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</row>
    <row r="91" ht="12.75" customHeight="1">
      <c r="A91" s="21" t="s">
        <v>112</v>
      </c>
      <c r="B91" s="63" t="s">
        <v>113</v>
      </c>
      <c r="C91" s="30" t="s">
        <v>26</v>
      </c>
      <c r="D91" s="61"/>
      <c r="E91" s="62">
        <v>9</v>
      </c>
      <c r="F91" s="62">
        <v>9</v>
      </c>
      <c r="G91" s="62">
        <v>9</v>
      </c>
      <c r="H91" s="62">
        <v>9</v>
      </c>
      <c r="I91" s="62">
        <v>9</v>
      </c>
      <c r="J91" s="62">
        <v>9</v>
      </c>
      <c r="K91" s="62">
        <v>9</v>
      </c>
      <c r="L91" s="62">
        <v>9</v>
      </c>
      <c r="M91" s="64">
        <v>10</v>
      </c>
      <c r="N91" s="65">
        <v>10</v>
      </c>
      <c r="O91" s="65">
        <v>10</v>
      </c>
      <c r="P91" s="65">
        <v>10</v>
      </c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</row>
    <row r="92" ht="13.199999999999999">
      <c r="A92" s="28"/>
      <c r="B92" s="35" t="s">
        <v>27</v>
      </c>
      <c r="C92" s="30" t="s">
        <v>28</v>
      </c>
      <c r="D92" s="61"/>
      <c r="E92" s="62">
        <v>100</v>
      </c>
      <c r="F92" s="62">
        <v>100</v>
      </c>
      <c r="G92" s="62">
        <v>100</v>
      </c>
      <c r="H92" s="62">
        <v>100</v>
      </c>
      <c r="I92" s="62">
        <v>100</v>
      </c>
      <c r="J92" s="62">
        <v>100</v>
      </c>
      <c r="K92" s="62">
        <v>100</v>
      </c>
      <c r="L92" s="62">
        <v>100</v>
      </c>
      <c r="M92" s="66">
        <v>111.2</v>
      </c>
      <c r="N92" s="67">
        <v>111.2</v>
      </c>
      <c r="O92" s="67">
        <v>111.2</v>
      </c>
      <c r="P92" s="67">
        <v>111.2</v>
      </c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</row>
    <row r="93" ht="12.75" customHeight="1">
      <c r="A93" s="21" t="s">
        <v>114</v>
      </c>
      <c r="B93" s="29" t="s">
        <v>115</v>
      </c>
      <c r="C93" s="30" t="s">
        <v>26</v>
      </c>
      <c r="D93" s="61"/>
      <c r="E93" s="62">
        <v>178</v>
      </c>
      <c r="F93" s="62">
        <v>178</v>
      </c>
      <c r="G93" s="62">
        <v>178</v>
      </c>
      <c r="H93" s="62">
        <v>178</v>
      </c>
      <c r="I93" s="62">
        <v>178</v>
      </c>
      <c r="J93" s="62">
        <v>178</v>
      </c>
      <c r="K93" s="62">
        <v>178</v>
      </c>
      <c r="L93" s="62">
        <v>178</v>
      </c>
      <c r="M93" s="62">
        <v>178</v>
      </c>
      <c r="N93" s="62">
        <v>178</v>
      </c>
      <c r="O93" s="62">
        <v>178</v>
      </c>
      <c r="P93" s="62">
        <v>172</v>
      </c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</row>
    <row r="94" ht="13.199999999999999">
      <c r="A94" s="28"/>
      <c r="B94" s="35" t="s">
        <v>27</v>
      </c>
      <c r="C94" s="30" t="s">
        <v>28</v>
      </c>
      <c r="D94" s="61"/>
      <c r="E94" s="62">
        <v>100</v>
      </c>
      <c r="F94" s="62">
        <v>100</v>
      </c>
      <c r="G94" s="62">
        <v>100</v>
      </c>
      <c r="H94" s="62">
        <v>100</v>
      </c>
      <c r="I94" s="62">
        <v>100</v>
      </c>
      <c r="J94" s="62">
        <v>100</v>
      </c>
      <c r="K94" s="62">
        <v>100</v>
      </c>
      <c r="L94" s="62">
        <v>100</v>
      </c>
      <c r="M94" s="62">
        <v>100</v>
      </c>
      <c r="N94" s="62">
        <v>100</v>
      </c>
      <c r="O94" s="62">
        <v>100</v>
      </c>
      <c r="P94" s="62">
        <v>100</v>
      </c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</row>
    <row r="95" ht="12.75" customHeight="1">
      <c r="A95" s="21" t="s">
        <v>116</v>
      </c>
      <c r="B95" s="29" t="s">
        <v>117</v>
      </c>
      <c r="C95" s="30" t="s">
        <v>26</v>
      </c>
      <c r="D95" s="61"/>
      <c r="E95" s="62">
        <v>18421</v>
      </c>
      <c r="F95" s="62">
        <v>18421</v>
      </c>
      <c r="G95" s="62">
        <v>18421</v>
      </c>
      <c r="H95" s="62">
        <v>18421</v>
      </c>
      <c r="I95" s="62">
        <v>18421</v>
      </c>
      <c r="J95" s="62">
        <v>18421</v>
      </c>
      <c r="K95" s="62">
        <v>18421</v>
      </c>
      <c r="L95" s="62">
        <v>18421</v>
      </c>
      <c r="M95" s="62">
        <v>18421</v>
      </c>
      <c r="N95" s="62">
        <v>18421</v>
      </c>
      <c r="O95" s="62">
        <v>18421</v>
      </c>
      <c r="P95" s="62">
        <v>18421</v>
      </c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</row>
    <row r="96" ht="13.199999999999999">
      <c r="A96" s="28"/>
      <c r="B96" s="35" t="s">
        <v>27</v>
      </c>
      <c r="C96" s="30" t="s">
        <v>28</v>
      </c>
      <c r="D96" s="61"/>
      <c r="E96" s="62">
        <v>100</v>
      </c>
      <c r="F96" s="62">
        <v>100</v>
      </c>
      <c r="G96" s="62">
        <v>100</v>
      </c>
      <c r="H96" s="62">
        <v>100</v>
      </c>
      <c r="I96" s="62">
        <v>100</v>
      </c>
      <c r="J96" s="62">
        <v>100</v>
      </c>
      <c r="K96" s="62">
        <v>100</v>
      </c>
      <c r="L96" s="62">
        <v>100</v>
      </c>
      <c r="M96" s="62">
        <v>100</v>
      </c>
      <c r="N96" s="62">
        <v>100</v>
      </c>
      <c r="O96" s="62">
        <v>100</v>
      </c>
      <c r="P96" s="62">
        <v>100</v>
      </c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</row>
    <row r="97" ht="64.5" customHeight="1">
      <c r="A97" s="21" t="s">
        <v>118</v>
      </c>
      <c r="B97" s="25" t="s">
        <v>119</v>
      </c>
      <c r="C97" s="43" t="s">
        <v>33</v>
      </c>
      <c r="D97" s="54" t="s">
        <v>120</v>
      </c>
      <c r="E97" s="44">
        <v>393105.40000000002</v>
      </c>
      <c r="F97" s="68">
        <v>833932.69999999995</v>
      </c>
      <c r="G97" s="68">
        <v>1340965.7</v>
      </c>
      <c r="H97" s="69">
        <v>1778527.3</v>
      </c>
      <c r="I97" s="69">
        <v>2087446.3</v>
      </c>
      <c r="J97" s="69">
        <v>2277200.5</v>
      </c>
      <c r="K97" s="69">
        <v>2793322.7999999998</v>
      </c>
      <c r="L97" s="69">
        <v>3497304.1000000001</v>
      </c>
      <c r="M97" s="69">
        <v>3976796.7999999998</v>
      </c>
      <c r="N97" s="69">
        <v>4538811.5999999996</v>
      </c>
      <c r="O97" s="69">
        <v>5192507.5</v>
      </c>
      <c r="P97" s="69">
        <v>5816008.9000000004</v>
      </c>
    </row>
    <row r="98" ht="13.199999999999999">
      <c r="A98" s="28"/>
      <c r="B98" s="35" t="s">
        <v>27</v>
      </c>
      <c r="C98" s="30" t="s">
        <v>28</v>
      </c>
      <c r="D98" s="23" t="s">
        <v>121</v>
      </c>
      <c r="E98" s="24">
        <v>97.799999999999997</v>
      </c>
      <c r="F98" s="60">
        <v>90.099999999999994</v>
      </c>
      <c r="G98" s="60">
        <v>84.900000000000006</v>
      </c>
      <c r="H98" s="27">
        <v>88.099999999999994</v>
      </c>
      <c r="I98" s="27">
        <v>93.799999999999997</v>
      </c>
      <c r="J98" s="27">
        <v>89.400000000000006</v>
      </c>
      <c r="K98" s="27">
        <v>81</v>
      </c>
      <c r="L98" s="27">
        <v>71.700000000000003</v>
      </c>
      <c r="M98" s="27">
        <v>70.400000000000006</v>
      </c>
      <c r="N98" s="27">
        <v>70.599999999999994</v>
      </c>
      <c r="O98" s="27">
        <v>76</v>
      </c>
      <c r="P98" s="27">
        <v>82.099999999999994</v>
      </c>
    </row>
    <row r="99" ht="30.75" customHeight="1">
      <c r="A99" s="21" t="s">
        <v>122</v>
      </c>
      <c r="B99" s="25" t="s">
        <v>123</v>
      </c>
      <c r="C99" s="43" t="s">
        <v>124</v>
      </c>
      <c r="D99" s="23"/>
      <c r="E99" s="70">
        <v>40130</v>
      </c>
      <c r="F99" s="58">
        <v>40130</v>
      </c>
      <c r="G99" s="58">
        <v>107275</v>
      </c>
      <c r="H99" s="71">
        <v>107275</v>
      </c>
      <c r="I99" s="71">
        <v>107275</v>
      </c>
      <c r="J99" s="71">
        <v>107275</v>
      </c>
      <c r="K99" s="71">
        <v>107275</v>
      </c>
      <c r="L99" s="71">
        <v>107275</v>
      </c>
      <c r="M99" s="71">
        <v>107275</v>
      </c>
      <c r="N99" s="71">
        <v>107275</v>
      </c>
      <c r="O99" s="71">
        <v>107275</v>
      </c>
      <c r="P99" s="71">
        <v>107275</v>
      </c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</row>
    <row r="100" ht="13.199999999999999">
      <c r="A100" s="28"/>
      <c r="B100" s="35" t="s">
        <v>27</v>
      </c>
      <c r="C100" s="30" t="s">
        <v>28</v>
      </c>
      <c r="D100" s="54"/>
      <c r="E100" s="49">
        <v>100.7</v>
      </c>
      <c r="F100" s="72">
        <v>100.7</v>
      </c>
      <c r="G100" s="62">
        <v>267.39999999999998</v>
      </c>
      <c r="H100" s="62">
        <v>267.39999999999998</v>
      </c>
      <c r="I100" s="62">
        <v>267.39999999999998</v>
      </c>
      <c r="J100" s="62">
        <v>267.39999999999998</v>
      </c>
      <c r="K100" s="62">
        <v>267.39999999999998</v>
      </c>
      <c r="L100" s="62">
        <v>267.39999999999998</v>
      </c>
      <c r="M100" s="62">
        <v>267.39999999999998</v>
      </c>
      <c r="N100" s="62">
        <v>267.39999999999998</v>
      </c>
      <c r="O100" s="62">
        <v>267.39999999999998</v>
      </c>
      <c r="P100" s="62">
        <v>267.39999999999998</v>
      </c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</row>
    <row r="101" ht="13.199999999999999">
      <c r="A101" s="21"/>
      <c r="B101" s="73" t="s">
        <v>125</v>
      </c>
      <c r="C101" s="43"/>
      <c r="D101" s="50"/>
      <c r="E101" s="74" t="s">
        <v>58</v>
      </c>
      <c r="F101" s="74" t="s">
        <v>58</v>
      </c>
      <c r="G101" s="74" t="s">
        <v>58</v>
      </c>
      <c r="H101" s="74" t="s">
        <v>58</v>
      </c>
      <c r="I101" s="74" t="s">
        <v>58</v>
      </c>
      <c r="J101" s="74" t="s">
        <v>58</v>
      </c>
      <c r="K101" s="74" t="s">
        <v>58</v>
      </c>
      <c r="L101" s="74" t="s">
        <v>58</v>
      </c>
      <c r="M101" s="74" t="s">
        <v>58</v>
      </c>
      <c r="N101" s="75" t="s">
        <v>58</v>
      </c>
      <c r="O101" s="75" t="s">
        <v>58</v>
      </c>
      <c r="P101" s="76" t="s">
        <v>58</v>
      </c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</row>
    <row r="102" ht="13.199999999999999">
      <c r="A102" s="21" t="s">
        <v>126</v>
      </c>
      <c r="B102" s="29" t="s">
        <v>127</v>
      </c>
      <c r="C102" s="43" t="s">
        <v>124</v>
      </c>
      <c r="D102" s="50"/>
      <c r="E102" s="77" t="s">
        <v>58</v>
      </c>
      <c r="F102" s="77" t="s">
        <v>58</v>
      </c>
      <c r="G102" s="74" t="s">
        <v>58</v>
      </c>
      <c r="H102" s="74" t="s">
        <v>58</v>
      </c>
      <c r="I102" s="74" t="s">
        <v>58</v>
      </c>
      <c r="J102" s="74" t="s">
        <v>58</v>
      </c>
      <c r="K102" s="74" t="s">
        <v>58</v>
      </c>
      <c r="L102" s="74" t="s">
        <v>58</v>
      </c>
      <c r="M102" s="74" t="s">
        <v>58</v>
      </c>
      <c r="N102" s="78" t="s">
        <v>58</v>
      </c>
      <c r="O102" s="78" t="s">
        <v>58</v>
      </c>
      <c r="P102" s="78" t="s">
        <v>58</v>
      </c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ht="13.199999999999999">
      <c r="A103" s="28"/>
      <c r="B103" s="35" t="s">
        <v>27</v>
      </c>
      <c r="C103" s="30" t="s">
        <v>28</v>
      </c>
      <c r="D103" s="61"/>
      <c r="E103" s="74" t="s">
        <v>58</v>
      </c>
      <c r="F103" s="74" t="s">
        <v>58</v>
      </c>
      <c r="G103" s="74" t="s">
        <v>58</v>
      </c>
      <c r="H103" s="74" t="s">
        <v>58</v>
      </c>
      <c r="I103" s="74" t="s">
        <v>58</v>
      </c>
      <c r="J103" s="74" t="s">
        <v>58</v>
      </c>
      <c r="K103" s="74" t="s">
        <v>58</v>
      </c>
      <c r="L103" s="74" t="s">
        <v>58</v>
      </c>
      <c r="M103" s="74" t="s">
        <v>58</v>
      </c>
      <c r="N103" s="78" t="s">
        <v>58</v>
      </c>
      <c r="O103" s="78" t="s">
        <v>58</v>
      </c>
      <c r="P103" s="78" t="s">
        <v>58</v>
      </c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</row>
    <row r="104" ht="13.199999999999999">
      <c r="A104" s="21" t="s">
        <v>128</v>
      </c>
      <c r="B104" s="29" t="s">
        <v>129</v>
      </c>
      <c r="C104" s="43" t="s">
        <v>124</v>
      </c>
      <c r="D104" s="50"/>
      <c r="E104" s="79" t="s">
        <v>58</v>
      </c>
      <c r="F104" s="79" t="s">
        <v>58</v>
      </c>
      <c r="G104" s="74" t="s">
        <v>58</v>
      </c>
      <c r="H104" s="74" t="s">
        <v>58</v>
      </c>
      <c r="I104" s="74" t="s">
        <v>58</v>
      </c>
      <c r="J104" s="74" t="s">
        <v>58</v>
      </c>
      <c r="K104" s="74" t="s">
        <v>58</v>
      </c>
      <c r="L104" s="74" t="s">
        <v>58</v>
      </c>
      <c r="M104" s="74" t="s">
        <v>58</v>
      </c>
      <c r="N104" s="78" t="s">
        <v>58</v>
      </c>
      <c r="O104" s="78" t="s">
        <v>58</v>
      </c>
      <c r="P104" s="78" t="s">
        <v>58</v>
      </c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</row>
    <row r="105" ht="13.199999999999999">
      <c r="A105" s="28"/>
      <c r="B105" s="35" t="s">
        <v>27</v>
      </c>
      <c r="C105" s="30" t="s">
        <v>28</v>
      </c>
      <c r="D105" s="61"/>
      <c r="E105" s="74" t="s">
        <v>58</v>
      </c>
      <c r="F105" s="74" t="s">
        <v>58</v>
      </c>
      <c r="G105" s="74" t="s">
        <v>58</v>
      </c>
      <c r="H105" s="74" t="s">
        <v>58</v>
      </c>
      <c r="I105" s="74" t="s">
        <v>58</v>
      </c>
      <c r="J105" s="74" t="s">
        <v>58</v>
      </c>
      <c r="K105" s="74" t="s">
        <v>58</v>
      </c>
      <c r="L105" s="74" t="s">
        <v>58</v>
      </c>
      <c r="M105" s="74" t="s">
        <v>58</v>
      </c>
      <c r="N105" s="78" t="s">
        <v>58</v>
      </c>
      <c r="O105" s="78" t="s">
        <v>58</v>
      </c>
      <c r="P105" s="78" t="s">
        <v>58</v>
      </c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ht="13.199999999999999">
      <c r="A106" s="21" t="s">
        <v>130</v>
      </c>
      <c r="B106" s="29" t="s">
        <v>131</v>
      </c>
      <c r="C106" s="43" t="s">
        <v>124</v>
      </c>
      <c r="D106" s="50"/>
      <c r="E106" s="79" t="s">
        <v>58</v>
      </c>
      <c r="F106" s="79" t="s">
        <v>58</v>
      </c>
      <c r="G106" s="74" t="s">
        <v>58</v>
      </c>
      <c r="H106" s="74" t="s">
        <v>58</v>
      </c>
      <c r="I106" s="74" t="s">
        <v>58</v>
      </c>
      <c r="J106" s="74" t="s">
        <v>58</v>
      </c>
      <c r="K106" s="74" t="s">
        <v>58</v>
      </c>
      <c r="L106" s="74" t="s">
        <v>58</v>
      </c>
      <c r="M106" s="74" t="s">
        <v>58</v>
      </c>
      <c r="N106" s="78" t="s">
        <v>58</v>
      </c>
      <c r="O106" s="78" t="s">
        <v>58</v>
      </c>
      <c r="P106" s="78" t="s">
        <v>58</v>
      </c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</row>
    <row r="107" ht="13.199999999999999">
      <c r="A107" s="28"/>
      <c r="B107" s="35" t="s">
        <v>27</v>
      </c>
      <c r="C107" s="30" t="s">
        <v>28</v>
      </c>
      <c r="D107" s="61"/>
      <c r="E107" s="74" t="s">
        <v>58</v>
      </c>
      <c r="F107" s="74" t="s">
        <v>58</v>
      </c>
      <c r="G107" s="74" t="s">
        <v>58</v>
      </c>
      <c r="H107" s="74" t="s">
        <v>58</v>
      </c>
      <c r="I107" s="74" t="s">
        <v>58</v>
      </c>
      <c r="J107" s="74" t="s">
        <v>58</v>
      </c>
      <c r="K107" s="74" t="s">
        <v>58</v>
      </c>
      <c r="L107" s="74" t="s">
        <v>58</v>
      </c>
      <c r="M107" s="74" t="s">
        <v>58</v>
      </c>
      <c r="N107" s="78" t="s">
        <v>58</v>
      </c>
      <c r="O107" s="78" t="s">
        <v>58</v>
      </c>
      <c r="P107" s="78" t="s">
        <v>58</v>
      </c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</row>
    <row r="108" ht="13.199999999999999">
      <c r="A108" s="21" t="s">
        <v>132</v>
      </c>
      <c r="B108" s="29" t="s">
        <v>133</v>
      </c>
      <c r="C108" s="43" t="s">
        <v>124</v>
      </c>
      <c r="D108" s="50"/>
      <c r="E108" s="79" t="s">
        <v>58</v>
      </c>
      <c r="F108" s="79" t="s">
        <v>58</v>
      </c>
      <c r="G108" s="74" t="s">
        <v>58</v>
      </c>
      <c r="H108" s="74" t="s">
        <v>58</v>
      </c>
      <c r="I108" s="74" t="s">
        <v>58</v>
      </c>
      <c r="J108" s="74" t="s">
        <v>58</v>
      </c>
      <c r="K108" s="74" t="s">
        <v>58</v>
      </c>
      <c r="L108" s="74" t="s">
        <v>58</v>
      </c>
      <c r="M108" s="74" t="s">
        <v>58</v>
      </c>
      <c r="N108" s="78" t="s">
        <v>58</v>
      </c>
      <c r="O108" s="78" t="s">
        <v>58</v>
      </c>
      <c r="P108" s="78" t="s">
        <v>58</v>
      </c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</row>
    <row r="109" ht="13.199999999999999">
      <c r="A109" s="28"/>
      <c r="B109" s="35" t="s">
        <v>27</v>
      </c>
      <c r="C109" s="30" t="s">
        <v>28</v>
      </c>
      <c r="D109" s="61"/>
      <c r="E109" s="74" t="s">
        <v>58</v>
      </c>
      <c r="F109" s="74" t="s">
        <v>58</v>
      </c>
      <c r="G109" s="74" t="s">
        <v>58</v>
      </c>
      <c r="H109" s="74" t="s">
        <v>58</v>
      </c>
      <c r="I109" s="74" t="s">
        <v>58</v>
      </c>
      <c r="J109" s="74" t="s">
        <v>58</v>
      </c>
      <c r="K109" s="74" t="s">
        <v>58</v>
      </c>
      <c r="L109" s="74" t="s">
        <v>58</v>
      </c>
      <c r="M109" s="74" t="s">
        <v>58</v>
      </c>
      <c r="N109" s="78" t="s">
        <v>58</v>
      </c>
      <c r="O109" s="78" t="s">
        <v>58</v>
      </c>
      <c r="P109" s="78" t="s">
        <v>58</v>
      </c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</row>
    <row r="110" ht="13.199999999999999">
      <c r="A110" s="21" t="s">
        <v>134</v>
      </c>
      <c r="B110" s="29" t="s">
        <v>135</v>
      </c>
      <c r="C110" s="43" t="s">
        <v>124</v>
      </c>
      <c r="D110" s="50"/>
      <c r="E110" s="79" t="s">
        <v>58</v>
      </c>
      <c r="F110" s="79" t="s">
        <v>58</v>
      </c>
      <c r="G110" s="74" t="s">
        <v>58</v>
      </c>
      <c r="H110" s="74" t="s">
        <v>58</v>
      </c>
      <c r="I110" s="74" t="s">
        <v>58</v>
      </c>
      <c r="J110" s="74" t="s">
        <v>58</v>
      </c>
      <c r="K110" s="74" t="s">
        <v>58</v>
      </c>
      <c r="L110" s="74" t="s">
        <v>58</v>
      </c>
      <c r="M110" s="74" t="s">
        <v>58</v>
      </c>
      <c r="N110" s="78" t="s">
        <v>58</v>
      </c>
      <c r="O110" s="78" t="s">
        <v>58</v>
      </c>
      <c r="P110" s="78" t="s">
        <v>58</v>
      </c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</row>
    <row r="111" ht="13.199999999999999">
      <c r="A111" s="28"/>
      <c r="B111" s="35" t="s">
        <v>27</v>
      </c>
      <c r="C111" s="30" t="s">
        <v>28</v>
      </c>
      <c r="D111" s="61"/>
      <c r="E111" s="74" t="s">
        <v>58</v>
      </c>
      <c r="F111" s="74" t="s">
        <v>58</v>
      </c>
      <c r="G111" s="74" t="s">
        <v>58</v>
      </c>
      <c r="H111" s="74" t="s">
        <v>58</v>
      </c>
      <c r="I111" s="74" t="s">
        <v>58</v>
      </c>
      <c r="J111" s="74" t="s">
        <v>58</v>
      </c>
      <c r="K111" s="74" t="s">
        <v>58</v>
      </c>
      <c r="L111" s="74" t="s">
        <v>58</v>
      </c>
      <c r="M111" s="74" t="s">
        <v>58</v>
      </c>
      <c r="N111" s="78" t="s">
        <v>58</v>
      </c>
      <c r="O111" s="78" t="s">
        <v>58</v>
      </c>
      <c r="P111" s="78" t="s">
        <v>58</v>
      </c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</row>
    <row r="112" ht="13.199999999999999">
      <c r="A112" s="21" t="s">
        <v>136</v>
      </c>
      <c r="B112" s="29" t="s">
        <v>137</v>
      </c>
      <c r="C112" s="43" t="s">
        <v>124</v>
      </c>
      <c r="D112" s="50"/>
      <c r="E112" s="79" t="s">
        <v>58</v>
      </c>
      <c r="F112" s="79" t="s">
        <v>58</v>
      </c>
      <c r="G112" s="74" t="s">
        <v>58</v>
      </c>
      <c r="H112" s="74" t="s">
        <v>58</v>
      </c>
      <c r="I112" s="74" t="s">
        <v>58</v>
      </c>
      <c r="J112" s="74" t="s">
        <v>58</v>
      </c>
      <c r="K112" s="74" t="s">
        <v>58</v>
      </c>
      <c r="L112" s="74" t="s">
        <v>58</v>
      </c>
      <c r="M112" s="74" t="s">
        <v>58</v>
      </c>
      <c r="N112" s="78" t="s">
        <v>58</v>
      </c>
      <c r="O112" s="78" t="s">
        <v>58</v>
      </c>
      <c r="P112" s="78" t="s">
        <v>58</v>
      </c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</row>
    <row r="113" ht="13.199999999999999">
      <c r="A113" s="28"/>
      <c r="B113" s="35" t="s">
        <v>27</v>
      </c>
      <c r="C113" s="30" t="s">
        <v>28</v>
      </c>
      <c r="D113" s="61"/>
      <c r="E113" s="74" t="s">
        <v>58</v>
      </c>
      <c r="F113" s="74" t="s">
        <v>58</v>
      </c>
      <c r="G113" s="74" t="s">
        <v>58</v>
      </c>
      <c r="H113" s="74" t="s">
        <v>58</v>
      </c>
      <c r="I113" s="74" t="s">
        <v>58</v>
      </c>
      <c r="J113" s="74" t="s">
        <v>58</v>
      </c>
      <c r="K113" s="74" t="s">
        <v>58</v>
      </c>
      <c r="L113" s="74" t="s">
        <v>58</v>
      </c>
      <c r="M113" s="74" t="s">
        <v>58</v>
      </c>
      <c r="N113" s="78" t="s">
        <v>58</v>
      </c>
      <c r="O113" s="78" t="s">
        <v>58</v>
      </c>
      <c r="P113" s="78" t="s">
        <v>58</v>
      </c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</row>
    <row r="114" ht="13.199999999999999">
      <c r="A114" s="21" t="s">
        <v>138</v>
      </c>
      <c r="B114" s="29" t="s">
        <v>139</v>
      </c>
      <c r="C114" s="43" t="s">
        <v>124</v>
      </c>
      <c r="D114" s="50"/>
      <c r="E114" s="79" t="s">
        <v>58</v>
      </c>
      <c r="F114" s="79" t="s">
        <v>58</v>
      </c>
      <c r="G114" s="74" t="s">
        <v>58</v>
      </c>
      <c r="H114" s="74" t="s">
        <v>58</v>
      </c>
      <c r="I114" s="74" t="s">
        <v>58</v>
      </c>
      <c r="J114" s="74" t="s">
        <v>58</v>
      </c>
      <c r="K114" s="74" t="s">
        <v>58</v>
      </c>
      <c r="L114" s="74" t="s">
        <v>58</v>
      </c>
      <c r="M114" s="74" t="s">
        <v>58</v>
      </c>
      <c r="N114" s="78" t="s">
        <v>58</v>
      </c>
      <c r="O114" s="78" t="s">
        <v>58</v>
      </c>
      <c r="P114" s="78" t="s">
        <v>58</v>
      </c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</row>
    <row r="115" ht="13.199999999999999">
      <c r="A115" s="28"/>
      <c r="B115" s="35" t="s">
        <v>27</v>
      </c>
      <c r="C115" s="30" t="s">
        <v>28</v>
      </c>
      <c r="D115" s="61"/>
      <c r="E115" s="74" t="s">
        <v>58</v>
      </c>
      <c r="F115" s="74" t="s">
        <v>58</v>
      </c>
      <c r="G115" s="74" t="s">
        <v>58</v>
      </c>
      <c r="H115" s="74" t="s">
        <v>58</v>
      </c>
      <c r="I115" s="74" t="s">
        <v>58</v>
      </c>
      <c r="J115" s="74" t="s">
        <v>58</v>
      </c>
      <c r="K115" s="74" t="s">
        <v>58</v>
      </c>
      <c r="L115" s="74" t="s">
        <v>58</v>
      </c>
      <c r="M115" s="74" t="s">
        <v>58</v>
      </c>
      <c r="N115" s="78" t="s">
        <v>58</v>
      </c>
      <c r="O115" s="78" t="s">
        <v>58</v>
      </c>
      <c r="P115" s="78" t="s">
        <v>58</v>
      </c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</row>
    <row r="116" ht="26.399999999999999">
      <c r="A116" s="21" t="s">
        <v>140</v>
      </c>
      <c r="B116" s="25" t="s">
        <v>141</v>
      </c>
      <c r="C116" s="30"/>
      <c r="D116" s="54"/>
      <c r="E116" s="44"/>
      <c r="F116" s="68"/>
      <c r="G116" s="68"/>
      <c r="H116" s="69"/>
      <c r="I116" s="69"/>
      <c r="J116" s="69"/>
      <c r="K116" s="69"/>
      <c r="L116" s="69"/>
      <c r="M116" s="69"/>
      <c r="N116" s="26"/>
      <c r="O116" s="26"/>
      <c r="P116" s="26"/>
    </row>
    <row r="117" ht="12.75" customHeight="1">
      <c r="A117" s="21" t="s">
        <v>142</v>
      </c>
      <c r="B117" s="29" t="s">
        <v>143</v>
      </c>
      <c r="C117" s="30" t="s">
        <v>144</v>
      </c>
      <c r="D117" s="54"/>
      <c r="E117" s="46">
        <v>10148</v>
      </c>
      <c r="F117" s="47">
        <v>10074</v>
      </c>
      <c r="G117" s="47">
        <v>9967</v>
      </c>
      <c r="H117" s="26">
        <v>9735</v>
      </c>
      <c r="I117" s="26">
        <v>9775</v>
      </c>
      <c r="J117" s="26">
        <v>9799</v>
      </c>
      <c r="K117" s="26">
        <v>9904</v>
      </c>
      <c r="L117" s="26">
        <v>9840</v>
      </c>
      <c r="M117" s="26">
        <v>9784</v>
      </c>
      <c r="N117" s="26">
        <v>9780</v>
      </c>
      <c r="O117" s="26">
        <v>8424</v>
      </c>
      <c r="P117" s="26">
        <v>8524</v>
      </c>
    </row>
    <row r="118" ht="13.199999999999999">
      <c r="A118" s="28"/>
      <c r="B118" s="35" t="s">
        <v>27</v>
      </c>
      <c r="C118" s="30" t="s">
        <v>28</v>
      </c>
      <c r="D118" s="54"/>
      <c r="E118" s="24">
        <v>97.390000000000001</v>
      </c>
      <c r="F118" s="25">
        <v>98.239999999999995</v>
      </c>
      <c r="G118" s="25">
        <v>97</v>
      </c>
      <c r="H118" s="26">
        <v>94.799999999999997</v>
      </c>
      <c r="I118" s="26">
        <v>97</v>
      </c>
      <c r="J118" s="26">
        <v>97</v>
      </c>
      <c r="K118" s="26">
        <v>96</v>
      </c>
      <c r="L118" s="26">
        <v>95</v>
      </c>
      <c r="M118" s="26">
        <v>94</v>
      </c>
      <c r="N118" s="26">
        <v>94</v>
      </c>
      <c r="O118" s="26">
        <v>80</v>
      </c>
      <c r="P118" s="26">
        <v>85</v>
      </c>
    </row>
    <row r="119" ht="13.5" customHeight="1">
      <c r="A119" s="21" t="s">
        <v>145</v>
      </c>
      <c r="B119" s="29" t="s">
        <v>146</v>
      </c>
      <c r="C119" s="30" t="s">
        <v>144</v>
      </c>
      <c r="D119" s="54"/>
      <c r="E119" s="46">
        <v>0</v>
      </c>
      <c r="F119" s="47">
        <v>0</v>
      </c>
      <c r="G119" s="47">
        <v>0</v>
      </c>
      <c r="H119" s="26">
        <v>0</v>
      </c>
      <c r="I119" s="26">
        <v>0</v>
      </c>
      <c r="J119" s="26">
        <v>0</v>
      </c>
      <c r="K119" s="26">
        <v>0</v>
      </c>
      <c r="L119" s="26">
        <v>0</v>
      </c>
      <c r="M119" s="26">
        <v>0</v>
      </c>
      <c r="N119" s="26">
        <v>0</v>
      </c>
      <c r="O119" s="26">
        <v>0</v>
      </c>
      <c r="P119" s="26">
        <v>0</v>
      </c>
    </row>
    <row r="120" ht="13.199999999999999">
      <c r="A120" s="28"/>
      <c r="B120" s="35" t="s">
        <v>27</v>
      </c>
      <c r="C120" s="30" t="s">
        <v>28</v>
      </c>
      <c r="D120" s="54"/>
      <c r="E120" s="24">
        <v>0</v>
      </c>
      <c r="F120" s="25">
        <v>0</v>
      </c>
      <c r="G120" s="25">
        <v>0</v>
      </c>
      <c r="H120" s="26">
        <v>0</v>
      </c>
      <c r="I120" s="26">
        <v>0</v>
      </c>
      <c r="J120" s="26">
        <v>0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6">
        <v>0</v>
      </c>
    </row>
    <row r="121" ht="12" customHeight="1">
      <c r="A121" s="21" t="s">
        <v>147</v>
      </c>
      <c r="B121" s="29" t="s">
        <v>148</v>
      </c>
      <c r="C121" s="30" t="s">
        <v>144</v>
      </c>
      <c r="D121" s="54"/>
      <c r="E121" s="46">
        <v>1564</v>
      </c>
      <c r="F121" s="47">
        <v>1564</v>
      </c>
      <c r="G121" s="47">
        <v>1564</v>
      </c>
      <c r="H121" s="26">
        <v>1564</v>
      </c>
      <c r="I121" s="26">
        <v>1564</v>
      </c>
      <c r="J121" s="26">
        <v>1564</v>
      </c>
      <c r="K121" s="26">
        <v>1564</v>
      </c>
      <c r="L121" s="26">
        <v>1564</v>
      </c>
      <c r="M121" s="26">
        <v>1564</v>
      </c>
      <c r="N121" s="26">
        <v>1564</v>
      </c>
      <c r="O121" s="26">
        <v>1101</v>
      </c>
      <c r="P121" s="26">
        <v>1129</v>
      </c>
    </row>
    <row r="122" ht="13.199999999999999">
      <c r="A122" s="28"/>
      <c r="B122" s="35" t="s">
        <v>27</v>
      </c>
      <c r="C122" s="30" t="s">
        <v>28</v>
      </c>
      <c r="D122" s="54"/>
      <c r="E122" s="24">
        <v>70.319999999999993</v>
      </c>
      <c r="F122" s="25">
        <v>70.319999999999993</v>
      </c>
      <c r="G122" s="25">
        <v>70.319999999999993</v>
      </c>
      <c r="H122" s="26">
        <v>70.319999999999993</v>
      </c>
      <c r="I122" s="26">
        <v>70</v>
      </c>
      <c r="J122" s="26">
        <v>77</v>
      </c>
      <c r="K122" s="26">
        <v>77</v>
      </c>
      <c r="L122" s="26">
        <v>77</v>
      </c>
      <c r="M122" s="26">
        <v>77</v>
      </c>
      <c r="N122" s="26">
        <v>77</v>
      </c>
      <c r="O122" s="26">
        <v>54</v>
      </c>
      <c r="P122" s="26">
        <v>72</v>
      </c>
    </row>
    <row r="123" ht="12" customHeight="1">
      <c r="A123" s="21" t="s">
        <v>149</v>
      </c>
      <c r="B123" s="29" t="s">
        <v>150</v>
      </c>
      <c r="C123" s="30" t="s">
        <v>144</v>
      </c>
      <c r="D123" s="54"/>
      <c r="E123" s="46">
        <v>799737</v>
      </c>
      <c r="F123" s="47">
        <v>785648</v>
      </c>
      <c r="G123" s="47">
        <v>870948</v>
      </c>
      <c r="H123" s="26">
        <v>754911</v>
      </c>
      <c r="I123" s="26">
        <v>822148</v>
      </c>
      <c r="J123" s="26">
        <v>300848</v>
      </c>
      <c r="K123" s="26">
        <v>857648</v>
      </c>
      <c r="L123" s="26">
        <v>370648</v>
      </c>
      <c r="M123" s="26">
        <v>846648</v>
      </c>
      <c r="N123" s="26">
        <v>779648</v>
      </c>
      <c r="O123" s="26">
        <v>354960</v>
      </c>
      <c r="P123" s="26">
        <v>581510</v>
      </c>
    </row>
    <row r="124" ht="13.199999999999999">
      <c r="A124" s="28"/>
      <c r="B124" s="35" t="s">
        <v>27</v>
      </c>
      <c r="C124" s="30" t="s">
        <v>28</v>
      </c>
      <c r="D124" s="54"/>
      <c r="E124" s="24">
        <v>104.29000000000001</v>
      </c>
      <c r="F124" s="25">
        <v>185.94999999999999</v>
      </c>
      <c r="G124" s="25">
        <v>103.84</v>
      </c>
      <c r="H124" s="26">
        <v>140.09999999999999</v>
      </c>
      <c r="I124" s="26">
        <v>92</v>
      </c>
      <c r="J124" s="26">
        <v>67</v>
      </c>
      <c r="K124" s="26">
        <v>102</v>
      </c>
      <c r="L124" s="26">
        <v>43</v>
      </c>
      <c r="M124" s="26">
        <v>136</v>
      </c>
      <c r="N124" s="26">
        <v>103</v>
      </c>
      <c r="O124" s="26">
        <v>92</v>
      </c>
      <c r="P124" s="26">
        <v>75</v>
      </c>
    </row>
    <row r="125" ht="25.5" customHeight="1">
      <c r="A125" s="21" t="s">
        <v>151</v>
      </c>
      <c r="B125" s="25" t="s">
        <v>152</v>
      </c>
      <c r="C125" s="30"/>
      <c r="D125" s="54"/>
      <c r="E125" s="24"/>
      <c r="F125" s="25"/>
      <c r="G125" s="25"/>
      <c r="H125" s="26"/>
      <c r="I125" s="26"/>
      <c r="J125" s="26"/>
      <c r="K125" s="26"/>
      <c r="L125" s="26"/>
      <c r="M125" s="26"/>
      <c r="N125" s="26"/>
      <c r="O125" s="26"/>
      <c r="P125" s="26"/>
    </row>
    <row r="126" ht="13.199999999999999">
      <c r="A126" s="21" t="s">
        <v>153</v>
      </c>
      <c r="B126" s="29" t="s">
        <v>127</v>
      </c>
      <c r="C126" s="30" t="s">
        <v>154</v>
      </c>
      <c r="D126" s="54"/>
      <c r="E126" s="46"/>
      <c r="F126" s="47"/>
      <c r="G126" s="47"/>
      <c r="H126" s="26"/>
      <c r="I126" s="26"/>
      <c r="J126" s="26"/>
      <c r="K126" s="26"/>
      <c r="L126" s="26"/>
      <c r="M126" s="26"/>
      <c r="N126" s="26"/>
      <c r="O126" s="26"/>
      <c r="P126" s="26"/>
    </row>
    <row r="127" ht="13.199999999999999">
      <c r="A127" s="28"/>
      <c r="B127" s="35" t="s">
        <v>27</v>
      </c>
      <c r="C127" s="30" t="s">
        <v>28</v>
      </c>
      <c r="D127" s="54"/>
      <c r="E127" s="24"/>
      <c r="F127" s="25"/>
      <c r="G127" s="25"/>
      <c r="H127" s="26"/>
      <c r="I127" s="26"/>
      <c r="J127" s="26"/>
      <c r="K127" s="26"/>
      <c r="L127" s="26"/>
      <c r="M127" s="26"/>
      <c r="N127" s="26"/>
      <c r="O127" s="26"/>
      <c r="P127" s="26"/>
    </row>
    <row r="128" ht="13.199999999999999">
      <c r="A128" s="21" t="s">
        <v>155</v>
      </c>
      <c r="B128" s="29" t="s">
        <v>156</v>
      </c>
      <c r="C128" s="30" t="s">
        <v>154</v>
      </c>
      <c r="D128" s="54"/>
      <c r="E128" s="46"/>
      <c r="F128" s="47"/>
      <c r="G128" s="47"/>
      <c r="H128" s="26"/>
      <c r="I128" s="26"/>
      <c r="J128" s="26"/>
      <c r="K128" s="26"/>
      <c r="L128" s="26"/>
      <c r="M128" s="26"/>
      <c r="N128" s="26"/>
      <c r="O128" s="26"/>
      <c r="P128" s="26"/>
    </row>
    <row r="129" ht="13.199999999999999">
      <c r="A129" s="28"/>
      <c r="B129" s="35" t="s">
        <v>27</v>
      </c>
      <c r="C129" s="30" t="s">
        <v>28</v>
      </c>
      <c r="D129" s="54"/>
      <c r="E129" s="24"/>
      <c r="F129" s="25"/>
      <c r="G129" s="25"/>
      <c r="H129" s="26"/>
      <c r="I129" s="26"/>
      <c r="J129" s="26"/>
      <c r="K129" s="26"/>
      <c r="L129" s="26"/>
      <c r="M129" s="26"/>
      <c r="N129" s="26"/>
      <c r="O129" s="26"/>
      <c r="P129" s="26"/>
    </row>
    <row r="130" ht="13.199999999999999">
      <c r="A130" s="21" t="s">
        <v>157</v>
      </c>
      <c r="B130" s="29" t="s">
        <v>158</v>
      </c>
      <c r="C130" s="30" t="s">
        <v>154</v>
      </c>
      <c r="D130" s="54"/>
      <c r="E130" s="46"/>
      <c r="F130" s="47"/>
      <c r="G130" s="47"/>
      <c r="H130" s="26"/>
      <c r="I130" s="26"/>
      <c r="J130" s="26"/>
      <c r="K130" s="26"/>
      <c r="L130" s="26"/>
      <c r="M130" s="26"/>
      <c r="N130" s="26"/>
      <c r="O130" s="26"/>
      <c r="P130" s="26"/>
    </row>
    <row r="131" ht="13.199999999999999">
      <c r="A131" s="28"/>
      <c r="B131" s="35" t="s">
        <v>27</v>
      </c>
      <c r="C131" s="30" t="s">
        <v>28</v>
      </c>
      <c r="D131" s="54"/>
      <c r="E131" s="24"/>
      <c r="F131" s="25"/>
      <c r="G131" s="25"/>
      <c r="H131" s="26"/>
      <c r="I131" s="26"/>
      <c r="J131" s="26"/>
      <c r="K131" s="26"/>
      <c r="L131" s="26"/>
      <c r="M131" s="26"/>
      <c r="N131" s="26"/>
      <c r="O131" s="26"/>
      <c r="P131" s="26"/>
    </row>
    <row r="132" ht="13.199999999999999">
      <c r="A132" s="21" t="s">
        <v>159</v>
      </c>
      <c r="B132" s="29" t="s">
        <v>133</v>
      </c>
      <c r="C132" s="30" t="s">
        <v>154</v>
      </c>
      <c r="D132" s="54"/>
      <c r="E132" s="46"/>
      <c r="F132" s="47"/>
      <c r="G132" s="47"/>
      <c r="H132" s="26"/>
      <c r="I132" s="26"/>
      <c r="J132" s="26"/>
      <c r="K132" s="26"/>
      <c r="L132" s="26"/>
      <c r="M132" s="26"/>
      <c r="N132" s="26"/>
      <c r="O132" s="26"/>
      <c r="P132" s="26"/>
    </row>
    <row r="133" ht="13.199999999999999">
      <c r="A133" s="28"/>
      <c r="B133" s="35" t="s">
        <v>27</v>
      </c>
      <c r="C133" s="30" t="s">
        <v>28</v>
      </c>
      <c r="D133" s="54"/>
      <c r="E133" s="24"/>
      <c r="F133" s="25"/>
      <c r="G133" s="25"/>
      <c r="H133" s="26"/>
      <c r="I133" s="26"/>
      <c r="J133" s="26"/>
      <c r="K133" s="26"/>
      <c r="L133" s="26"/>
      <c r="M133" s="26"/>
      <c r="N133" s="26"/>
      <c r="O133" s="26"/>
      <c r="P133" s="26"/>
    </row>
    <row r="134" ht="13.199999999999999">
      <c r="A134" s="21" t="s">
        <v>160</v>
      </c>
      <c r="B134" s="29" t="s">
        <v>135</v>
      </c>
      <c r="C134" s="30" t="s">
        <v>154</v>
      </c>
      <c r="D134" s="54"/>
      <c r="E134" s="46"/>
      <c r="F134" s="47"/>
      <c r="G134" s="47"/>
      <c r="H134" s="26"/>
      <c r="I134" s="26"/>
      <c r="J134" s="26"/>
      <c r="K134" s="26"/>
      <c r="L134" s="26"/>
      <c r="M134" s="26"/>
      <c r="N134" s="26"/>
      <c r="O134" s="26"/>
      <c r="P134" s="26"/>
    </row>
    <row r="135" ht="13.199999999999999">
      <c r="A135" s="28"/>
      <c r="B135" s="35" t="s">
        <v>27</v>
      </c>
      <c r="C135" s="30" t="s">
        <v>28</v>
      </c>
      <c r="D135" s="54"/>
      <c r="E135" s="24"/>
      <c r="F135" s="25"/>
      <c r="G135" s="25"/>
      <c r="H135" s="26"/>
      <c r="I135" s="26"/>
      <c r="J135" s="26"/>
      <c r="K135" s="26"/>
      <c r="L135" s="26"/>
      <c r="M135" s="26"/>
      <c r="N135" s="26"/>
      <c r="O135" s="26"/>
      <c r="P135" s="26"/>
    </row>
    <row r="136" ht="13.199999999999999">
      <c r="A136" s="21" t="s">
        <v>161</v>
      </c>
      <c r="B136" s="29" t="s">
        <v>162</v>
      </c>
      <c r="C136" s="30" t="s">
        <v>154</v>
      </c>
      <c r="D136" s="54"/>
      <c r="E136" s="46"/>
      <c r="F136" s="47"/>
      <c r="G136" s="47"/>
      <c r="H136" s="26"/>
      <c r="I136" s="26"/>
      <c r="J136" s="26"/>
      <c r="K136" s="26"/>
      <c r="L136" s="26"/>
      <c r="M136" s="26"/>
      <c r="N136" s="26"/>
      <c r="O136" s="26"/>
      <c r="P136" s="26"/>
    </row>
    <row r="137" ht="13.199999999999999">
      <c r="A137" s="28"/>
      <c r="B137" s="35" t="s">
        <v>27</v>
      </c>
      <c r="C137" s="30" t="s">
        <v>28</v>
      </c>
      <c r="D137" s="54"/>
      <c r="E137" s="24"/>
      <c r="F137" s="25"/>
      <c r="G137" s="25"/>
      <c r="H137" s="26"/>
      <c r="I137" s="26"/>
      <c r="J137" s="26"/>
      <c r="K137" s="26"/>
      <c r="L137" s="26"/>
      <c r="M137" s="26"/>
      <c r="N137" s="26"/>
      <c r="O137" s="26"/>
      <c r="P137" s="26"/>
    </row>
    <row r="138" ht="13.199999999999999">
      <c r="A138" s="21" t="s">
        <v>163</v>
      </c>
      <c r="B138" s="29" t="s">
        <v>164</v>
      </c>
      <c r="C138" s="30" t="s">
        <v>154</v>
      </c>
      <c r="D138" s="54"/>
      <c r="E138" s="46"/>
      <c r="F138" s="47"/>
      <c r="G138" s="47"/>
      <c r="H138" s="26"/>
      <c r="I138" s="26"/>
      <c r="J138" s="26"/>
      <c r="K138" s="26"/>
      <c r="L138" s="26"/>
      <c r="M138" s="26"/>
      <c r="N138" s="26"/>
      <c r="O138" s="26"/>
      <c r="P138" s="26"/>
    </row>
    <row r="139" ht="13.199999999999999">
      <c r="A139" s="28"/>
      <c r="B139" s="35" t="s">
        <v>27</v>
      </c>
      <c r="C139" s="30" t="s">
        <v>28</v>
      </c>
      <c r="D139" s="54"/>
      <c r="E139" s="24"/>
      <c r="F139" s="25"/>
      <c r="G139" s="25"/>
      <c r="H139" s="26"/>
      <c r="I139" s="26"/>
      <c r="J139" s="26"/>
      <c r="K139" s="26"/>
      <c r="L139" s="26"/>
      <c r="M139" s="26"/>
      <c r="N139" s="26"/>
      <c r="O139" s="26"/>
      <c r="P139" s="26"/>
    </row>
    <row r="140" ht="13.199999999999999">
      <c r="A140" s="21" t="s">
        <v>165</v>
      </c>
      <c r="B140" s="29" t="s">
        <v>166</v>
      </c>
      <c r="C140" s="30" t="s">
        <v>154</v>
      </c>
      <c r="D140" s="54"/>
      <c r="E140" s="46"/>
      <c r="F140" s="47"/>
      <c r="G140" s="47"/>
      <c r="H140" s="26"/>
      <c r="I140" s="26"/>
      <c r="J140" s="26"/>
      <c r="K140" s="26"/>
      <c r="L140" s="26"/>
      <c r="M140" s="26"/>
      <c r="N140" s="26"/>
      <c r="O140" s="26"/>
      <c r="P140" s="26"/>
    </row>
    <row r="141" ht="13.199999999999999">
      <c r="A141" s="28"/>
      <c r="B141" s="35" t="s">
        <v>27</v>
      </c>
      <c r="C141" s="30" t="s">
        <v>28</v>
      </c>
      <c r="D141" s="54"/>
      <c r="E141" s="24"/>
      <c r="F141" s="25"/>
      <c r="G141" s="25"/>
      <c r="H141" s="26"/>
      <c r="I141" s="26"/>
      <c r="J141" s="26"/>
      <c r="K141" s="26"/>
      <c r="L141" s="26"/>
      <c r="M141" s="26"/>
      <c r="N141" s="26"/>
      <c r="O141" s="26"/>
      <c r="P141" s="26"/>
    </row>
    <row r="142" ht="13.199999999999999">
      <c r="A142" s="21" t="s">
        <v>167</v>
      </c>
      <c r="B142" s="29" t="s">
        <v>168</v>
      </c>
      <c r="C142" s="30" t="s">
        <v>154</v>
      </c>
      <c r="D142" s="54"/>
      <c r="E142" s="46"/>
      <c r="F142" s="47"/>
      <c r="G142" s="47"/>
      <c r="H142" s="26"/>
      <c r="I142" s="26"/>
      <c r="J142" s="26"/>
      <c r="K142" s="26"/>
      <c r="L142" s="26"/>
      <c r="M142" s="26"/>
      <c r="N142" s="26"/>
      <c r="O142" s="26"/>
      <c r="P142" s="26"/>
    </row>
    <row r="143" ht="13.199999999999999">
      <c r="A143" s="28"/>
      <c r="B143" s="35" t="s">
        <v>27</v>
      </c>
      <c r="C143" s="30" t="s">
        <v>28</v>
      </c>
      <c r="D143" s="54"/>
      <c r="E143" s="24"/>
      <c r="F143" s="25"/>
      <c r="G143" s="25"/>
      <c r="H143" s="26"/>
      <c r="I143" s="26"/>
      <c r="J143" s="26"/>
      <c r="K143" s="26"/>
      <c r="L143" s="26"/>
      <c r="M143" s="26"/>
      <c r="N143" s="26"/>
      <c r="O143" s="26"/>
      <c r="P143" s="26"/>
    </row>
    <row r="144" ht="13.199999999999999">
      <c r="A144" s="21" t="s">
        <v>169</v>
      </c>
      <c r="B144" s="29" t="s">
        <v>170</v>
      </c>
      <c r="C144" s="30" t="s">
        <v>171</v>
      </c>
      <c r="D144" s="54"/>
      <c r="E144" s="46"/>
      <c r="F144" s="47"/>
      <c r="G144" s="47"/>
      <c r="H144" s="26"/>
      <c r="I144" s="26"/>
      <c r="J144" s="26"/>
      <c r="K144" s="26"/>
      <c r="L144" s="26"/>
      <c r="M144" s="26"/>
      <c r="N144" s="26"/>
      <c r="O144" s="26"/>
      <c r="P144" s="26"/>
    </row>
    <row r="145" ht="13.199999999999999">
      <c r="A145" s="28"/>
      <c r="B145" s="35" t="s">
        <v>27</v>
      </c>
      <c r="C145" s="30" t="s">
        <v>28</v>
      </c>
      <c r="D145" s="54"/>
      <c r="E145" s="24"/>
      <c r="F145" s="25"/>
      <c r="G145" s="25"/>
      <c r="H145" s="26"/>
      <c r="I145" s="26"/>
      <c r="J145" s="26"/>
      <c r="K145" s="26"/>
      <c r="L145" s="26"/>
      <c r="M145" s="26"/>
      <c r="N145" s="26"/>
      <c r="O145" s="26"/>
      <c r="P145" s="26"/>
    </row>
    <row r="146" ht="15.75" customHeight="1">
      <c r="A146" s="21"/>
      <c r="B146" s="22" t="s">
        <v>172</v>
      </c>
      <c r="C146" s="80"/>
      <c r="D146" s="81"/>
      <c r="E146" s="24"/>
      <c r="F146" s="25"/>
      <c r="G146" s="25"/>
      <c r="H146" s="27"/>
      <c r="I146" s="27"/>
      <c r="J146" s="27"/>
      <c r="K146" s="27"/>
      <c r="L146" s="27"/>
      <c r="M146" s="27"/>
      <c r="N146" s="27"/>
      <c r="O146" s="27"/>
      <c r="P146" s="27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</row>
    <row r="147" ht="13.199999999999999">
      <c r="A147" s="28" t="s">
        <v>173</v>
      </c>
      <c r="B147" s="29" t="s">
        <v>174</v>
      </c>
      <c r="C147" s="30" t="s">
        <v>26</v>
      </c>
      <c r="D147" s="54"/>
      <c r="E147" s="24">
        <v>2</v>
      </c>
      <c r="F147" s="25">
        <v>3</v>
      </c>
      <c r="G147" s="36">
        <v>3</v>
      </c>
      <c r="H147" s="82">
        <v>3</v>
      </c>
      <c r="I147" s="31">
        <v>3</v>
      </c>
      <c r="J147" s="32">
        <v>3</v>
      </c>
      <c r="K147" s="32">
        <v>3</v>
      </c>
      <c r="L147" s="32">
        <v>3</v>
      </c>
      <c r="M147" s="32">
        <v>3</v>
      </c>
      <c r="N147" s="32">
        <v>3</v>
      </c>
      <c r="O147" s="32">
        <v>3</v>
      </c>
      <c r="P147" s="32">
        <v>3</v>
      </c>
    </row>
    <row r="148" ht="13.199999999999999">
      <c r="A148" s="28"/>
      <c r="B148" s="35" t="s">
        <v>27</v>
      </c>
      <c r="C148" s="30" t="s">
        <v>28</v>
      </c>
      <c r="D148" s="54"/>
      <c r="E148" s="24">
        <v>18.199999999999999</v>
      </c>
      <c r="F148" s="25">
        <v>27.300000000000001</v>
      </c>
      <c r="G148" s="36">
        <v>27.300000000000001</v>
      </c>
      <c r="H148" s="40">
        <v>27.300000000000001</v>
      </c>
      <c r="I148" s="37">
        <v>27.300000000000001</v>
      </c>
      <c r="J148" s="32">
        <v>27.300000000000001</v>
      </c>
      <c r="K148" s="32">
        <v>27.300000000000001</v>
      </c>
      <c r="L148" s="32">
        <v>27.300000000000001</v>
      </c>
      <c r="M148" s="32">
        <v>27.300000000000001</v>
      </c>
      <c r="N148" s="32">
        <v>27.300000000000001</v>
      </c>
      <c r="O148" s="32">
        <v>27.300000000000001</v>
      </c>
      <c r="P148" s="32">
        <v>27.300000000000001</v>
      </c>
    </row>
    <row r="149" ht="13.199999999999999">
      <c r="A149" s="21" t="s">
        <v>175</v>
      </c>
      <c r="B149" s="63" t="s">
        <v>113</v>
      </c>
      <c r="C149" s="30" t="s">
        <v>26</v>
      </c>
      <c r="D149" s="54"/>
      <c r="E149" s="24">
        <v>2</v>
      </c>
      <c r="F149" s="25">
        <v>2</v>
      </c>
      <c r="G149" s="36">
        <v>2</v>
      </c>
      <c r="H149" s="37">
        <v>2</v>
      </c>
      <c r="I149" s="40">
        <v>2</v>
      </c>
      <c r="J149" s="32">
        <v>2</v>
      </c>
      <c r="K149" s="32">
        <v>2</v>
      </c>
      <c r="L149" s="32">
        <v>2</v>
      </c>
      <c r="M149" s="32">
        <v>2</v>
      </c>
      <c r="N149" s="32">
        <v>2</v>
      </c>
      <c r="O149" s="32">
        <v>2</v>
      </c>
      <c r="P149" s="32">
        <v>2</v>
      </c>
    </row>
    <row r="150" ht="13.199999999999999">
      <c r="A150" s="28"/>
      <c r="B150" s="35" t="s">
        <v>27</v>
      </c>
      <c r="C150" s="30" t="s">
        <v>28</v>
      </c>
      <c r="D150" s="54"/>
      <c r="E150" s="24">
        <v>100</v>
      </c>
      <c r="F150" s="25">
        <v>100</v>
      </c>
      <c r="G150" s="36">
        <v>100</v>
      </c>
      <c r="H150" s="83">
        <v>100</v>
      </c>
      <c r="I150" s="41">
        <v>100</v>
      </c>
      <c r="J150" s="32">
        <v>100</v>
      </c>
      <c r="K150" s="32">
        <v>100</v>
      </c>
      <c r="L150" s="32">
        <v>100</v>
      </c>
      <c r="M150" s="32">
        <v>100</v>
      </c>
      <c r="N150" s="32">
        <v>100</v>
      </c>
      <c r="O150" s="32">
        <v>100</v>
      </c>
      <c r="P150" s="32">
        <v>100</v>
      </c>
    </row>
    <row r="151" ht="39.600000000000001">
      <c r="A151" s="21" t="s">
        <v>176</v>
      </c>
      <c r="B151" s="25" t="s">
        <v>177</v>
      </c>
      <c r="C151" s="30" t="s">
        <v>33</v>
      </c>
      <c r="D151" s="23" t="s">
        <v>178</v>
      </c>
      <c r="E151" s="46">
        <v>2340.8000000000002</v>
      </c>
      <c r="F151" s="47">
        <v>18936.599999999999</v>
      </c>
      <c r="G151" s="47">
        <v>20074</v>
      </c>
      <c r="H151" s="69">
        <v>20961.799999999999</v>
      </c>
      <c r="I151" s="69">
        <v>21896.900000000001</v>
      </c>
      <c r="J151" s="69">
        <v>34115.099999999999</v>
      </c>
      <c r="K151" s="69">
        <v>35332.099999999999</v>
      </c>
      <c r="L151" s="69">
        <v>36546.199999999997</v>
      </c>
      <c r="M151" s="69">
        <v>40715.599999999999</v>
      </c>
      <c r="N151" s="69">
        <v>45972.800000000003</v>
      </c>
      <c r="O151" s="69">
        <v>219712.60000000001</v>
      </c>
      <c r="P151" s="69">
        <v>232143.20000000001</v>
      </c>
    </row>
    <row r="152" ht="26.399999999999999">
      <c r="A152" s="21"/>
      <c r="B152" s="35" t="s">
        <v>179</v>
      </c>
      <c r="C152" s="80" t="s">
        <v>28</v>
      </c>
      <c r="D152" s="84"/>
      <c r="E152" s="46">
        <v>46.600000000000001</v>
      </c>
      <c r="F152" s="47">
        <v>207.5</v>
      </c>
      <c r="G152" s="48">
        <v>107.90000000000001</v>
      </c>
      <c r="H152" s="26">
        <v>80.400000000000006</v>
      </c>
      <c r="I152" s="26">
        <v>43.600000000000001</v>
      </c>
      <c r="J152" s="26">
        <v>50.100000000000001</v>
      </c>
      <c r="K152" s="26">
        <v>44.700000000000003</v>
      </c>
      <c r="L152" s="26">
        <v>39.399999999999999</v>
      </c>
      <c r="M152" s="26">
        <v>36.100000000000001</v>
      </c>
      <c r="N152" s="26">
        <v>35.899999999999999</v>
      </c>
      <c r="O152" s="26">
        <v>161.80000000000001</v>
      </c>
      <c r="P152" s="26">
        <v>165.30000000000001</v>
      </c>
    </row>
    <row r="153" ht="13.5" customHeight="1">
      <c r="A153" s="21" t="s">
        <v>180</v>
      </c>
      <c r="B153" s="25" t="s">
        <v>181</v>
      </c>
      <c r="C153" s="30" t="s">
        <v>182</v>
      </c>
      <c r="D153" s="54"/>
      <c r="E153" s="24"/>
      <c r="F153" s="25"/>
      <c r="G153" s="25"/>
      <c r="H153" s="26"/>
      <c r="I153" s="26"/>
      <c r="J153" s="26"/>
      <c r="K153" s="26"/>
      <c r="L153" s="26"/>
      <c r="M153" s="26"/>
      <c r="N153" s="26"/>
      <c r="O153" s="26"/>
      <c r="P153" s="26"/>
    </row>
    <row r="154" ht="13.199999999999999">
      <c r="A154" s="28"/>
      <c r="B154" s="35" t="s">
        <v>27</v>
      </c>
      <c r="C154" s="30" t="s">
        <v>28</v>
      </c>
      <c r="D154" s="54"/>
      <c r="E154" s="24"/>
      <c r="F154" s="25"/>
      <c r="G154" s="25"/>
      <c r="H154" s="26"/>
      <c r="I154" s="26"/>
      <c r="J154" s="26"/>
      <c r="K154" s="26"/>
      <c r="L154" s="26"/>
      <c r="M154" s="26"/>
      <c r="N154" s="26"/>
      <c r="O154" s="26"/>
      <c r="P154" s="26"/>
    </row>
    <row r="155" ht="13.199999999999999">
      <c r="A155" s="21" t="s">
        <v>183</v>
      </c>
      <c r="B155" s="63" t="s">
        <v>184</v>
      </c>
      <c r="C155" s="30" t="s">
        <v>182</v>
      </c>
      <c r="D155" s="54"/>
      <c r="E155" s="46"/>
      <c r="F155" s="47"/>
      <c r="G155" s="47"/>
      <c r="H155" s="26"/>
      <c r="I155" s="26"/>
      <c r="J155" s="26"/>
      <c r="K155" s="26"/>
      <c r="L155" s="26"/>
      <c r="M155" s="26"/>
      <c r="N155" s="26"/>
      <c r="O155" s="26"/>
      <c r="P155" s="26"/>
    </row>
    <row r="156" ht="13.199999999999999">
      <c r="A156" s="28"/>
      <c r="B156" s="35" t="s">
        <v>27</v>
      </c>
      <c r="C156" s="30" t="s">
        <v>28</v>
      </c>
      <c r="D156" s="54"/>
      <c r="E156" s="24"/>
      <c r="F156" s="25"/>
      <c r="G156" s="25"/>
      <c r="H156" s="26"/>
      <c r="I156" s="26"/>
      <c r="J156" s="26"/>
      <c r="K156" s="26"/>
      <c r="L156" s="26"/>
      <c r="M156" s="26"/>
      <c r="N156" s="26"/>
      <c r="O156" s="26"/>
      <c r="P156" s="26"/>
    </row>
    <row r="157" ht="15" customHeight="1">
      <c r="A157" s="21"/>
      <c r="B157" s="22" t="s">
        <v>185</v>
      </c>
      <c r="C157" s="30"/>
      <c r="D157" s="54"/>
      <c r="E157" s="24"/>
      <c r="F157" s="25"/>
      <c r="G157" s="25"/>
      <c r="H157" s="26"/>
      <c r="I157" s="27"/>
      <c r="J157" s="27"/>
      <c r="K157" s="27"/>
      <c r="L157" s="27"/>
      <c r="M157" s="26"/>
      <c r="N157" s="26"/>
      <c r="O157" s="26"/>
      <c r="P157" s="26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</row>
    <row r="158" ht="43.5" customHeight="1">
      <c r="A158" s="21" t="s">
        <v>186</v>
      </c>
      <c r="B158" s="29" t="s">
        <v>187</v>
      </c>
      <c r="C158" s="30" t="s">
        <v>26</v>
      </c>
      <c r="D158" s="54"/>
      <c r="E158" s="24">
        <v>6</v>
      </c>
      <c r="F158" s="25">
        <v>6</v>
      </c>
      <c r="G158" s="25">
        <v>6</v>
      </c>
      <c r="H158" s="85">
        <v>6</v>
      </c>
      <c r="I158" s="86">
        <v>6</v>
      </c>
      <c r="J158" s="86">
        <v>6</v>
      </c>
      <c r="K158" s="86">
        <v>6</v>
      </c>
      <c r="L158" s="86">
        <v>6</v>
      </c>
      <c r="M158" s="34">
        <v>7</v>
      </c>
      <c r="N158" s="34">
        <v>7</v>
      </c>
      <c r="O158" s="34">
        <v>7</v>
      </c>
      <c r="P158" s="26">
        <v>7</v>
      </c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</row>
    <row r="159" ht="13.199999999999999">
      <c r="A159" s="28"/>
      <c r="B159" s="35" t="s">
        <v>27</v>
      </c>
      <c r="C159" s="30" t="s">
        <v>28</v>
      </c>
      <c r="D159" s="54"/>
      <c r="E159" s="24">
        <v>50</v>
      </c>
      <c r="F159" s="25">
        <v>50</v>
      </c>
      <c r="G159" s="25">
        <v>50</v>
      </c>
      <c r="H159" s="85">
        <v>50</v>
      </c>
      <c r="I159" s="86">
        <v>50</v>
      </c>
      <c r="J159" s="86">
        <v>50</v>
      </c>
      <c r="K159" s="86">
        <v>50</v>
      </c>
      <c r="L159" s="86">
        <v>50</v>
      </c>
      <c r="M159" s="34">
        <v>140</v>
      </c>
      <c r="N159" s="34">
        <v>140</v>
      </c>
      <c r="O159" s="34">
        <v>140</v>
      </c>
      <c r="P159" s="26">
        <v>140</v>
      </c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  <c r="IW159" s="1"/>
    </row>
    <row r="160" ht="12.75" customHeight="1">
      <c r="A160" s="21" t="s">
        <v>188</v>
      </c>
      <c r="B160" s="63" t="s">
        <v>113</v>
      </c>
      <c r="C160" s="30" t="s">
        <v>26</v>
      </c>
      <c r="D160" s="54"/>
      <c r="E160" s="24">
        <v>4</v>
      </c>
      <c r="F160" s="25">
        <v>4</v>
      </c>
      <c r="G160" s="25">
        <v>4</v>
      </c>
      <c r="H160" s="85">
        <v>4</v>
      </c>
      <c r="I160" s="86">
        <v>4</v>
      </c>
      <c r="J160" s="86">
        <v>4</v>
      </c>
      <c r="K160" s="86">
        <v>4</v>
      </c>
      <c r="L160" s="86">
        <v>4</v>
      </c>
      <c r="M160" s="34">
        <v>4</v>
      </c>
      <c r="N160" s="34">
        <v>4</v>
      </c>
      <c r="O160" s="34">
        <v>4</v>
      </c>
      <c r="P160" s="26">
        <v>4</v>
      </c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</row>
    <row r="161" ht="13.199999999999999">
      <c r="A161" s="28"/>
      <c r="B161" s="35" t="s">
        <v>27</v>
      </c>
      <c r="C161" s="30" t="s">
        <v>28</v>
      </c>
      <c r="D161" s="54"/>
      <c r="E161" s="24"/>
      <c r="F161" s="25"/>
      <c r="G161" s="25"/>
      <c r="H161" s="85"/>
      <c r="I161" s="86"/>
      <c r="J161" s="86"/>
      <c r="K161" s="64"/>
      <c r="L161" s="65"/>
      <c r="M161" s="26"/>
      <c r="N161" s="26"/>
      <c r="O161" s="26"/>
      <c r="P161" s="26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</row>
    <row r="162" s="6" customFormat="1" ht="13.199999999999999">
      <c r="A162" s="21"/>
      <c r="B162" s="87" t="s">
        <v>189</v>
      </c>
      <c r="C162" s="30"/>
      <c r="D162" s="54"/>
      <c r="E162" s="24"/>
      <c r="F162" s="25"/>
      <c r="G162" s="25"/>
      <c r="H162" s="85"/>
      <c r="I162" s="86"/>
      <c r="J162" s="86"/>
      <c r="K162" s="34"/>
      <c r="L162" s="34"/>
      <c r="M162" s="26"/>
      <c r="N162" s="26"/>
      <c r="O162" s="26"/>
      <c r="P162" s="26"/>
    </row>
    <row r="163" s="6" customFormat="1" ht="13.199999999999999">
      <c r="A163" s="21" t="s">
        <v>190</v>
      </c>
      <c r="B163" s="63" t="s">
        <v>191</v>
      </c>
      <c r="C163" s="30" t="s">
        <v>26</v>
      </c>
      <c r="D163" s="54"/>
      <c r="E163" s="24"/>
      <c r="F163" s="25"/>
      <c r="G163" s="25"/>
      <c r="H163" s="85"/>
      <c r="I163" s="86"/>
      <c r="J163" s="86"/>
      <c r="K163" s="34"/>
      <c r="L163" s="34"/>
      <c r="M163" s="26"/>
      <c r="N163" s="26"/>
      <c r="O163" s="26"/>
      <c r="P163" s="26"/>
    </row>
    <row r="164" s="6" customFormat="1" ht="12.75" customHeight="1">
      <c r="A164" s="21" t="s">
        <v>192</v>
      </c>
      <c r="B164" s="63" t="s">
        <v>193</v>
      </c>
      <c r="C164" s="30" t="s">
        <v>26</v>
      </c>
      <c r="D164" s="54"/>
      <c r="E164" s="24">
        <v>2</v>
      </c>
      <c r="F164" s="25">
        <v>2</v>
      </c>
      <c r="G164" s="25">
        <v>2</v>
      </c>
      <c r="H164" s="85">
        <v>2</v>
      </c>
      <c r="I164" s="86">
        <v>2</v>
      </c>
      <c r="J164" s="86">
        <v>2</v>
      </c>
      <c r="K164" s="34">
        <v>2</v>
      </c>
      <c r="L164" s="34">
        <v>2</v>
      </c>
      <c r="M164" s="26">
        <v>3</v>
      </c>
      <c r="N164" s="6">
        <v>3</v>
      </c>
      <c r="O164" s="26">
        <v>3</v>
      </c>
      <c r="P164" s="26">
        <v>3</v>
      </c>
    </row>
    <row r="165" s="6" customFormat="1" ht="13.199999999999999">
      <c r="A165" s="21" t="s">
        <v>194</v>
      </c>
      <c r="B165" s="63" t="s">
        <v>195</v>
      </c>
      <c r="C165" s="30" t="s">
        <v>26</v>
      </c>
      <c r="D165" s="54"/>
      <c r="E165" s="24"/>
      <c r="F165" s="25"/>
      <c r="G165" s="25"/>
      <c r="H165" s="26"/>
      <c r="I165" s="69"/>
      <c r="J165" s="69"/>
      <c r="K165" s="26"/>
      <c r="L165" s="26"/>
      <c r="M165" s="26"/>
      <c r="N165" s="26"/>
      <c r="O165" s="26"/>
      <c r="P165" s="26"/>
    </row>
    <row r="166" s="6" customFormat="1" ht="13.199999999999999">
      <c r="A166" s="21" t="s">
        <v>196</v>
      </c>
      <c r="B166" s="63" t="s">
        <v>197</v>
      </c>
      <c r="C166" s="30" t="s">
        <v>26</v>
      </c>
      <c r="D166" s="54"/>
      <c r="E166" s="24"/>
      <c r="F166" s="25"/>
      <c r="G166" s="25"/>
      <c r="H166" s="26"/>
      <c r="I166" s="26"/>
      <c r="J166" s="26"/>
      <c r="K166" s="26"/>
      <c r="L166" s="26"/>
      <c r="M166" s="26"/>
      <c r="N166" s="26"/>
      <c r="O166" s="26"/>
      <c r="P166" s="26"/>
    </row>
    <row r="167" s="6" customFormat="1" ht="13.199999999999999">
      <c r="A167" s="21" t="s">
        <v>198</v>
      </c>
      <c r="B167" s="63" t="s">
        <v>199</v>
      </c>
      <c r="C167" s="30" t="s">
        <v>26</v>
      </c>
      <c r="D167" s="54"/>
      <c r="E167" s="24"/>
      <c r="F167" s="25"/>
      <c r="G167" s="25"/>
      <c r="H167" s="26"/>
      <c r="I167" s="26"/>
      <c r="J167" s="26"/>
      <c r="K167" s="26"/>
      <c r="L167" s="26"/>
      <c r="M167" s="26"/>
      <c r="N167" s="26"/>
      <c r="O167" s="26"/>
      <c r="P167" s="26"/>
    </row>
    <row r="168" s="6" customFormat="1" ht="13.199999999999999">
      <c r="A168" s="21" t="s">
        <v>200</v>
      </c>
      <c r="B168" s="63" t="s">
        <v>201</v>
      </c>
      <c r="C168" s="30" t="s">
        <v>26</v>
      </c>
      <c r="D168" s="54"/>
      <c r="E168" s="24"/>
      <c r="F168" s="25"/>
      <c r="G168" s="25"/>
      <c r="H168" s="26"/>
      <c r="I168" s="26"/>
      <c r="J168" s="26"/>
      <c r="K168" s="26"/>
      <c r="L168" s="26"/>
      <c r="M168" s="26"/>
      <c r="N168" s="26"/>
      <c r="O168" s="26"/>
      <c r="P168" s="26"/>
    </row>
    <row r="169" ht="52.799999999999997">
      <c r="A169" s="21" t="s">
        <v>202</v>
      </c>
      <c r="B169" s="25" t="s">
        <v>203</v>
      </c>
      <c r="C169" s="30" t="s">
        <v>33</v>
      </c>
      <c r="D169" s="88" t="s">
        <v>204</v>
      </c>
      <c r="E169" s="46">
        <v>9708.2000000000007</v>
      </c>
      <c r="F169" s="47">
        <v>23613.599999999999</v>
      </c>
      <c r="G169" s="47">
        <v>34976.5</v>
      </c>
      <c r="H169" s="26">
        <v>45863.199999999997</v>
      </c>
      <c r="I169" s="26">
        <v>54448</v>
      </c>
      <c r="J169" s="26">
        <v>94321.199999999997</v>
      </c>
      <c r="K169" s="26">
        <v>198271.79999999999</v>
      </c>
      <c r="L169" s="26">
        <v>274020.09999999998</v>
      </c>
      <c r="M169" s="26">
        <v>397115</v>
      </c>
      <c r="N169" s="26">
        <v>513100.40000000002</v>
      </c>
      <c r="O169" s="26">
        <v>572291.30000000005</v>
      </c>
      <c r="P169" s="26">
        <v>610779.5</v>
      </c>
    </row>
    <row r="170" ht="13.199999999999999">
      <c r="A170" s="28"/>
      <c r="B170" s="35" t="s">
        <v>27</v>
      </c>
      <c r="C170" s="30" t="s">
        <v>28</v>
      </c>
      <c r="D170" s="23" t="s">
        <v>204</v>
      </c>
      <c r="E170" s="24">
        <v>92.700000000000003</v>
      </c>
      <c r="F170" s="25">
        <v>109.3</v>
      </c>
      <c r="G170" s="25">
        <v>127</v>
      </c>
      <c r="H170" s="26">
        <v>132.90000000000001</v>
      </c>
      <c r="I170" s="26">
        <v>135.09999999999999</v>
      </c>
      <c r="J170" s="26">
        <v>201.30000000000001</v>
      </c>
      <c r="K170" s="26">
        <v>375</v>
      </c>
      <c r="L170" s="26">
        <v>463.60000000000002</v>
      </c>
      <c r="M170" s="26">
        <v>533.60000000000002</v>
      </c>
      <c r="N170" s="26">
        <v>539.39999999999998</v>
      </c>
      <c r="O170" s="26">
        <v>474.89999999999998</v>
      </c>
      <c r="P170" s="26">
        <v>459.30000000000001</v>
      </c>
    </row>
    <row r="171" ht="15" customHeight="1">
      <c r="A171" s="21"/>
      <c r="B171" s="22" t="s">
        <v>205</v>
      </c>
      <c r="C171" s="43"/>
      <c r="D171" s="23"/>
      <c r="E171" s="56"/>
      <c r="F171" s="89"/>
      <c r="G171" s="89"/>
      <c r="H171" s="27"/>
      <c r="I171" s="27"/>
      <c r="J171" s="27"/>
      <c r="K171" s="27"/>
      <c r="L171" s="27"/>
      <c r="M171" s="27"/>
      <c r="N171" s="27"/>
      <c r="O171" s="26"/>
      <c r="P171" s="26"/>
    </row>
    <row r="172" ht="24.75" customHeight="1">
      <c r="A172" s="21" t="s">
        <v>206</v>
      </c>
      <c r="B172" s="29" t="s">
        <v>207</v>
      </c>
      <c r="C172" s="43" t="s">
        <v>26</v>
      </c>
      <c r="D172" s="50"/>
      <c r="E172" s="58">
        <v>638</v>
      </c>
      <c r="F172" s="58">
        <v>638</v>
      </c>
      <c r="G172" s="58">
        <v>638</v>
      </c>
      <c r="H172" s="71">
        <v>638</v>
      </c>
      <c r="I172" s="71">
        <v>638</v>
      </c>
      <c r="J172" s="71">
        <v>638</v>
      </c>
      <c r="K172" s="71">
        <v>638</v>
      </c>
      <c r="L172" s="71">
        <v>630</v>
      </c>
      <c r="M172" s="71">
        <v>630</v>
      </c>
      <c r="N172" s="71">
        <v>630</v>
      </c>
      <c r="O172" s="34">
        <v>612</v>
      </c>
      <c r="P172" s="26">
        <v>603</v>
      </c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  <c r="IW172" s="1"/>
    </row>
    <row r="173" ht="13.199999999999999">
      <c r="A173" s="28"/>
      <c r="B173" s="35" t="s">
        <v>27</v>
      </c>
      <c r="C173" s="30" t="s">
        <v>28</v>
      </c>
      <c r="D173" s="61"/>
      <c r="E173" s="62">
        <v>91.200000000000003</v>
      </c>
      <c r="F173" s="62">
        <v>91.200000000000003</v>
      </c>
      <c r="G173" s="62">
        <v>91.200000000000003</v>
      </c>
      <c r="H173" s="62">
        <v>91.200000000000003</v>
      </c>
      <c r="I173" s="62">
        <v>91.200000000000003</v>
      </c>
      <c r="J173" s="62">
        <v>91.200000000000003</v>
      </c>
      <c r="K173" s="62">
        <v>91.200000000000003</v>
      </c>
      <c r="L173" s="62">
        <v>98.799999999999997</v>
      </c>
      <c r="M173" s="62">
        <v>98.799999999999997</v>
      </c>
      <c r="N173" s="62">
        <v>98.799999999999997</v>
      </c>
      <c r="O173" s="34">
        <v>96</v>
      </c>
      <c r="P173" s="26">
        <v>91.599999999999994</v>
      </c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  <c r="IW173" s="1"/>
    </row>
    <row r="174" ht="13.199999999999999">
      <c r="A174" s="21" t="s">
        <v>208</v>
      </c>
      <c r="B174" s="63" t="s">
        <v>209</v>
      </c>
      <c r="C174" s="43" t="s">
        <v>26</v>
      </c>
      <c r="D174" s="50"/>
      <c r="E174" s="58">
        <v>6</v>
      </c>
      <c r="F174" s="58">
        <v>6</v>
      </c>
      <c r="G174" s="58">
        <v>6</v>
      </c>
      <c r="H174" s="71">
        <v>6</v>
      </c>
      <c r="I174" s="71">
        <v>6</v>
      </c>
      <c r="J174" s="71">
        <v>6</v>
      </c>
      <c r="K174" s="71">
        <v>6</v>
      </c>
      <c r="L174" s="71">
        <v>6</v>
      </c>
      <c r="M174" s="71">
        <v>6</v>
      </c>
      <c r="N174" s="71">
        <v>6</v>
      </c>
      <c r="O174" s="34">
        <v>6</v>
      </c>
      <c r="P174" s="26">
        <v>6</v>
      </c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  <c r="IW174" s="1"/>
    </row>
    <row r="175" ht="13.199999999999999">
      <c r="A175" s="28"/>
      <c r="B175" s="35" t="s">
        <v>27</v>
      </c>
      <c r="C175" s="30" t="s">
        <v>28</v>
      </c>
      <c r="D175" s="61"/>
      <c r="E175" s="62">
        <v>100</v>
      </c>
      <c r="F175" s="62">
        <v>100</v>
      </c>
      <c r="G175" s="62">
        <v>100</v>
      </c>
      <c r="H175" s="62">
        <v>100</v>
      </c>
      <c r="I175" s="62">
        <v>100</v>
      </c>
      <c r="J175" s="62">
        <v>100</v>
      </c>
      <c r="K175" s="62">
        <v>100</v>
      </c>
      <c r="L175" s="62">
        <v>100</v>
      </c>
      <c r="M175" s="62">
        <v>100</v>
      </c>
      <c r="N175" s="62">
        <v>100</v>
      </c>
      <c r="O175" s="34">
        <v>100</v>
      </c>
      <c r="P175" s="26">
        <v>100</v>
      </c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  <c r="IW175" s="1"/>
    </row>
    <row r="176" ht="26.399999999999999">
      <c r="A176" s="21" t="s">
        <v>210</v>
      </c>
      <c r="B176" s="25" t="s">
        <v>211</v>
      </c>
      <c r="C176" s="90" t="s">
        <v>33</v>
      </c>
      <c r="D176" s="88"/>
      <c r="E176" s="91">
        <v>522747</v>
      </c>
      <c r="F176" s="92">
        <v>1052499</v>
      </c>
      <c r="G176" s="93">
        <v>1639900</v>
      </c>
      <c r="H176" s="69">
        <v>2230600</v>
      </c>
      <c r="I176" s="69">
        <v>2829465</v>
      </c>
      <c r="J176" s="69">
        <v>3430038</v>
      </c>
      <c r="K176" s="69">
        <v>4071975</v>
      </c>
      <c r="L176" s="69">
        <v>4734762</v>
      </c>
      <c r="M176" s="69">
        <v>5368976</v>
      </c>
      <c r="N176" s="94">
        <v>6035398</v>
      </c>
      <c r="O176" s="26">
        <v>6685962</v>
      </c>
      <c r="P176" s="26">
        <v>7446803</v>
      </c>
    </row>
    <row r="177" ht="26.399999999999999">
      <c r="A177" s="21"/>
      <c r="B177" s="35" t="s">
        <v>212</v>
      </c>
      <c r="C177" s="90" t="s">
        <v>28</v>
      </c>
      <c r="D177" s="88"/>
      <c r="E177" s="24">
        <v>99</v>
      </c>
      <c r="F177" s="47">
        <v>90.299999999999997</v>
      </c>
      <c r="G177" s="95">
        <v>91.400000000000006</v>
      </c>
      <c r="H177" s="27">
        <v>92.400000000000006</v>
      </c>
      <c r="I177" s="26">
        <v>101.2</v>
      </c>
      <c r="J177" s="26">
        <v>101.3</v>
      </c>
      <c r="K177" s="26">
        <v>101.5</v>
      </c>
      <c r="L177" s="26">
        <v>101.7</v>
      </c>
      <c r="M177" s="26">
        <v>102.09999999999999</v>
      </c>
      <c r="N177" s="96">
        <v>95.200000000000003</v>
      </c>
      <c r="O177" s="26">
        <v>103.8</v>
      </c>
      <c r="P177" s="26">
        <v>104.8</v>
      </c>
    </row>
    <row r="178" ht="15" customHeight="1">
      <c r="A178" s="21"/>
      <c r="B178" s="22" t="s">
        <v>213</v>
      </c>
      <c r="C178" s="30"/>
      <c r="D178" s="54"/>
      <c r="E178" s="24"/>
      <c r="F178" s="68"/>
      <c r="G178" s="36"/>
      <c r="H178" s="86"/>
      <c r="I178" s="66"/>
      <c r="J178" s="27"/>
      <c r="K178" s="26"/>
      <c r="L178" s="26"/>
      <c r="M178" s="26"/>
      <c r="N178" s="26"/>
      <c r="O178" s="27"/>
      <c r="P178" s="27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</row>
    <row r="179" ht="13.199999999999999">
      <c r="A179" s="97" t="s">
        <v>214</v>
      </c>
      <c r="B179" s="25" t="s">
        <v>215</v>
      </c>
      <c r="C179" s="30" t="s">
        <v>26</v>
      </c>
      <c r="D179" s="54"/>
      <c r="E179" s="46">
        <v>11</v>
      </c>
      <c r="F179" s="47">
        <v>11</v>
      </c>
      <c r="G179" s="98">
        <v>11</v>
      </c>
      <c r="H179" s="99">
        <v>11</v>
      </c>
      <c r="I179" s="99">
        <v>11</v>
      </c>
      <c r="J179" s="99">
        <v>11</v>
      </c>
      <c r="K179" s="34">
        <v>11</v>
      </c>
      <c r="L179" s="34">
        <v>11</v>
      </c>
      <c r="M179" s="26">
        <v>11</v>
      </c>
      <c r="N179" s="6">
        <v>11</v>
      </c>
      <c r="O179" s="100">
        <v>11</v>
      </c>
      <c r="P179" s="100">
        <v>11</v>
      </c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  <c r="IW179" s="1"/>
    </row>
    <row r="180" ht="13.199999999999999">
      <c r="A180" s="28"/>
      <c r="B180" s="35" t="s">
        <v>27</v>
      </c>
      <c r="C180" s="30" t="s">
        <v>28</v>
      </c>
      <c r="D180" s="54"/>
      <c r="E180" s="24">
        <v>122.3</v>
      </c>
      <c r="F180" s="25">
        <v>122.3</v>
      </c>
      <c r="G180" s="36">
        <v>122.3</v>
      </c>
      <c r="H180" s="32">
        <v>122.3</v>
      </c>
      <c r="I180" s="32">
        <v>122.3</v>
      </c>
      <c r="J180" s="32">
        <v>122</v>
      </c>
      <c r="K180" s="34">
        <v>122</v>
      </c>
      <c r="L180" s="34">
        <v>122</v>
      </c>
      <c r="M180" s="26">
        <v>122</v>
      </c>
      <c r="N180" s="85">
        <v>122</v>
      </c>
      <c r="O180" s="101">
        <v>100</v>
      </c>
      <c r="P180" s="102">
        <v>100</v>
      </c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  <c r="IW180" s="1"/>
    </row>
    <row r="181" ht="13.199999999999999">
      <c r="A181" s="97" t="s">
        <v>216</v>
      </c>
      <c r="B181" s="25" t="s">
        <v>217</v>
      </c>
      <c r="C181" s="30" t="s">
        <v>26</v>
      </c>
      <c r="D181" s="54"/>
      <c r="E181" s="46">
        <v>318</v>
      </c>
      <c r="F181" s="47">
        <v>318</v>
      </c>
      <c r="G181" s="98">
        <v>318</v>
      </c>
      <c r="H181" s="99">
        <v>318</v>
      </c>
      <c r="I181" s="99">
        <v>318</v>
      </c>
      <c r="J181" s="99">
        <v>341</v>
      </c>
      <c r="K181" s="34">
        <v>331</v>
      </c>
      <c r="L181" s="34">
        <v>333</v>
      </c>
      <c r="M181" s="26">
        <v>333</v>
      </c>
      <c r="N181" s="6">
        <v>333</v>
      </c>
      <c r="O181" s="102">
        <v>333</v>
      </c>
      <c r="P181" s="102">
        <v>333</v>
      </c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  <c r="IW181" s="1"/>
    </row>
    <row r="182" ht="13.199999999999999">
      <c r="A182" s="28"/>
      <c r="B182" s="35" t="s">
        <v>27</v>
      </c>
      <c r="C182" s="30" t="s">
        <v>28</v>
      </c>
      <c r="D182" s="54"/>
      <c r="E182" s="24">
        <v>124.7</v>
      </c>
      <c r="F182" s="25">
        <v>124.7</v>
      </c>
      <c r="G182" s="36">
        <v>124.7</v>
      </c>
      <c r="H182" s="32">
        <v>124.7</v>
      </c>
      <c r="I182" s="32">
        <v>124.7</v>
      </c>
      <c r="J182" s="32">
        <v>133.80000000000001</v>
      </c>
      <c r="K182" s="34">
        <v>101.59999999999999</v>
      </c>
      <c r="L182" s="34">
        <v>102.2</v>
      </c>
      <c r="M182" s="26">
        <v>102.2</v>
      </c>
      <c r="N182" s="85">
        <v>102.2</v>
      </c>
      <c r="O182" s="101">
        <v>102.2</v>
      </c>
      <c r="P182" s="102">
        <v>104.7</v>
      </c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  <c r="IW182" s="1"/>
    </row>
    <row r="183" ht="13.199999999999999">
      <c r="A183" s="97" t="s">
        <v>218</v>
      </c>
      <c r="B183" s="25" t="s">
        <v>219</v>
      </c>
      <c r="C183" s="30" t="s">
        <v>28</v>
      </c>
      <c r="D183" s="54"/>
      <c r="E183" s="46">
        <v>2.3900000000000001</v>
      </c>
      <c r="F183" s="47">
        <v>2.3900000000000001</v>
      </c>
      <c r="G183" s="98">
        <v>3.1000000000000001</v>
      </c>
      <c r="H183" s="99">
        <v>3.1000000000000001</v>
      </c>
      <c r="I183" s="99">
        <v>3.1000000000000001</v>
      </c>
      <c r="J183" s="99">
        <v>4.7400000000000002</v>
      </c>
      <c r="K183" s="34">
        <v>4.7400000000000002</v>
      </c>
      <c r="L183" s="34">
        <v>3.3199999999999998</v>
      </c>
      <c r="M183" s="26">
        <v>4.0800000000000001</v>
      </c>
      <c r="N183" s="6">
        <v>5.2800000000000002</v>
      </c>
      <c r="O183" s="102">
        <v>4.6100000000000003</v>
      </c>
      <c r="P183" s="102">
        <v>6.9100000000000001</v>
      </c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  <c r="IW183" s="1"/>
    </row>
    <row r="184" ht="13.199999999999999">
      <c r="A184" s="28"/>
      <c r="B184" s="35" t="s">
        <v>27</v>
      </c>
      <c r="C184" s="30" t="s">
        <v>28</v>
      </c>
      <c r="D184" s="54"/>
      <c r="E184" s="49">
        <v>175.80000000000001</v>
      </c>
      <c r="F184" s="60">
        <v>175</v>
      </c>
      <c r="G184" s="60">
        <v>174.19999999999999</v>
      </c>
      <c r="H184" s="103">
        <v>174.19999999999999</v>
      </c>
      <c r="I184" s="104">
        <v>174.19999999999999</v>
      </c>
      <c r="J184" s="104">
        <v>322.5</v>
      </c>
      <c r="K184" s="26">
        <v>322.5</v>
      </c>
      <c r="L184" s="6">
        <v>41.600000000000001</v>
      </c>
      <c r="M184" s="26">
        <v>48.200000000000003</v>
      </c>
      <c r="N184" s="85">
        <v>49.100000000000001</v>
      </c>
      <c r="O184" s="105">
        <v>48.600000000000001</v>
      </c>
      <c r="P184" s="106">
        <v>48.600000000000001</v>
      </c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  <c r="IW184" s="1"/>
    </row>
    <row r="185" ht="63.75" customHeight="1">
      <c r="A185" s="97" t="s">
        <v>220</v>
      </c>
      <c r="B185" s="29" t="s">
        <v>221</v>
      </c>
      <c r="C185" s="80" t="s">
        <v>33</v>
      </c>
      <c r="D185" s="107"/>
      <c r="E185" s="108"/>
      <c r="F185" s="32"/>
      <c r="G185" s="109">
        <f t="shared" ref="G185:P185" si="0">G188+G190+G192</f>
        <v>0</v>
      </c>
      <c r="H185" s="46">
        <f t="shared" si="0"/>
        <v>0</v>
      </c>
      <c r="I185" s="46">
        <f t="shared" si="0"/>
        <v>0</v>
      </c>
      <c r="J185" s="46">
        <f t="shared" si="0"/>
        <v>0</v>
      </c>
      <c r="K185" s="46">
        <f t="shared" si="0"/>
        <v>0</v>
      </c>
      <c r="L185" s="46">
        <f>L188+L190+L192</f>
        <v>0</v>
      </c>
      <c r="M185" s="46">
        <f>M188+M190+M192</f>
        <v>0</v>
      </c>
      <c r="N185" s="46">
        <f t="shared" si="0"/>
        <v>0</v>
      </c>
      <c r="O185" s="91">
        <f t="shared" si="0"/>
        <v>0</v>
      </c>
      <c r="P185" s="91">
        <f t="shared" si="0"/>
        <v>0</v>
      </c>
    </row>
    <row r="186" ht="13.199999999999999">
      <c r="A186" s="28"/>
      <c r="B186" s="35" t="s">
        <v>27</v>
      </c>
      <c r="C186" s="30" t="s">
        <v>28</v>
      </c>
      <c r="D186" s="61"/>
      <c r="E186" s="108"/>
      <c r="F186" s="32"/>
      <c r="G186" s="110"/>
      <c r="H186" s="26"/>
      <c r="I186" s="26"/>
      <c r="J186" s="26"/>
      <c r="K186" s="26"/>
      <c r="L186" s="26"/>
      <c r="M186" s="26"/>
      <c r="N186" s="26"/>
      <c r="O186" s="26"/>
      <c r="P186" s="26"/>
    </row>
    <row r="187" ht="13.199999999999999">
      <c r="A187" s="97"/>
      <c r="B187" s="87" t="s">
        <v>47</v>
      </c>
      <c r="C187" s="80"/>
      <c r="D187" s="81"/>
      <c r="E187" s="91"/>
      <c r="F187" s="92"/>
      <c r="G187" s="47"/>
      <c r="H187" s="26"/>
      <c r="I187" s="26"/>
      <c r="J187" s="26"/>
      <c r="K187" s="26"/>
      <c r="L187" s="26"/>
      <c r="M187" s="26"/>
      <c r="N187" s="26"/>
      <c r="O187" s="26"/>
      <c r="P187" s="26"/>
    </row>
    <row r="188" ht="26.399999999999999">
      <c r="A188" s="97" t="s">
        <v>222</v>
      </c>
      <c r="B188" s="29" t="s">
        <v>223</v>
      </c>
      <c r="C188" s="80" t="s">
        <v>33</v>
      </c>
      <c r="D188" s="88" t="s">
        <v>224</v>
      </c>
      <c r="E188" s="46"/>
      <c r="F188" s="47"/>
      <c r="G188" s="47"/>
      <c r="H188" s="26"/>
      <c r="I188" s="26"/>
      <c r="J188" s="26"/>
      <c r="K188" s="26"/>
      <c r="L188" s="26"/>
      <c r="M188" s="26"/>
      <c r="N188" s="26"/>
      <c r="O188" s="26"/>
      <c r="P188" s="26"/>
    </row>
    <row r="189" ht="13.199999999999999">
      <c r="A189" s="28"/>
      <c r="B189" s="35" t="s">
        <v>27</v>
      </c>
      <c r="C189" s="30" t="s">
        <v>28</v>
      </c>
      <c r="D189" s="88" t="s">
        <v>224</v>
      </c>
      <c r="E189" s="24"/>
      <c r="F189" s="25"/>
      <c r="G189" s="25"/>
      <c r="H189" s="26"/>
      <c r="I189" s="26"/>
      <c r="J189" s="26"/>
      <c r="K189" s="26"/>
      <c r="L189" s="26"/>
      <c r="M189" s="26"/>
      <c r="N189" s="26"/>
      <c r="O189" s="26"/>
      <c r="P189" s="26"/>
    </row>
    <row r="190" ht="26.399999999999999">
      <c r="A190" s="97" t="s">
        <v>225</v>
      </c>
      <c r="B190" s="29" t="s">
        <v>226</v>
      </c>
      <c r="C190" s="80" t="s">
        <v>33</v>
      </c>
      <c r="D190" s="88" t="s">
        <v>227</v>
      </c>
      <c r="E190" s="46"/>
      <c r="F190" s="47"/>
      <c r="G190" s="47"/>
      <c r="H190" s="26"/>
      <c r="I190" s="26"/>
      <c r="J190" s="26"/>
      <c r="K190" s="26"/>
      <c r="L190" s="26"/>
      <c r="M190" s="26"/>
      <c r="N190" s="26"/>
      <c r="O190" s="26"/>
      <c r="P190" s="26"/>
    </row>
    <row r="191" ht="13.199999999999999">
      <c r="A191" s="28"/>
      <c r="B191" s="35" t="s">
        <v>27</v>
      </c>
      <c r="C191" s="30" t="s">
        <v>28</v>
      </c>
      <c r="D191" s="88" t="s">
        <v>227</v>
      </c>
      <c r="E191" s="24"/>
      <c r="F191" s="25"/>
      <c r="G191" s="25"/>
      <c r="H191" s="26"/>
      <c r="I191" s="26"/>
      <c r="J191" s="26"/>
      <c r="K191" s="26"/>
      <c r="L191" s="26"/>
      <c r="M191" s="26"/>
      <c r="N191" s="26"/>
      <c r="O191" s="26"/>
      <c r="P191" s="26"/>
    </row>
    <row r="192" ht="13.199999999999999">
      <c r="A192" s="97" t="s">
        <v>228</v>
      </c>
      <c r="B192" s="29" t="s">
        <v>229</v>
      </c>
      <c r="C192" s="80" t="s">
        <v>33</v>
      </c>
      <c r="D192" s="88" t="s">
        <v>230</v>
      </c>
      <c r="E192" s="46"/>
      <c r="F192" s="47"/>
      <c r="G192" s="47"/>
      <c r="H192" s="26"/>
      <c r="I192" s="26"/>
      <c r="J192" s="26"/>
      <c r="K192" s="26"/>
      <c r="L192" s="26"/>
      <c r="M192" s="26"/>
      <c r="N192" s="26"/>
      <c r="O192" s="26"/>
      <c r="P192" s="26"/>
    </row>
    <row r="193" ht="13.199999999999999">
      <c r="A193" s="28"/>
      <c r="B193" s="35" t="s">
        <v>27</v>
      </c>
      <c r="C193" s="30" t="s">
        <v>28</v>
      </c>
      <c r="D193" s="88" t="s">
        <v>230</v>
      </c>
      <c r="E193" s="24"/>
      <c r="F193" s="25"/>
      <c r="G193" s="25"/>
      <c r="H193" s="26"/>
      <c r="I193" s="26"/>
      <c r="J193" s="26"/>
      <c r="K193" s="26"/>
      <c r="L193" s="26"/>
      <c r="M193" s="26"/>
      <c r="N193" s="26"/>
      <c r="O193" s="26"/>
      <c r="P193" s="26"/>
    </row>
    <row r="194" ht="13.199999999999999">
      <c r="A194" s="97" t="s">
        <v>231</v>
      </c>
      <c r="B194" s="29" t="s">
        <v>232</v>
      </c>
      <c r="C194" s="30" t="s">
        <v>233</v>
      </c>
      <c r="D194" s="54"/>
      <c r="E194" s="46">
        <v>98</v>
      </c>
      <c r="F194" s="47">
        <v>190</v>
      </c>
      <c r="G194" s="47">
        <v>312</v>
      </c>
      <c r="H194" s="26">
        <v>437</v>
      </c>
      <c r="I194" s="26">
        <v>573</v>
      </c>
      <c r="J194" s="26">
        <v>733</v>
      </c>
      <c r="K194" s="26">
        <v>959</v>
      </c>
      <c r="L194" s="26">
        <v>1153</v>
      </c>
      <c r="M194" s="26">
        <v>1346</v>
      </c>
      <c r="N194" s="26">
        <v>1616</v>
      </c>
      <c r="O194" s="26">
        <v>1843</v>
      </c>
      <c r="P194" s="26">
        <v>2178</v>
      </c>
    </row>
    <row r="195" ht="13.199999999999999">
      <c r="A195" s="28"/>
      <c r="B195" s="35" t="s">
        <v>27</v>
      </c>
      <c r="C195" s="30" t="s">
        <v>28</v>
      </c>
      <c r="D195" s="54"/>
      <c r="E195" s="24">
        <v>175</v>
      </c>
      <c r="F195" s="25">
        <v>181.09999999999999</v>
      </c>
      <c r="G195" s="25">
        <v>188</v>
      </c>
      <c r="H195" s="26">
        <v>169</v>
      </c>
      <c r="I195" s="26">
        <v>147</v>
      </c>
      <c r="J195" s="26">
        <v>134</v>
      </c>
      <c r="K195" s="26">
        <v>107</v>
      </c>
      <c r="L195" s="26">
        <v>90</v>
      </c>
      <c r="M195" s="26">
        <v>83</v>
      </c>
      <c r="N195" s="26">
        <v>80</v>
      </c>
      <c r="O195" s="26">
        <v>77</v>
      </c>
      <c r="P195" s="26">
        <v>79</v>
      </c>
    </row>
    <row r="196" ht="13.199999999999999">
      <c r="A196" s="97" t="s">
        <v>234</v>
      </c>
      <c r="B196" s="63" t="s">
        <v>235</v>
      </c>
      <c r="C196" s="30" t="s">
        <v>233</v>
      </c>
      <c r="D196" s="54"/>
      <c r="E196" s="46">
        <v>98</v>
      </c>
      <c r="F196" s="47">
        <v>190</v>
      </c>
      <c r="G196" s="47">
        <v>312</v>
      </c>
      <c r="H196" s="26">
        <v>437</v>
      </c>
      <c r="I196" s="26">
        <v>573</v>
      </c>
      <c r="J196" s="6">
        <v>733</v>
      </c>
      <c r="K196" s="26">
        <v>959</v>
      </c>
      <c r="L196" s="26">
        <v>1153</v>
      </c>
      <c r="M196" s="26">
        <v>1346</v>
      </c>
      <c r="N196" s="26">
        <v>1616</v>
      </c>
      <c r="O196" s="26">
        <v>1843</v>
      </c>
      <c r="P196" s="26">
        <v>2178</v>
      </c>
    </row>
    <row r="197" ht="13.199999999999999">
      <c r="A197" s="28"/>
      <c r="B197" s="35" t="s">
        <v>27</v>
      </c>
      <c r="C197" s="30" t="s">
        <v>28</v>
      </c>
      <c r="D197" s="54"/>
      <c r="E197" s="24">
        <v>175</v>
      </c>
      <c r="F197" s="25">
        <v>181.09999999999999</v>
      </c>
      <c r="G197" s="25">
        <v>188</v>
      </c>
      <c r="H197" s="26">
        <v>169</v>
      </c>
      <c r="I197" s="26">
        <v>147</v>
      </c>
      <c r="J197" s="26">
        <v>134</v>
      </c>
      <c r="K197" s="26">
        <v>107</v>
      </c>
      <c r="L197" s="26">
        <v>90</v>
      </c>
      <c r="M197" s="26">
        <v>83</v>
      </c>
      <c r="N197" s="26">
        <v>80</v>
      </c>
      <c r="O197" s="26">
        <v>77</v>
      </c>
      <c r="P197" s="26">
        <v>79</v>
      </c>
    </row>
    <row r="198" ht="15" customHeight="1">
      <c r="A198" s="21"/>
      <c r="B198" s="22" t="s">
        <v>236</v>
      </c>
      <c r="C198" s="30"/>
      <c r="D198" s="54"/>
      <c r="E198" s="56"/>
      <c r="F198" s="89"/>
      <c r="G198" s="48"/>
      <c r="H198" s="27"/>
      <c r="I198" s="27"/>
      <c r="J198" s="27"/>
      <c r="K198" s="26"/>
      <c r="L198" s="26"/>
      <c r="M198" s="26"/>
      <c r="N198" s="26"/>
      <c r="O198" s="27"/>
      <c r="P198" s="27"/>
    </row>
    <row r="199" ht="26.399999999999999">
      <c r="A199" s="21" t="s">
        <v>237</v>
      </c>
      <c r="B199" s="29" t="s">
        <v>238</v>
      </c>
      <c r="C199" s="30" t="s">
        <v>33</v>
      </c>
      <c r="D199" s="61"/>
      <c r="E199" s="111">
        <v>3108914</v>
      </c>
      <c r="F199" s="111">
        <v>3108914</v>
      </c>
      <c r="G199" s="111">
        <v>3108914</v>
      </c>
      <c r="H199" s="112">
        <v>535619</v>
      </c>
      <c r="I199" s="112">
        <v>535619</v>
      </c>
      <c r="J199" s="112">
        <v>535619</v>
      </c>
      <c r="K199" s="34">
        <v>1063744</v>
      </c>
      <c r="L199" s="34">
        <v>1063744</v>
      </c>
      <c r="M199" s="34">
        <v>1063744</v>
      </c>
      <c r="N199" s="85">
        <v>1638163</v>
      </c>
      <c r="O199" s="86">
        <v>1638163</v>
      </c>
      <c r="P199" s="86">
        <v>1638163</v>
      </c>
    </row>
    <row r="200" ht="26.399999999999999">
      <c r="A200" s="21"/>
      <c r="B200" s="35" t="s">
        <v>179</v>
      </c>
      <c r="C200" s="80" t="s">
        <v>28</v>
      </c>
      <c r="D200" s="107"/>
      <c r="E200" s="113">
        <v>159.90000000000001</v>
      </c>
      <c r="F200" s="114">
        <v>159.90000000000001</v>
      </c>
      <c r="G200" s="114">
        <v>159.90000000000001</v>
      </c>
      <c r="H200" s="115">
        <v>81.700000000000003</v>
      </c>
      <c r="I200" s="115">
        <v>81.700000000000003</v>
      </c>
      <c r="J200" s="115">
        <v>81.700000000000003</v>
      </c>
      <c r="K200" s="34">
        <v>63.799999999999997</v>
      </c>
      <c r="L200" s="34">
        <v>63.799999999999997</v>
      </c>
      <c r="M200" s="34">
        <v>63.799999999999997</v>
      </c>
      <c r="N200" s="26">
        <v>55.299999999999997</v>
      </c>
      <c r="O200" s="69">
        <v>55.299999999999997</v>
      </c>
      <c r="P200" s="69">
        <v>55.299999999999997</v>
      </c>
    </row>
    <row r="201" ht="15" customHeight="1">
      <c r="A201" s="21"/>
      <c r="B201" s="22" t="s">
        <v>239</v>
      </c>
      <c r="C201" s="30"/>
      <c r="D201" s="54"/>
      <c r="E201" s="44"/>
      <c r="F201" s="68"/>
      <c r="G201" s="25"/>
      <c r="H201" s="69"/>
      <c r="I201" s="69"/>
      <c r="J201" s="69"/>
      <c r="K201" s="26"/>
      <c r="L201" s="26"/>
      <c r="M201" s="26"/>
      <c r="N201" s="26"/>
      <c r="O201" s="26"/>
      <c r="P201" s="26"/>
    </row>
    <row r="202" ht="26.399999999999999">
      <c r="A202" s="21" t="s">
        <v>240</v>
      </c>
      <c r="B202" s="116" t="s">
        <v>241</v>
      </c>
      <c r="C202" s="80" t="s">
        <v>33</v>
      </c>
      <c r="D202" s="81"/>
      <c r="E202" s="46">
        <v>705</v>
      </c>
      <c r="F202" s="47">
        <v>117.3</v>
      </c>
      <c r="G202" s="47">
        <v>239.09999999999999</v>
      </c>
      <c r="H202" s="26">
        <v>107.09999999999999</v>
      </c>
      <c r="I202" s="26">
        <v>34.799999999999997</v>
      </c>
      <c r="J202" s="26">
        <v>62.100000000000001</v>
      </c>
      <c r="K202" s="26">
        <v>-350.39999999999998</v>
      </c>
      <c r="L202" s="26">
        <v>-705.70000000000005</v>
      </c>
      <c r="M202" s="26">
        <v>-1042.3</v>
      </c>
      <c r="N202" s="26">
        <v>-1201.7</v>
      </c>
      <c r="O202" s="26">
        <v>-1279.9000000000001</v>
      </c>
      <c r="P202" s="26">
        <v>-1473.8</v>
      </c>
    </row>
    <row r="203" ht="13.199999999999999">
      <c r="A203" s="28"/>
      <c r="B203" s="35" t="s">
        <v>27</v>
      </c>
      <c r="C203" s="30" t="s">
        <v>28</v>
      </c>
      <c r="D203" s="54"/>
      <c r="E203" s="24">
        <v>17.600000000000001</v>
      </c>
      <c r="F203" s="25">
        <v>34.399999999999999</v>
      </c>
      <c r="G203" s="25">
        <v>52.5</v>
      </c>
      <c r="H203" s="26">
        <v>11.4</v>
      </c>
      <c r="I203" s="26">
        <v>4</v>
      </c>
      <c r="J203" s="26"/>
      <c r="K203" s="26"/>
      <c r="L203" s="26"/>
      <c r="M203" s="26"/>
      <c r="N203" s="26"/>
      <c r="O203" s="26"/>
      <c r="P203" s="26"/>
    </row>
    <row r="204" ht="13.199999999999999">
      <c r="A204" s="21" t="s">
        <v>242</v>
      </c>
      <c r="B204" s="29" t="s">
        <v>243</v>
      </c>
      <c r="C204" s="30" t="s">
        <v>33</v>
      </c>
      <c r="D204" s="54"/>
      <c r="E204" s="46">
        <v>1783.3</v>
      </c>
      <c r="F204" s="47">
        <v>313.39999999999998</v>
      </c>
      <c r="G204" s="47">
        <v>499.80000000000001</v>
      </c>
      <c r="H204" s="26">
        <v>600.39999999999998</v>
      </c>
      <c r="I204" s="26">
        <v>706.39999999999998</v>
      </c>
      <c r="J204" s="26">
        <v>828.60000000000002</v>
      </c>
      <c r="K204" s="26">
        <v>890.70000000000005</v>
      </c>
      <c r="L204" s="26">
        <v>1003.8</v>
      </c>
      <c r="M204" s="26">
        <v>1088.7</v>
      </c>
      <c r="N204" s="26">
        <v>1201.5</v>
      </c>
      <c r="O204" s="26">
        <v>1291.4000000000001</v>
      </c>
      <c r="P204" s="26">
        <v>1278</v>
      </c>
    </row>
    <row r="205" ht="13.199999999999999">
      <c r="A205" s="28"/>
      <c r="B205" s="35" t="s">
        <v>27</v>
      </c>
      <c r="C205" s="30" t="s">
        <v>28</v>
      </c>
      <c r="D205" s="54"/>
      <c r="E205" s="24">
        <v>40.5</v>
      </c>
      <c r="F205" s="25">
        <v>78.900000000000006</v>
      </c>
      <c r="G205" s="25">
        <v>94.099999999999994</v>
      </c>
      <c r="H205" s="26">
        <v>62</v>
      </c>
      <c r="I205" s="26">
        <v>70.400000000000006</v>
      </c>
      <c r="J205" s="26">
        <v>69.799999999999997</v>
      </c>
      <c r="K205" s="26">
        <v>61.299999999999997</v>
      </c>
      <c r="L205" s="26">
        <v>73.700000000000003</v>
      </c>
      <c r="M205" s="26">
        <v>55.799999999999997</v>
      </c>
      <c r="N205" s="26">
        <v>60.299999999999997</v>
      </c>
      <c r="O205" s="26">
        <v>60.299999999999997</v>
      </c>
      <c r="P205" s="26">
        <v>59.799999999999997</v>
      </c>
    </row>
    <row r="206" ht="13.199999999999999">
      <c r="A206" s="21" t="s">
        <v>244</v>
      </c>
      <c r="B206" s="25" t="s">
        <v>245</v>
      </c>
      <c r="C206" s="30" t="s">
        <v>33</v>
      </c>
      <c r="D206" s="54"/>
      <c r="E206" s="46">
        <v>1078.4000000000001</v>
      </c>
      <c r="F206" s="47">
        <v>196.09999999999999</v>
      </c>
      <c r="G206" s="47">
        <v>260.69999999999999</v>
      </c>
      <c r="H206" s="26">
        <v>493.30000000000001</v>
      </c>
      <c r="I206" s="26">
        <v>741.29999999999995</v>
      </c>
      <c r="J206" s="26">
        <v>890.60000000000002</v>
      </c>
      <c r="K206" s="26">
        <v>1241.0999999999999</v>
      </c>
      <c r="L206" s="26">
        <v>1709.5</v>
      </c>
      <c r="M206" s="26">
        <v>2130.9000000000001</v>
      </c>
      <c r="N206" s="26">
        <v>2403.1999999999998</v>
      </c>
      <c r="O206" s="26">
        <v>2571.3000000000002</v>
      </c>
      <c r="P206" s="26">
        <v>2751.8000000000002</v>
      </c>
    </row>
    <row r="207" ht="13.199999999999999">
      <c r="A207" s="28"/>
      <c r="B207" s="35" t="s">
        <v>27</v>
      </c>
      <c r="C207" s="30" t="s">
        <v>28</v>
      </c>
      <c r="D207" s="54"/>
      <c r="E207" s="24" t="s">
        <v>246</v>
      </c>
      <c r="F207" s="24" t="s">
        <v>247</v>
      </c>
      <c r="G207" s="24" t="s">
        <v>247</v>
      </c>
      <c r="H207" s="45" t="s">
        <v>248</v>
      </c>
      <c r="I207" s="45" t="s">
        <v>249</v>
      </c>
      <c r="J207" s="45" t="s">
        <v>250</v>
      </c>
      <c r="K207" s="45" t="s">
        <v>251</v>
      </c>
      <c r="L207" s="45" t="s">
        <v>252</v>
      </c>
      <c r="M207" s="45" t="s">
        <v>253</v>
      </c>
      <c r="N207" s="45" t="s">
        <v>254</v>
      </c>
      <c r="O207" s="45" t="s">
        <v>255</v>
      </c>
      <c r="P207" s="45" t="s">
        <v>256</v>
      </c>
    </row>
    <row r="208" ht="13.199999999999999">
      <c r="A208" s="21" t="s">
        <v>257</v>
      </c>
      <c r="B208" s="25" t="s">
        <v>258</v>
      </c>
      <c r="C208" s="30" t="s">
        <v>28</v>
      </c>
      <c r="D208" s="54"/>
      <c r="E208" s="46" t="s">
        <v>58</v>
      </c>
      <c r="F208" s="46">
        <v>28.600000000000001</v>
      </c>
      <c r="G208" s="47">
        <v>23.800000000000001</v>
      </c>
      <c r="H208" s="26">
        <v>23.800000000000001</v>
      </c>
      <c r="I208" s="26">
        <v>28.600000000000001</v>
      </c>
      <c r="J208" s="26">
        <v>33.299999999999997</v>
      </c>
      <c r="K208" s="26">
        <v>33.299999999999997</v>
      </c>
      <c r="L208" s="26">
        <v>52.399999999999999</v>
      </c>
      <c r="M208" s="26">
        <v>52.399999999999999</v>
      </c>
      <c r="N208" s="26">
        <v>52.399999999999999</v>
      </c>
      <c r="O208" s="26">
        <v>57.100000000000001</v>
      </c>
      <c r="P208" s="26">
        <v>57.100000000000001</v>
      </c>
    </row>
    <row r="209" ht="15" customHeight="1">
      <c r="A209" s="21"/>
      <c r="B209" s="22" t="s">
        <v>259</v>
      </c>
      <c r="C209" s="43"/>
      <c r="D209" s="23"/>
      <c r="E209" s="22"/>
      <c r="F209" s="25"/>
      <c r="G209" s="25"/>
      <c r="H209" s="26"/>
      <c r="I209" s="26"/>
      <c r="J209" s="26"/>
      <c r="K209" s="26"/>
      <c r="L209" s="26"/>
      <c r="M209" s="26"/>
      <c r="N209" s="26"/>
      <c r="O209" s="26"/>
      <c r="P209" s="26"/>
    </row>
    <row r="210" ht="26.399999999999999">
      <c r="A210" s="21" t="s">
        <v>260</v>
      </c>
      <c r="B210" s="25" t="s">
        <v>261</v>
      </c>
      <c r="C210" s="90" t="s">
        <v>262</v>
      </c>
      <c r="D210" s="88"/>
      <c r="E210" s="46">
        <v>60896.699999999997</v>
      </c>
      <c r="F210" s="47">
        <v>61533.099999999999</v>
      </c>
      <c r="G210" s="47">
        <v>60199.400000000001</v>
      </c>
      <c r="H210" s="26">
        <v>61536.400000000001</v>
      </c>
      <c r="I210" s="26">
        <v>62163.199999999997</v>
      </c>
      <c r="J210" s="26">
        <v>62821</v>
      </c>
      <c r="K210" s="26">
        <v>63921.199999999997</v>
      </c>
      <c r="L210" s="26">
        <v>64839.400000000001</v>
      </c>
      <c r="M210" s="26">
        <v>65443.099999999999</v>
      </c>
      <c r="N210" s="26">
        <v>66017.600000000006</v>
      </c>
      <c r="O210" s="26">
        <v>66470</v>
      </c>
      <c r="P210" s="26">
        <v>66589.800000000003</v>
      </c>
    </row>
    <row r="211" ht="13.199999999999999">
      <c r="A211" s="28"/>
      <c r="B211" s="35" t="s">
        <v>27</v>
      </c>
      <c r="C211" s="30" t="s">
        <v>28</v>
      </c>
      <c r="D211" s="54"/>
      <c r="E211" s="24">
        <v>118.09999999999999</v>
      </c>
      <c r="F211" s="25">
        <v>114.3</v>
      </c>
      <c r="G211" s="25">
        <v>115.2</v>
      </c>
      <c r="H211" s="26">
        <v>113.59999999999999</v>
      </c>
      <c r="I211" s="26">
        <v>113.2</v>
      </c>
      <c r="J211" s="26">
        <v>112.8</v>
      </c>
      <c r="K211" s="26">
        <v>112.5</v>
      </c>
      <c r="L211" s="26">
        <v>113.7</v>
      </c>
      <c r="M211" s="26">
        <v>113.2</v>
      </c>
      <c r="N211" s="26">
        <v>112.5</v>
      </c>
      <c r="O211" s="26">
        <v>112.7</v>
      </c>
      <c r="P211" s="26">
        <v>112.7</v>
      </c>
    </row>
    <row r="212" ht="26.399999999999999">
      <c r="A212" s="21" t="s">
        <v>263</v>
      </c>
      <c r="B212" s="25" t="s">
        <v>264</v>
      </c>
      <c r="C212" s="43" t="s">
        <v>265</v>
      </c>
      <c r="D212" s="23"/>
      <c r="E212" s="46">
        <v>137</v>
      </c>
      <c r="F212" s="47">
        <v>133</v>
      </c>
      <c r="G212" s="47">
        <v>137</v>
      </c>
      <c r="H212" s="96">
        <v>139</v>
      </c>
      <c r="I212" s="26">
        <v>133</v>
      </c>
      <c r="J212" s="26">
        <v>122</v>
      </c>
      <c r="K212" s="26">
        <v>129</v>
      </c>
      <c r="L212" s="26">
        <v>150</v>
      </c>
      <c r="M212" s="26">
        <v>119</v>
      </c>
      <c r="N212" s="26">
        <v>105</v>
      </c>
      <c r="O212" s="26">
        <v>101</v>
      </c>
      <c r="P212" s="26">
        <v>115</v>
      </c>
    </row>
    <row r="213" ht="13.199999999999999">
      <c r="A213" s="28"/>
      <c r="B213" s="35" t="s">
        <v>27</v>
      </c>
      <c r="C213" s="30" t="s">
        <v>28</v>
      </c>
      <c r="D213" s="54"/>
      <c r="E213" s="24">
        <v>106.2</v>
      </c>
      <c r="F213" s="25">
        <v>89.299999999999997</v>
      </c>
      <c r="G213" s="25">
        <v>98.599999999999994</v>
      </c>
      <c r="H213" s="96">
        <v>104.5</v>
      </c>
      <c r="I213" s="26">
        <v>113.7</v>
      </c>
      <c r="J213" s="26">
        <v>96.799999999999997</v>
      </c>
      <c r="K213" s="26">
        <v>91.5</v>
      </c>
      <c r="L213" s="26">
        <v>103.40000000000001</v>
      </c>
      <c r="M213" s="26">
        <v>103.5</v>
      </c>
      <c r="N213" s="26">
        <v>106.5</v>
      </c>
      <c r="O213" s="26">
        <v>98.099999999999994</v>
      </c>
      <c r="P213" s="26">
        <v>91.299999999999997</v>
      </c>
    </row>
    <row r="214" ht="13.199999999999999">
      <c r="A214" s="21" t="s">
        <v>266</v>
      </c>
      <c r="B214" s="25" t="s">
        <v>267</v>
      </c>
      <c r="C214" s="90" t="s">
        <v>28</v>
      </c>
      <c r="D214" s="88"/>
      <c r="E214" s="46">
        <v>0.40000000000000002</v>
      </c>
      <c r="F214" s="47">
        <v>0.40000000000000002</v>
      </c>
      <c r="G214" s="47">
        <v>0.40000000000000002</v>
      </c>
      <c r="H214" s="96">
        <v>0.40000000000000002</v>
      </c>
      <c r="I214" s="26">
        <v>0.40000000000000002</v>
      </c>
      <c r="J214" s="26">
        <v>0.40000000000000002</v>
      </c>
      <c r="K214" s="26">
        <v>0.40000000000000002</v>
      </c>
      <c r="L214" s="26">
        <v>0.5</v>
      </c>
      <c r="M214" s="26">
        <v>0.40000000000000002</v>
      </c>
      <c r="N214" s="26">
        <v>0.29999999999999999</v>
      </c>
      <c r="O214" s="26">
        <v>0.29999999999999999</v>
      </c>
      <c r="P214" s="26">
        <v>0.40000000000000002</v>
      </c>
    </row>
    <row r="215" ht="9" customHeight="1">
      <c r="A215" s="117"/>
      <c r="C215" s="118"/>
      <c r="D215" s="118"/>
      <c r="E215" s="119"/>
      <c r="F215" s="98"/>
      <c r="G215" s="98"/>
    </row>
    <row r="216" ht="35.25" customHeight="1">
      <c r="A216" s="6"/>
      <c r="B216" s="120" t="s">
        <v>268</v>
      </c>
      <c r="C216" s="120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</row>
    <row r="217" s="121" customFormat="1" ht="29.25" customHeight="1">
      <c r="B217" s="120" t="s">
        <v>269</v>
      </c>
      <c r="C217" s="120"/>
      <c r="D217" s="120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</row>
    <row r="218" s="121" customFormat="1" ht="28.5" customHeight="1">
      <c r="A218" s="122"/>
      <c r="B218" s="120" t="s">
        <v>270</v>
      </c>
      <c r="C218" s="120"/>
      <c r="D218" s="120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</row>
    <row r="219" s="121" customFormat="1" ht="29.25" customHeight="1">
      <c r="B219" s="120"/>
      <c r="C219" s="120"/>
      <c r="D219" s="120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</row>
    <row r="220" s="121" customFormat="1" ht="13.199999999999999">
      <c r="A220" s="121"/>
      <c r="B220" s="98"/>
      <c r="C220" s="123"/>
      <c r="D220" s="123"/>
      <c r="E220" s="124"/>
      <c r="F220" s="98"/>
      <c r="G220" s="98"/>
    </row>
    <row r="221" s="121" customFormat="1" ht="13.199999999999999">
      <c r="A221" s="122"/>
      <c r="B221" s="98"/>
      <c r="C221" s="123"/>
      <c r="D221" s="123"/>
      <c r="E221" s="124"/>
      <c r="F221" s="98"/>
      <c r="G221" s="98"/>
    </row>
    <row r="222" s="121" customFormat="1" ht="13.199999999999999">
      <c r="A222" s="122"/>
      <c r="B222" s="98"/>
      <c r="C222" s="123"/>
      <c r="D222" s="123"/>
      <c r="E222" s="124"/>
      <c r="F222" s="98"/>
      <c r="G222" s="98"/>
    </row>
    <row r="223" s="121" customFormat="1" ht="13.199999999999999">
      <c r="A223" s="122"/>
      <c r="B223" s="98"/>
      <c r="C223" s="123"/>
      <c r="D223" s="123"/>
      <c r="E223" s="124"/>
      <c r="F223" s="98"/>
      <c r="G223" s="98"/>
    </row>
    <row r="224" s="121" customFormat="1" ht="15.6">
      <c r="A224" s="122"/>
      <c r="B224" s="125"/>
      <c r="C224" s="123"/>
      <c r="D224" s="123"/>
      <c r="E224" s="124"/>
      <c r="F224" s="98"/>
      <c r="G224" s="98"/>
    </row>
    <row r="225" s="121" customFormat="1" ht="13.199999999999999">
      <c r="A225" s="122"/>
      <c r="B225" s="98"/>
      <c r="C225" s="123"/>
      <c r="D225" s="123"/>
      <c r="E225" s="124"/>
      <c r="F225" s="98"/>
      <c r="G225" s="98"/>
    </row>
    <row r="226" s="121" customFormat="1" ht="13.199999999999999">
      <c r="A226" s="122"/>
      <c r="B226" s="98"/>
      <c r="C226" s="123"/>
      <c r="D226" s="123"/>
      <c r="E226" s="124"/>
      <c r="F226" s="98"/>
      <c r="G226" s="98"/>
    </row>
    <row r="227" s="121" customFormat="1" ht="13.199999999999999">
      <c r="A227" s="122"/>
      <c r="B227" s="98"/>
      <c r="C227" s="123"/>
      <c r="D227" s="123"/>
      <c r="E227" s="124"/>
      <c r="F227" s="98"/>
      <c r="G227" s="98"/>
    </row>
    <row r="228" s="121" customFormat="1" ht="13.199999999999999">
      <c r="A228" s="122"/>
      <c r="B228" s="98"/>
      <c r="C228" s="123"/>
      <c r="D228" s="123"/>
      <c r="E228" s="124"/>
      <c r="F228" s="98"/>
      <c r="G228" s="98"/>
    </row>
    <row r="229" s="121" customFormat="1" ht="13.199999999999999">
      <c r="A229" s="122"/>
      <c r="B229" s="98"/>
      <c r="C229" s="123"/>
      <c r="D229" s="123"/>
      <c r="E229" s="124"/>
      <c r="F229" s="98"/>
      <c r="G229" s="98"/>
    </row>
    <row r="230" s="121" customFormat="1" ht="13.199999999999999">
      <c r="A230" s="122"/>
      <c r="B230" s="98"/>
      <c r="C230" s="123"/>
      <c r="D230" s="123"/>
      <c r="E230" s="124"/>
      <c r="F230" s="98"/>
      <c r="G230" s="98"/>
    </row>
    <row r="231" s="121" customFormat="1" ht="13.199999999999999">
      <c r="A231" s="122"/>
      <c r="B231" s="98"/>
      <c r="C231" s="123"/>
      <c r="D231" s="123"/>
      <c r="E231" s="124"/>
      <c r="F231" s="98"/>
      <c r="G231" s="98"/>
    </row>
    <row r="232" s="121" customFormat="1" ht="13.199999999999999">
      <c r="A232" s="122"/>
      <c r="B232" s="98"/>
      <c r="C232" s="123"/>
      <c r="D232" s="123"/>
      <c r="E232" s="124"/>
      <c r="F232" s="98"/>
      <c r="G232" s="98"/>
    </row>
  </sheetData>
  <mergeCells count="8">
    <mergeCell ref="F5:G5"/>
    <mergeCell ref="A6:P6"/>
    <mergeCell ref="A7:P7"/>
    <mergeCell ref="A8:P8"/>
    <mergeCell ref="A9:P9"/>
    <mergeCell ref="B216:P216"/>
    <mergeCell ref="B217:P217"/>
    <mergeCell ref="B218:P218"/>
  </mergeCells>
  <printOptions headings="0" gridLines="0"/>
  <pageMargins left="0.19684999999999997" right="0.19684999999999997" top="0.59055100000000005" bottom="0.31496099999999999" header="0.51181100000000002" footer="0.11811000000000001"/>
  <pageSetup paperSize="9" scale="80" fitToWidth="1" fitToHeight="1" pageOrder="downThenOver" orientation="landscape" usePrinterDefaults="1" blackAndWhite="0" draft="0" cellComments="none" useFirstPageNumber="0" errors="displayed" horizontalDpi="600" verticalDpi="600" copies="1"/>
  <headerFooter>
    <oddFooter>&amp;C&amp;8&amp;P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Р7-Офис/7.4.0.351</Application>
  <Company>der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242b-2</dc:creator>
  <cp:revision>42</cp:revision>
  <dcterms:created xsi:type="dcterms:W3CDTF">2004-12-27T07:54:00Z</dcterms:created>
  <dcterms:modified xsi:type="dcterms:W3CDTF">2026-02-16T10:33:46Z</dcterms:modified>
  <cp:version>983040</cp:version>
</cp:coreProperties>
</file>