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МТБ МАСТЕРСКИЕ\МТБ 2026\"/>
    </mc:Choice>
  </mc:AlternateContent>
  <bookViews>
    <workbookView xWindow="0" yWindow="0" windowWidth="28800" windowHeight="12330" firstSheet="1" activeTab="1"/>
  </bookViews>
  <sheets>
    <sheet name="Информация о чемпионате" sheetId="8" r:id="rId1"/>
    <sheet name="Общая инфраструктура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1" i="4" l="1"/>
  <c r="G70" i="4"/>
  <c r="G67" i="4"/>
  <c r="G66" i="4"/>
  <c r="G65" i="4"/>
  <c r="G64" i="4"/>
  <c r="G63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27" i="4" l="1"/>
  <c r="G25" i="4"/>
</calcChain>
</file>

<file path=xl/sharedStrings.xml><?xml version="1.0" encoding="utf-8"?>
<sst xmlns="http://schemas.openxmlformats.org/spreadsheetml/2006/main" count="382" uniqueCount="187">
  <si>
    <t>шт</t>
  </si>
  <si>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</si>
  <si>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</si>
  <si>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</si>
  <si>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</si>
  <si>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</si>
  <si>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</si>
  <si>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</si>
  <si>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</si>
  <si>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</si>
  <si>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</si>
  <si>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</si>
  <si>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</si>
  <si>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</si>
  <si>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</si>
  <si>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</si>
  <si>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</si>
  <si>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Требования к обеспечению зоны (коммуникации, площадь, сети, количество рабочих мест и др.): </t>
  </si>
  <si>
    <t>Оборудование</t>
  </si>
  <si>
    <t>Рекомендации представителей индустрии (указывается конкретное оборудование)</t>
  </si>
  <si>
    <t>Мусорная корзина</t>
  </si>
  <si>
    <t>Инструмент</t>
  </si>
  <si>
    <t xml:space="preserve">Примечание </t>
  </si>
  <si>
    <t>Интернет : не требуется</t>
  </si>
  <si>
    <t>Пояс для инструмента</t>
  </si>
  <si>
    <t xml:space="preserve">Пассатижи </t>
  </si>
  <si>
    <t xml:space="preserve">Боковые кусачки </t>
  </si>
  <si>
    <t>Устройство для снятия изоляции 0,2-6мм</t>
  </si>
  <si>
    <t>Нож для резки и зачистки кабеля с ручкой, с фиксатором</t>
  </si>
  <si>
    <t>Набор отверток плоских, крестовых</t>
  </si>
  <si>
    <t>Мультиметр универсальный</t>
  </si>
  <si>
    <t>Уровень, L= 20-40см</t>
  </si>
  <si>
    <t>Уровень, L= 150см</t>
  </si>
  <si>
    <t>Молоток</t>
  </si>
  <si>
    <t>Набор бит</t>
  </si>
  <si>
    <t>Набор сверл, D= 1-10</t>
  </si>
  <si>
    <t>Сверло для отверстий  d=12-32мм</t>
  </si>
  <si>
    <t>Напильник плоский</t>
  </si>
  <si>
    <t>Напильник круглый</t>
  </si>
  <si>
    <t>Ящик для инструмента</t>
  </si>
  <si>
    <t>Рулетка</t>
  </si>
  <si>
    <t>Круглогубцы</t>
  </si>
  <si>
    <t>Торцевой ключ и сменные головки</t>
  </si>
  <si>
    <t>Угломер</t>
  </si>
  <si>
    <t>Шуруповерт аккумуляторный</t>
  </si>
  <si>
    <t>Клещи обжимные  0,5-6,0 мм2</t>
  </si>
  <si>
    <t>Кусачки арматурные (болторез)</t>
  </si>
  <si>
    <t>Кисть малярная (для уборки стружки)</t>
  </si>
  <si>
    <t>Пружина стальная для изгиба жестких ПВХ труб д.16мм</t>
  </si>
  <si>
    <t>Пружина стальная для изгиба жестких ПВХ труб д.20мм</t>
  </si>
  <si>
    <t>Фен технический</t>
  </si>
  <si>
    <t>Угольник металлический</t>
  </si>
  <si>
    <t>Пылесос аккумуляторный</t>
  </si>
  <si>
    <t>Маркировочное устройство P-touch/ аналог</t>
  </si>
  <si>
    <t>Маркеры для проводников, клемм и зажимов</t>
  </si>
  <si>
    <t xml:space="preserve">Выключатель автоматический </t>
  </si>
  <si>
    <t>шт.</t>
  </si>
  <si>
    <t>м.</t>
  </si>
  <si>
    <t xml:space="preserve">Провод </t>
  </si>
  <si>
    <t xml:space="preserve">ПВС 4х2,5 </t>
  </si>
  <si>
    <t>Рабочая кабинка</t>
  </si>
  <si>
    <t>Ящик для материалов (пластиковый короб)</t>
  </si>
  <si>
    <t>размер не менее 560x390x280мм.</t>
  </si>
  <si>
    <t>Стремянка двухсторонняя</t>
  </si>
  <si>
    <t>Ширина лестницы - 42см., кол-во секций - 2шт., кол-во ступеней - 5шт., макс.нагрузка - 150кг.,материал - алюминий, сталь, вес - 3,2 кг.</t>
  </si>
  <si>
    <t>Стусло поворотное</t>
  </si>
  <si>
    <t>Струбцина</t>
  </si>
  <si>
    <t>Веник и совок</t>
  </si>
  <si>
    <t xml:space="preserve">Щетка-сметка </t>
  </si>
  <si>
    <t>Диэлектрический коврик</t>
  </si>
  <si>
    <t>размер не менее 750x750x6мм.</t>
  </si>
  <si>
    <t>рабочая кабина</t>
  </si>
  <si>
    <t xml:space="preserve">Верстак </t>
  </si>
  <si>
    <t xml:space="preserve">Инструментальная тележка трех ярусная открытая </t>
  </si>
  <si>
    <t>ПВС 3х0,75</t>
  </si>
  <si>
    <t xml:space="preserve">Корпус пластиковый </t>
  </si>
  <si>
    <t>Автоматический выключатель дифференциального тока</t>
  </si>
  <si>
    <t xml:space="preserve">Розетка 2-местная для открытой установки </t>
  </si>
  <si>
    <t>ПВС 3х2,5</t>
  </si>
  <si>
    <t xml:space="preserve">Розетка переносная </t>
  </si>
  <si>
    <t xml:space="preserve">Электродвигатель асинхронный трехфазный </t>
  </si>
  <si>
    <t>АИР 71A8 380В 0,18кВт 750об/мин 1081 DRIVE</t>
  </si>
  <si>
    <t xml:space="preserve">Вилка переносная </t>
  </si>
  <si>
    <t>Светильник светодиодный</t>
  </si>
  <si>
    <t>4Р 25А 4,5кА С</t>
  </si>
  <si>
    <t>2Р C16, 30мА</t>
  </si>
  <si>
    <t xml:space="preserve"> 2Р 6А 4,5кА С</t>
  </si>
  <si>
    <t xml:space="preserve"> с заземляющим контактом 16А </t>
  </si>
  <si>
    <t>Освещение рабочего места (местное)</t>
  </si>
  <si>
    <t xml:space="preserve">16А,400В 3Р+РЕ+N </t>
  </si>
  <si>
    <t xml:space="preserve">ПВС 5х2,5 </t>
  </si>
  <si>
    <t>16А,400В 3Р+РЕ</t>
  </si>
  <si>
    <t>Мышь для компьютера</t>
  </si>
  <si>
    <t>Рабочий стол</t>
  </si>
  <si>
    <t>Стул жесткий на вес 100 кг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</si>
  <si>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Г-1 - 300 люкс </t>
    </r>
  </si>
  <si>
    <t>Контур заземления для электропитания и сети слаботочных подключений (при необходимости) : система TN-C; TN-C-S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</si>
  <si>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</si>
  <si>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</si>
  <si>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>МФУ, А4, черно-белый + запасной картридж</t>
  </si>
  <si>
    <t>Сетевой удлинитель на 5 розеток (длина 5 метров)</t>
  </si>
  <si>
    <t>Мегаомметр</t>
  </si>
  <si>
    <t>Ноутбук/компьютер</t>
  </si>
  <si>
    <t>Материал стен: фанера, толщина не менее 20мм., на жестком основании, размер: (слева, центр, справа) 1200х1600х1200мм., высота 2500мм, угол разворота: 100-110 градусов</t>
  </si>
  <si>
    <t>Электричество: 230В (2,0 кВт) и 380 В (0,3 кВт) на каждое рабочее место</t>
  </si>
  <si>
    <r>
      <t>Площадь зоны: не менее 15</t>
    </r>
    <r>
      <rPr>
        <sz val="11"/>
        <rFont val="Times New Roman"/>
        <family val="1"/>
        <charset val="204"/>
      </rPr>
      <t xml:space="preserve"> кв.м.</t>
    </r>
  </si>
  <si>
    <t>Покрытие пола: не скользкое, не ковролин  - 75 м2 на всю зону</t>
  </si>
  <si>
    <t>Для фиксации стусла</t>
  </si>
  <si>
    <t xml:space="preserve"> ЩРН-П- не менее 10 модулей</t>
  </si>
  <si>
    <t>Программное обеспечение (windows, графический редактор, ПО для ПЛР и т.д.)</t>
  </si>
  <si>
    <t>Налобный фонарь</t>
  </si>
  <si>
    <t>Мультиметр</t>
  </si>
  <si>
    <t xml:space="preserve">Мусорная корзина </t>
  </si>
  <si>
    <t>не менее 60 л.</t>
  </si>
  <si>
    <t xml:space="preserve">Электричество: 3х230В (2х2,0 кВт + 1х0,8 кВт) </t>
  </si>
  <si>
    <t>Компетенция</t>
  </si>
  <si>
    <t>Электромонтаж</t>
  </si>
  <si>
    <t>Наименование этапа Чемпионата</t>
  </si>
  <si>
    <t>Субъект РФ (регион проведения)</t>
  </si>
  <si>
    <t>Базовая организация расположения конкурсной площадки</t>
  </si>
  <si>
    <t>Адрес конкурсной площадки</t>
  </si>
  <si>
    <t>Даты проведения</t>
  </si>
  <si>
    <t>Главный эксперт</t>
  </si>
  <si>
    <t>Электронная почта ГЭ</t>
  </si>
  <si>
    <t>Моб.телефон ГЭ</t>
  </si>
  <si>
    <t>Технический администратор площадки</t>
  </si>
  <si>
    <t>Электронная почта ТАП</t>
  </si>
  <si>
    <t>Моб.телефон ТАП</t>
  </si>
  <si>
    <t>Количество конкурсантов</t>
  </si>
  <si>
    <t>Количество рабочих мест</t>
  </si>
  <si>
    <t>Количество экспертов (ГЭ+ЭН+ИЭ+МЭ(финал)) + ТАП</t>
  </si>
  <si>
    <t>Региональный этап Чемпионата по профессиональному мастерству "Профессионалы" в 2026 г.</t>
  </si>
  <si>
    <t>Республика Хакасия</t>
  </si>
  <si>
    <t>ГАПОУ РХ Саяногорский политехнический техникум</t>
  </si>
  <si>
    <t>г.Саяногорск, Заводской микрорайон, д.60</t>
  </si>
  <si>
    <t>09.02.2026-13.02.2026</t>
  </si>
  <si>
    <t>Щербакова Татьяна Витальевна</t>
  </si>
  <si>
    <t>tanya70_2003@mail.ru</t>
  </si>
  <si>
    <t>Смоличева Оксана Сергеевна</t>
  </si>
  <si>
    <t>oksanka.ovsynka@mail.ru</t>
  </si>
  <si>
    <t xml:space="preserve"> CPU i3 / RAM 8 GB / HDD 256 Гb / GPU 2 GB / Win10 / 15.6" Full HD (1920x1080)</t>
  </si>
  <si>
    <t>Проводная Genius DX-110</t>
  </si>
  <si>
    <t>Тип провода ПВС -3Х1,5 мм2</t>
  </si>
  <si>
    <t>Пластмассовая Полимербыт</t>
  </si>
  <si>
    <t>Фэст для учебных заведений</t>
  </si>
  <si>
    <t>Переносной ОУЗ</t>
  </si>
  <si>
    <t>Стол ученический 2-х местный (ШхГхВ) от 1200х600х750</t>
  </si>
  <si>
    <t>Углекислотный, заполненный сжиженным диокислом углерода</t>
  </si>
  <si>
    <t>Санитайзер</t>
  </si>
  <si>
    <t>Первой помощи, универсальная 170х140х70</t>
  </si>
  <si>
    <t>Сенсорный диспансер для антисептика. Размер 262х123х114</t>
  </si>
  <si>
    <t>Металлический каркас 380х305х460 мм, группа роста 6</t>
  </si>
  <si>
    <t>Интерактивная панель</t>
  </si>
  <si>
    <t>65 дагональ, ОЗУ 4 Гб/SSD 128 Гб+камера+микрофон+OPS 8100+мобильная стойка</t>
  </si>
  <si>
    <t>Монохромный лазерный Катюша  A4, 30 стр/мин</t>
  </si>
  <si>
    <t xml:space="preserve"> CPU i3 / RAM 16 GB / HDD 512 Гb / GPU 2 GB / Win10 / 15.6" Full HD (1920x1080)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</si>
  <si>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верхнее светодиодное - 300 люкс </t>
    </r>
  </si>
  <si>
    <t>Покрытие пола: наливной (не требуется)</t>
  </si>
  <si>
    <t>Металл каркас 805х385х350 мм</t>
  </si>
  <si>
    <t>Набор «Sweep», полипропилен</t>
  </si>
  <si>
    <t>Стандарт, полипропилен</t>
  </si>
  <si>
    <t>Металл, Размеры: не менее (Ш,Д,В) 700х1400х800мм.</t>
  </si>
  <si>
    <t>Nordberg</t>
  </si>
  <si>
    <t>Windows, ONI PLR Studio</t>
  </si>
  <si>
    <t>Письменный, 1200х600х750</t>
  </si>
  <si>
    <t>Gigant HL-02, светодиод</t>
  </si>
  <si>
    <t>Цифровой, Gigant GDM-3</t>
  </si>
  <si>
    <t>Эн (до 1 кВ), Эв (свыше 1 кВ)  750x750x6мм</t>
  </si>
  <si>
    <t>-</t>
  </si>
  <si>
    <t>ГЭ+ИЭ+ТАП+6ЭН=9</t>
  </si>
  <si>
    <t>Площадь зоны: 35 кв.м. (не менее 35 кв.м.)</t>
  </si>
  <si>
    <t>Инфраструктурный лист по оснащению 
мастерской Электромонтаж (118 каб)</t>
  </si>
  <si>
    <t>Общая зона (оборудование, инструмент, мебель, канцелярия)</t>
  </si>
  <si>
    <t>Рабочее место обучающегося (основное оборудование, вспомогательное оборудование, инструмент (10 рабочих мест)</t>
  </si>
  <si>
    <t xml:space="preserve"> СТАНКОИМПОРТ</t>
  </si>
  <si>
    <t xml:space="preserve">	МЕГЕОН</t>
  </si>
  <si>
    <t>Автодело</t>
  </si>
  <si>
    <t>Шуруповерт аккумуляторный Steher CD-120-1</t>
  </si>
  <si>
    <t>без бренда</t>
  </si>
  <si>
    <t>INGCO</t>
  </si>
  <si>
    <t xml:space="preserve"> без бренда</t>
  </si>
  <si>
    <t xml:space="preserve">Gross, прецезионное, двухплоскостное, пила 600 мм, 2 струбцины, огранич упор Стусло поворотное GROSS
</t>
  </si>
  <si>
    <t xml:space="preserve">Пылесос аккумуляторный Makita DCL 181F
</t>
  </si>
  <si>
    <t>Фен технический Denzel HG-2000M</t>
  </si>
  <si>
    <t>инструмент обучающегося</t>
  </si>
  <si>
    <t xml:space="preserve"> Раздатчик для воды напольный</t>
  </si>
  <si>
    <t>куллер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</si>
</sst>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sz val="16"/>
      <color rgb="FFFFFFFF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A383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14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1" fillId="0" borderId="0" xfId="1"/>
    <xf numFmtId="0" fontId="1" fillId="0" borderId="0" xfId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1" xfId="1" applyFont="1" applyBorder="1" applyAlignment="1">
      <alignment horizontal="center"/>
    </xf>
    <xf numFmtId="0" fontId="1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left" vertical="center" wrapText="1"/>
    </xf>
    <xf numFmtId="0" fontId="13" fillId="0" borderId="18" xfId="4" applyFont="1" applyBorder="1" applyAlignment="1">
      <alignment horizontal="left" vertical="center" wrapText="1"/>
    </xf>
    <xf numFmtId="0" fontId="13" fillId="0" borderId="18" xfId="4" applyFont="1" applyBorder="1" applyAlignment="1">
      <alignment horizontal="right" vertical="center" wrapText="1"/>
    </xf>
    <xf numFmtId="0" fontId="11" fillId="0" borderId="18" xfId="3" applyBorder="1" applyAlignment="1">
      <alignment horizontal="right" vertical="center" wrapText="1"/>
    </xf>
    <xf numFmtId="0" fontId="15" fillId="0" borderId="18" xfId="5" applyFont="1" applyBorder="1" applyAlignment="1">
      <alignment horizontal="right" vertical="center" wrapText="1"/>
    </xf>
    <xf numFmtId="0" fontId="17" fillId="0" borderId="0" xfId="0" applyFont="1"/>
    <xf numFmtId="0" fontId="10" fillId="0" borderId="0" xfId="0" applyFont="1"/>
    <xf numFmtId="0" fontId="1" fillId="0" borderId="0" xfId="1"/>
    <xf numFmtId="0" fontId="13" fillId="0" borderId="18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 wrapText="1"/>
    </xf>
    <xf numFmtId="0" fontId="2" fillId="0" borderId="15" xfId="1" applyFont="1" applyBorder="1" applyAlignment="1">
      <alignment wrapText="1"/>
    </xf>
    <xf numFmtId="0" fontId="8" fillId="0" borderId="18" xfId="0" applyFont="1" applyBorder="1" applyAlignment="1">
      <alignment vertical="center" wrapText="1"/>
    </xf>
    <xf numFmtId="0" fontId="2" fillId="0" borderId="18" xfId="1" applyFont="1" applyBorder="1" applyAlignment="1">
      <alignment wrapText="1"/>
    </xf>
    <xf numFmtId="0" fontId="4" fillId="0" borderId="18" xfId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3" xfId="1" applyFont="1" applyBorder="1"/>
    <xf numFmtId="0" fontId="2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6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6" fillId="5" borderId="19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center" vertical="center" wrapText="1"/>
    </xf>
    <xf numFmtId="0" fontId="5" fillId="3" borderId="17" xfId="1" applyFont="1" applyFill="1" applyBorder="1" applyAlignment="1">
      <alignment horizontal="center" vertical="center"/>
    </xf>
    <xf numFmtId="0" fontId="3" fillId="4" borderId="16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ksanka.ovsynk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"/>
  <sheetViews>
    <sheetView topLeftCell="A7" workbookViewId="0">
      <selection activeCell="B17" sqref="B17"/>
    </sheetView>
  </sheetViews>
  <sheetFormatPr defaultRowHeight="15" x14ac:dyDescent="0.25"/>
  <cols>
    <col min="1" max="1" width="54.85546875" customWidth="1"/>
    <col min="2" max="2" width="91" customWidth="1"/>
  </cols>
  <sheetData>
    <row r="3" spans="1:2" ht="18.75" x14ac:dyDescent="0.25">
      <c r="A3" s="32" t="s">
        <v>115</v>
      </c>
      <c r="B3" s="33" t="s">
        <v>116</v>
      </c>
    </row>
    <row r="4" spans="1:2" ht="37.5" x14ac:dyDescent="0.25">
      <c r="A4" s="32" t="s">
        <v>117</v>
      </c>
      <c r="B4" s="33" t="s">
        <v>131</v>
      </c>
    </row>
    <row r="5" spans="1:2" ht="18.75" x14ac:dyDescent="0.3">
      <c r="A5" s="32" t="s">
        <v>118</v>
      </c>
      <c r="B5" s="39" t="s">
        <v>132</v>
      </c>
    </row>
    <row r="6" spans="1:2" ht="37.5" x14ac:dyDescent="0.3">
      <c r="A6" s="32" t="s">
        <v>119</v>
      </c>
      <c r="B6" s="39" t="s">
        <v>133</v>
      </c>
    </row>
    <row r="7" spans="1:2" ht="18.75" x14ac:dyDescent="0.3">
      <c r="A7" s="32" t="s">
        <v>120</v>
      </c>
      <c r="B7" s="39" t="s">
        <v>134</v>
      </c>
    </row>
    <row r="8" spans="1:2" ht="18.75" x14ac:dyDescent="0.25">
      <c r="A8" s="32" t="s">
        <v>121</v>
      </c>
      <c r="B8" s="33" t="s">
        <v>135</v>
      </c>
    </row>
    <row r="9" spans="1:2" ht="18.75" x14ac:dyDescent="0.3">
      <c r="A9" s="32" t="s">
        <v>122</v>
      </c>
      <c r="B9" s="39" t="s">
        <v>136</v>
      </c>
    </row>
    <row r="10" spans="1:2" ht="18.75" x14ac:dyDescent="0.25">
      <c r="A10" s="32" t="s">
        <v>123</v>
      </c>
      <c r="B10" s="35" t="s">
        <v>137</v>
      </c>
    </row>
    <row r="11" spans="1:2" ht="18.75" x14ac:dyDescent="0.25">
      <c r="A11" s="32" t="s">
        <v>124</v>
      </c>
      <c r="B11" s="33">
        <v>9618977292</v>
      </c>
    </row>
    <row r="12" spans="1:2" ht="18.75" x14ac:dyDescent="0.25">
      <c r="A12" s="32" t="s">
        <v>125</v>
      </c>
      <c r="B12" s="33" t="s">
        <v>138</v>
      </c>
    </row>
    <row r="13" spans="1:2" ht="18.75" x14ac:dyDescent="0.25">
      <c r="A13" s="32" t="s">
        <v>126</v>
      </c>
      <c r="B13" s="34" t="s">
        <v>139</v>
      </c>
    </row>
    <row r="14" spans="1:2" ht="18.75" x14ac:dyDescent="0.25">
      <c r="A14" s="32" t="s">
        <v>127</v>
      </c>
      <c r="B14" s="33">
        <v>9832747300</v>
      </c>
    </row>
    <row r="15" spans="1:2" ht="18.75" x14ac:dyDescent="0.25">
      <c r="A15" s="32" t="s">
        <v>128</v>
      </c>
      <c r="B15" s="33">
        <v>6</v>
      </c>
    </row>
    <row r="16" spans="1:2" ht="18.75" x14ac:dyDescent="0.25">
      <c r="A16" s="32" t="s">
        <v>129</v>
      </c>
      <c r="B16" s="33">
        <v>6</v>
      </c>
    </row>
    <row r="17" spans="1:2" ht="37.5" x14ac:dyDescent="0.25">
      <c r="A17" s="32" t="s">
        <v>130</v>
      </c>
      <c r="B17" s="33" t="s">
        <v>169</v>
      </c>
    </row>
  </sheetData>
  <hyperlinks>
    <hyperlink ref="B1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tabSelected="1" zoomScale="120" zoomScaleNormal="120" workbookViewId="0">
      <selection activeCell="C64" sqref="C64"/>
    </sheetView>
  </sheetViews>
  <sheetFormatPr defaultColWidth="14.42578125" defaultRowHeight="15" customHeight="1" x14ac:dyDescent="0.25"/>
  <cols>
    <col min="1" max="1" width="5.140625" style="29" customWidth="1"/>
    <col min="2" max="2" width="52" style="13" customWidth="1"/>
    <col min="3" max="3" width="27.42578125" style="13" customWidth="1"/>
    <col min="4" max="4" width="22" style="13" customWidth="1"/>
    <col min="5" max="5" width="15.5703125" style="13" customWidth="1"/>
    <col min="6" max="6" width="19.7109375" style="13" bestFit="1" customWidth="1"/>
    <col min="7" max="7" width="14.42578125" style="13" customWidth="1"/>
    <col min="8" max="8" width="25" style="13" bestFit="1" customWidth="1"/>
    <col min="9" max="11" width="8.7109375" style="13" customWidth="1"/>
    <col min="12" max="16384" width="14.42578125" style="13"/>
  </cols>
  <sheetData>
    <row r="1" spans="1:22" x14ac:dyDescent="0.25">
      <c r="A1" s="65"/>
      <c r="B1" s="66"/>
      <c r="C1" s="66"/>
      <c r="D1" s="66"/>
      <c r="E1" s="66"/>
      <c r="F1" s="66"/>
      <c r="G1" s="66"/>
      <c r="H1" s="66"/>
    </row>
    <row r="2" spans="1:22" s="37" customFormat="1" ht="95.25" customHeight="1" x14ac:dyDescent="0.25">
      <c r="A2" s="67" t="s">
        <v>171</v>
      </c>
      <c r="B2" s="68"/>
      <c r="C2" s="68"/>
      <c r="D2" s="68"/>
      <c r="E2" s="68"/>
      <c r="F2" s="68"/>
      <c r="G2" s="68"/>
      <c r="H2" s="68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1:22" ht="21" thickBot="1" x14ac:dyDescent="0.3">
      <c r="A3" s="69" t="s">
        <v>172</v>
      </c>
      <c r="B3" s="70"/>
      <c r="C3" s="70"/>
      <c r="D3" s="70"/>
      <c r="E3" s="70"/>
      <c r="F3" s="70"/>
      <c r="G3" s="70"/>
      <c r="H3" s="71"/>
    </row>
    <row r="4" spans="1:22" x14ac:dyDescent="0.25">
      <c r="A4" s="62" t="s">
        <v>17</v>
      </c>
      <c r="B4" s="63"/>
      <c r="C4" s="63"/>
      <c r="D4" s="63"/>
      <c r="E4" s="63"/>
      <c r="F4" s="63"/>
      <c r="G4" s="63"/>
      <c r="H4" s="64"/>
    </row>
    <row r="5" spans="1:22" x14ac:dyDescent="0.25">
      <c r="A5" s="56" t="s">
        <v>170</v>
      </c>
      <c r="B5" s="57"/>
      <c r="C5" s="57"/>
      <c r="D5" s="57"/>
      <c r="E5" s="57"/>
      <c r="F5" s="57"/>
      <c r="G5" s="57"/>
      <c r="H5" s="58"/>
    </row>
    <row r="6" spans="1:22" x14ac:dyDescent="0.25">
      <c r="A6" s="56" t="s">
        <v>156</v>
      </c>
      <c r="B6" s="57"/>
      <c r="C6" s="57"/>
      <c r="D6" s="57"/>
      <c r="E6" s="57"/>
      <c r="F6" s="57"/>
      <c r="G6" s="57"/>
      <c r="H6" s="58"/>
    </row>
    <row r="7" spans="1:22" x14ac:dyDescent="0.25">
      <c r="A7" s="56" t="s">
        <v>23</v>
      </c>
      <c r="B7" s="57"/>
      <c r="C7" s="57"/>
      <c r="D7" s="57"/>
      <c r="E7" s="57"/>
      <c r="F7" s="57"/>
      <c r="G7" s="57"/>
      <c r="H7" s="58"/>
    </row>
    <row r="8" spans="1:22" x14ac:dyDescent="0.25">
      <c r="A8" s="56" t="s">
        <v>114</v>
      </c>
      <c r="B8" s="57"/>
      <c r="C8" s="57"/>
      <c r="D8" s="57"/>
      <c r="E8" s="57"/>
      <c r="F8" s="57"/>
      <c r="G8" s="57"/>
      <c r="H8" s="58"/>
    </row>
    <row r="9" spans="1:22" ht="15" customHeight="1" x14ac:dyDescent="0.25">
      <c r="A9" s="56" t="s">
        <v>96</v>
      </c>
      <c r="B9" s="57"/>
      <c r="C9" s="57"/>
      <c r="D9" s="57"/>
      <c r="E9" s="57"/>
      <c r="F9" s="57"/>
      <c r="G9" s="57"/>
      <c r="H9" s="58"/>
    </row>
    <row r="10" spans="1:22" x14ac:dyDescent="0.25">
      <c r="A10" s="56" t="s">
        <v>157</v>
      </c>
      <c r="B10" s="57"/>
      <c r="C10" s="57"/>
      <c r="D10" s="57"/>
      <c r="E10" s="57"/>
      <c r="F10" s="57"/>
      <c r="G10" s="57"/>
      <c r="H10" s="58"/>
    </row>
    <row r="11" spans="1:22" x14ac:dyDescent="0.25">
      <c r="A11" s="56" t="s">
        <v>97</v>
      </c>
      <c r="B11" s="57"/>
      <c r="C11" s="57"/>
      <c r="D11" s="57"/>
      <c r="E11" s="57"/>
      <c r="F11" s="57"/>
      <c r="G11" s="57"/>
      <c r="H11" s="58"/>
    </row>
    <row r="12" spans="1:22" ht="15.75" thickBot="1" x14ac:dyDescent="0.3">
      <c r="A12" s="59" t="s">
        <v>98</v>
      </c>
      <c r="B12" s="60"/>
      <c r="C12" s="60"/>
      <c r="D12" s="60"/>
      <c r="E12" s="60"/>
      <c r="F12" s="60"/>
      <c r="G12" s="60"/>
      <c r="H12" s="61"/>
    </row>
    <row r="13" spans="1:22" ht="60" x14ac:dyDescent="0.25">
      <c r="A13" s="7" t="s">
        <v>10</v>
      </c>
      <c r="B13" s="6" t="s">
        <v>9</v>
      </c>
      <c r="C13" s="6" t="s">
        <v>8</v>
      </c>
      <c r="D13" s="7" t="s">
        <v>7</v>
      </c>
      <c r="E13" s="7" t="s">
        <v>6</v>
      </c>
      <c r="F13" s="7" t="s">
        <v>5</v>
      </c>
      <c r="G13" s="7" t="s">
        <v>4</v>
      </c>
      <c r="H13" s="7" t="s">
        <v>19</v>
      </c>
    </row>
    <row r="14" spans="1:22" s="14" customFormat="1" ht="25.5" x14ac:dyDescent="0.25">
      <c r="A14" s="30">
        <v>1</v>
      </c>
      <c r="B14" s="27" t="s">
        <v>13</v>
      </c>
      <c r="C14" s="16" t="s">
        <v>146</v>
      </c>
      <c r="D14" s="26" t="s">
        <v>12</v>
      </c>
      <c r="E14" s="26">
        <v>1</v>
      </c>
      <c r="F14" s="26" t="s">
        <v>56</v>
      </c>
      <c r="G14" s="26">
        <v>4</v>
      </c>
      <c r="H14" s="28" t="s">
        <v>168</v>
      </c>
    </row>
    <row r="15" spans="1:22" s="14" customFormat="1" ht="25.5" x14ac:dyDescent="0.25">
      <c r="A15" s="30">
        <v>2</v>
      </c>
      <c r="B15" s="27" t="s">
        <v>94</v>
      </c>
      <c r="C15" s="43" t="s">
        <v>151</v>
      </c>
      <c r="D15" s="26" t="s">
        <v>12</v>
      </c>
      <c r="E15" s="26">
        <v>1</v>
      </c>
      <c r="F15" s="26" t="s">
        <v>56</v>
      </c>
      <c r="G15" s="26">
        <v>8</v>
      </c>
      <c r="H15" s="28" t="s">
        <v>168</v>
      </c>
    </row>
    <row r="16" spans="1:22" s="14" customFormat="1" ht="38.25" x14ac:dyDescent="0.25">
      <c r="A16" s="30">
        <v>3</v>
      </c>
      <c r="B16" s="27" t="s">
        <v>102</v>
      </c>
      <c r="C16" s="40" t="s">
        <v>155</v>
      </c>
      <c r="D16" s="26" t="s">
        <v>15</v>
      </c>
      <c r="E16" s="26">
        <v>1</v>
      </c>
      <c r="F16" s="26" t="s">
        <v>56</v>
      </c>
      <c r="G16" s="26">
        <v>1</v>
      </c>
      <c r="H16" s="28" t="s">
        <v>168</v>
      </c>
    </row>
    <row r="17" spans="1:8" s="14" customFormat="1" x14ac:dyDescent="0.25">
      <c r="A17" s="30">
        <v>4</v>
      </c>
      <c r="B17" s="27" t="s">
        <v>92</v>
      </c>
      <c r="C17" s="15" t="s">
        <v>141</v>
      </c>
      <c r="D17" s="26" t="s">
        <v>15</v>
      </c>
      <c r="E17" s="26">
        <v>1</v>
      </c>
      <c r="F17" s="26" t="s">
        <v>56</v>
      </c>
      <c r="G17" s="26">
        <v>1</v>
      </c>
      <c r="H17" s="28" t="s">
        <v>168</v>
      </c>
    </row>
    <row r="18" spans="1:8" s="14" customFormat="1" ht="25.5" x14ac:dyDescent="0.25">
      <c r="A18" s="30">
        <v>5</v>
      </c>
      <c r="B18" s="27" t="s">
        <v>99</v>
      </c>
      <c r="C18" s="15" t="s">
        <v>154</v>
      </c>
      <c r="D18" s="26" t="s">
        <v>15</v>
      </c>
      <c r="E18" s="26">
        <v>1</v>
      </c>
      <c r="F18" s="26" t="s">
        <v>56</v>
      </c>
      <c r="G18" s="26">
        <v>1</v>
      </c>
      <c r="H18" s="28" t="s">
        <v>168</v>
      </c>
    </row>
    <row r="19" spans="1:8" s="14" customFormat="1" x14ac:dyDescent="0.25">
      <c r="A19" s="30">
        <v>6</v>
      </c>
      <c r="B19" s="16" t="s">
        <v>100</v>
      </c>
      <c r="C19" s="15" t="s">
        <v>142</v>
      </c>
      <c r="D19" s="26" t="s">
        <v>15</v>
      </c>
      <c r="E19" s="26">
        <v>2</v>
      </c>
      <c r="F19" s="26" t="s">
        <v>56</v>
      </c>
      <c r="G19" s="26">
        <v>1</v>
      </c>
      <c r="H19" s="28" t="s">
        <v>168</v>
      </c>
    </row>
    <row r="20" spans="1:8" s="14" customFormat="1" ht="38.25" x14ac:dyDescent="0.25">
      <c r="A20" s="30">
        <v>7</v>
      </c>
      <c r="B20" s="16" t="s">
        <v>152</v>
      </c>
      <c r="C20" s="44" t="s">
        <v>153</v>
      </c>
      <c r="D20" s="26" t="s">
        <v>15</v>
      </c>
      <c r="E20" s="26">
        <v>1</v>
      </c>
      <c r="F20" s="26" t="s">
        <v>56</v>
      </c>
      <c r="G20" s="26">
        <v>1</v>
      </c>
      <c r="H20" s="28" t="s">
        <v>168</v>
      </c>
    </row>
    <row r="21" spans="1:8" s="14" customFormat="1" x14ac:dyDescent="0.25">
      <c r="A21" s="30">
        <v>8</v>
      </c>
      <c r="B21" s="16" t="s">
        <v>20</v>
      </c>
      <c r="C21" s="15" t="s">
        <v>143</v>
      </c>
      <c r="D21" s="26" t="s">
        <v>12</v>
      </c>
      <c r="E21" s="26">
        <v>1</v>
      </c>
      <c r="F21" s="26" t="s">
        <v>56</v>
      </c>
      <c r="G21" s="26">
        <v>1</v>
      </c>
      <c r="H21" s="28" t="s">
        <v>168</v>
      </c>
    </row>
    <row r="22" spans="1:8" s="14" customFormat="1" x14ac:dyDescent="0.25">
      <c r="A22" s="30">
        <v>9</v>
      </c>
      <c r="B22" s="41" t="s">
        <v>185</v>
      </c>
      <c r="C22" s="15" t="s">
        <v>186</v>
      </c>
      <c r="D22" s="26" t="s">
        <v>1</v>
      </c>
      <c r="E22" s="26">
        <v>1</v>
      </c>
      <c r="F22" s="26" t="s">
        <v>0</v>
      </c>
      <c r="G22" s="26">
        <v>30</v>
      </c>
      <c r="H22" s="28" t="s">
        <v>168</v>
      </c>
    </row>
    <row r="23" spans="1:8" s="14" customFormat="1" ht="20.25" x14ac:dyDescent="0.25">
      <c r="A23" s="54" t="s">
        <v>11</v>
      </c>
      <c r="B23" s="55"/>
      <c r="C23" s="55"/>
      <c r="D23" s="55"/>
      <c r="E23" s="55"/>
      <c r="F23" s="55"/>
      <c r="G23" s="55"/>
      <c r="H23" s="55"/>
    </row>
    <row r="24" spans="1:8" s="14" customFormat="1" ht="60" x14ac:dyDescent="0.25">
      <c r="A24" s="4" t="s">
        <v>10</v>
      </c>
      <c r="B24" s="4" t="s">
        <v>9</v>
      </c>
      <c r="C24" s="4" t="s">
        <v>8</v>
      </c>
      <c r="D24" s="4" t="s">
        <v>7</v>
      </c>
      <c r="E24" s="4" t="s">
        <v>6</v>
      </c>
      <c r="F24" s="4" t="s">
        <v>5</v>
      </c>
      <c r="G24" s="4" t="s">
        <v>4</v>
      </c>
      <c r="H24" s="4" t="s">
        <v>19</v>
      </c>
    </row>
    <row r="25" spans="1:8" ht="25.5" x14ac:dyDescent="0.25">
      <c r="A25" s="30">
        <v>1</v>
      </c>
      <c r="B25" s="42" t="s">
        <v>3</v>
      </c>
      <c r="C25" s="43" t="s">
        <v>149</v>
      </c>
      <c r="D25" s="26" t="s">
        <v>1</v>
      </c>
      <c r="E25" s="26">
        <v>1</v>
      </c>
      <c r="F25" s="26" t="s">
        <v>0</v>
      </c>
      <c r="G25" s="26">
        <f>E25</f>
        <v>1</v>
      </c>
      <c r="H25" s="28" t="s">
        <v>168</v>
      </c>
    </row>
    <row r="26" spans="1:8" s="38" customFormat="1" ht="25.5" x14ac:dyDescent="0.25">
      <c r="A26" s="30">
        <v>2</v>
      </c>
      <c r="B26" s="42" t="s">
        <v>148</v>
      </c>
      <c r="C26" s="43" t="s">
        <v>150</v>
      </c>
      <c r="D26" s="26" t="s">
        <v>1</v>
      </c>
      <c r="E26" s="26">
        <v>1</v>
      </c>
      <c r="F26" s="26" t="s">
        <v>0</v>
      </c>
      <c r="G26" s="26">
        <v>1</v>
      </c>
      <c r="H26" s="28" t="s">
        <v>168</v>
      </c>
    </row>
    <row r="27" spans="1:8" ht="38.25" x14ac:dyDescent="0.25">
      <c r="A27" s="30">
        <v>3</v>
      </c>
      <c r="B27" s="42" t="s">
        <v>2</v>
      </c>
      <c r="C27" s="43" t="s">
        <v>147</v>
      </c>
      <c r="D27" s="26" t="s">
        <v>1</v>
      </c>
      <c r="E27" s="26">
        <v>1</v>
      </c>
      <c r="F27" s="26" t="s">
        <v>0</v>
      </c>
      <c r="G27" s="26">
        <f>E27</f>
        <v>1</v>
      </c>
      <c r="H27" s="28" t="s">
        <v>168</v>
      </c>
    </row>
    <row r="28" spans="1:8" ht="32.25" customHeight="1" thickBot="1" x14ac:dyDescent="0.3">
      <c r="A28" s="54" t="s">
        <v>173</v>
      </c>
      <c r="B28" s="55"/>
      <c r="C28" s="55"/>
      <c r="D28" s="55"/>
      <c r="E28" s="55"/>
      <c r="F28" s="55"/>
      <c r="G28" s="55"/>
      <c r="H28" s="55"/>
    </row>
    <row r="29" spans="1:8" ht="15" customHeight="1" x14ac:dyDescent="0.25">
      <c r="A29" s="62" t="s">
        <v>17</v>
      </c>
      <c r="B29" s="63"/>
      <c r="C29" s="63"/>
      <c r="D29" s="63"/>
      <c r="E29" s="63"/>
      <c r="F29" s="63"/>
      <c r="G29" s="63"/>
      <c r="H29" s="64"/>
    </row>
    <row r="30" spans="1:8" ht="15" customHeight="1" x14ac:dyDescent="0.25">
      <c r="A30" s="56" t="s">
        <v>105</v>
      </c>
      <c r="B30" s="57"/>
      <c r="C30" s="57"/>
      <c r="D30" s="57"/>
      <c r="E30" s="57"/>
      <c r="F30" s="57"/>
      <c r="G30" s="57"/>
      <c r="H30" s="58"/>
    </row>
    <row r="31" spans="1:8" ht="15" customHeight="1" x14ac:dyDescent="0.25">
      <c r="A31" s="56" t="s">
        <v>95</v>
      </c>
      <c r="B31" s="57"/>
      <c r="C31" s="57"/>
      <c r="D31" s="57"/>
      <c r="E31" s="57"/>
      <c r="F31" s="57"/>
      <c r="G31" s="57"/>
      <c r="H31" s="58"/>
    </row>
    <row r="32" spans="1:8" ht="15" customHeight="1" x14ac:dyDescent="0.25">
      <c r="A32" s="56" t="s">
        <v>23</v>
      </c>
      <c r="B32" s="57"/>
      <c r="C32" s="57"/>
      <c r="D32" s="57"/>
      <c r="E32" s="57"/>
      <c r="F32" s="57"/>
      <c r="G32" s="57"/>
      <c r="H32" s="58"/>
    </row>
    <row r="33" spans="1:8" ht="15" customHeight="1" x14ac:dyDescent="0.25">
      <c r="A33" s="56" t="s">
        <v>104</v>
      </c>
      <c r="B33" s="57"/>
      <c r="C33" s="57"/>
      <c r="D33" s="57"/>
      <c r="E33" s="57"/>
      <c r="F33" s="57"/>
      <c r="G33" s="57"/>
      <c r="H33" s="58"/>
    </row>
    <row r="34" spans="1:8" ht="15" customHeight="1" x14ac:dyDescent="0.25">
      <c r="A34" s="56" t="s">
        <v>96</v>
      </c>
      <c r="B34" s="57"/>
      <c r="C34" s="57"/>
      <c r="D34" s="57"/>
      <c r="E34" s="57"/>
      <c r="F34" s="57"/>
      <c r="G34" s="57"/>
      <c r="H34" s="58"/>
    </row>
    <row r="35" spans="1:8" ht="15" customHeight="1" x14ac:dyDescent="0.25">
      <c r="A35" s="56" t="s">
        <v>106</v>
      </c>
      <c r="B35" s="57"/>
      <c r="C35" s="57"/>
      <c r="D35" s="57"/>
      <c r="E35" s="57"/>
      <c r="F35" s="57"/>
      <c r="G35" s="57"/>
      <c r="H35" s="58"/>
    </row>
    <row r="36" spans="1:8" ht="15" customHeight="1" x14ac:dyDescent="0.25">
      <c r="A36" s="56" t="s">
        <v>97</v>
      </c>
      <c r="B36" s="57"/>
      <c r="C36" s="57"/>
      <c r="D36" s="57"/>
      <c r="E36" s="57"/>
      <c r="F36" s="57"/>
      <c r="G36" s="57"/>
      <c r="H36" s="58"/>
    </row>
    <row r="37" spans="1:8" ht="15" customHeight="1" thickBot="1" x14ac:dyDescent="0.3">
      <c r="A37" s="59" t="s">
        <v>98</v>
      </c>
      <c r="B37" s="60"/>
      <c r="C37" s="60"/>
      <c r="D37" s="60"/>
      <c r="E37" s="60"/>
      <c r="F37" s="60"/>
      <c r="G37" s="60"/>
      <c r="H37" s="61"/>
    </row>
    <row r="38" spans="1:8" ht="15" customHeight="1" x14ac:dyDescent="0.25">
      <c r="A38" s="4" t="s">
        <v>10</v>
      </c>
      <c r="B38" s="4" t="s">
        <v>9</v>
      </c>
      <c r="C38" s="6" t="s">
        <v>8</v>
      </c>
      <c r="D38" s="4" t="s">
        <v>7</v>
      </c>
      <c r="E38" s="4" t="s">
        <v>6</v>
      </c>
      <c r="F38" s="4" t="s">
        <v>5</v>
      </c>
      <c r="G38" s="4" t="s">
        <v>4</v>
      </c>
      <c r="H38" s="4" t="s">
        <v>19</v>
      </c>
    </row>
    <row r="39" spans="1:8" ht="15" customHeight="1" x14ac:dyDescent="0.25">
      <c r="A39" s="30">
        <v>1</v>
      </c>
      <c r="B39" s="16" t="s">
        <v>60</v>
      </c>
      <c r="C39" s="15" t="s">
        <v>103</v>
      </c>
      <c r="D39" s="7" t="s">
        <v>71</v>
      </c>
      <c r="E39" s="7">
        <v>10</v>
      </c>
      <c r="F39" s="7" t="s">
        <v>56</v>
      </c>
      <c r="G39" s="4">
        <f>E39*$C$11</f>
        <v>0</v>
      </c>
      <c r="H39" s="4" t="s">
        <v>168</v>
      </c>
    </row>
    <row r="40" spans="1:8" ht="15" customHeight="1" x14ac:dyDescent="0.25">
      <c r="A40" s="30">
        <v>2</v>
      </c>
      <c r="B40" s="19" t="s">
        <v>61</v>
      </c>
      <c r="C40" s="25" t="s">
        <v>62</v>
      </c>
      <c r="D40" s="18" t="s">
        <v>18</v>
      </c>
      <c r="E40" s="7">
        <v>10</v>
      </c>
      <c r="F40" s="7" t="s">
        <v>56</v>
      </c>
      <c r="G40" s="4">
        <f t="shared" ref="G40:G67" si="0">E40*$C$11</f>
        <v>0</v>
      </c>
      <c r="H40" s="4" t="s">
        <v>168</v>
      </c>
    </row>
    <row r="41" spans="1:8" ht="15" customHeight="1" x14ac:dyDescent="0.25">
      <c r="A41" s="30">
        <v>3</v>
      </c>
      <c r="B41" s="16" t="s">
        <v>63</v>
      </c>
      <c r="C41" s="15" t="s">
        <v>64</v>
      </c>
      <c r="D41" s="18" t="s">
        <v>18</v>
      </c>
      <c r="E41" s="7">
        <v>10</v>
      </c>
      <c r="F41" s="7" t="s">
        <v>56</v>
      </c>
      <c r="G41" s="4">
        <f t="shared" si="0"/>
        <v>0</v>
      </c>
      <c r="H41" s="4" t="s">
        <v>168</v>
      </c>
    </row>
    <row r="42" spans="1:8" ht="42" customHeight="1" x14ac:dyDescent="0.25">
      <c r="A42" s="30">
        <v>4</v>
      </c>
      <c r="B42" s="19" t="s">
        <v>65</v>
      </c>
      <c r="C42" s="16" t="s">
        <v>181</v>
      </c>
      <c r="D42" s="18" t="s">
        <v>21</v>
      </c>
      <c r="E42" s="7">
        <v>10</v>
      </c>
      <c r="F42" s="7" t="s">
        <v>56</v>
      </c>
      <c r="G42" s="4">
        <f t="shared" si="0"/>
        <v>0</v>
      </c>
      <c r="H42" s="4" t="s">
        <v>168</v>
      </c>
    </row>
    <row r="43" spans="1:8" ht="15" customHeight="1" x14ac:dyDescent="0.25">
      <c r="A43" s="30">
        <v>5</v>
      </c>
      <c r="B43" s="20" t="s">
        <v>66</v>
      </c>
      <c r="C43" s="15" t="s">
        <v>107</v>
      </c>
      <c r="D43" s="18" t="s">
        <v>21</v>
      </c>
      <c r="E43" s="7">
        <v>10</v>
      </c>
      <c r="F43" s="7" t="s">
        <v>56</v>
      </c>
      <c r="G43" s="4">
        <f t="shared" si="0"/>
        <v>0</v>
      </c>
      <c r="H43" s="4" t="s">
        <v>168</v>
      </c>
    </row>
    <row r="44" spans="1:8" ht="15" customHeight="1" x14ac:dyDescent="0.25">
      <c r="A44" s="30">
        <v>6</v>
      </c>
      <c r="B44" s="19" t="s">
        <v>67</v>
      </c>
      <c r="C44" s="15" t="s">
        <v>159</v>
      </c>
      <c r="D44" s="18" t="s">
        <v>21</v>
      </c>
      <c r="E44" s="7">
        <v>10</v>
      </c>
      <c r="F44" s="7" t="s">
        <v>56</v>
      </c>
      <c r="G44" s="4">
        <f t="shared" si="0"/>
        <v>0</v>
      </c>
      <c r="H44" s="4" t="s">
        <v>168</v>
      </c>
    </row>
    <row r="45" spans="1:8" ht="15" customHeight="1" x14ac:dyDescent="0.25">
      <c r="A45" s="30">
        <v>7</v>
      </c>
      <c r="B45" s="19" t="s">
        <v>68</v>
      </c>
      <c r="C45" s="16" t="s">
        <v>160</v>
      </c>
      <c r="D45" s="18" t="s">
        <v>21</v>
      </c>
      <c r="E45" s="7">
        <v>10</v>
      </c>
      <c r="F45" s="7" t="s">
        <v>56</v>
      </c>
      <c r="G45" s="4">
        <f t="shared" si="0"/>
        <v>0</v>
      </c>
      <c r="H45" s="4" t="s">
        <v>168</v>
      </c>
    </row>
    <row r="46" spans="1:8" ht="15" customHeight="1" x14ac:dyDescent="0.25">
      <c r="A46" s="30">
        <v>8</v>
      </c>
      <c r="B46" s="19" t="s">
        <v>112</v>
      </c>
      <c r="C46" s="15" t="s">
        <v>113</v>
      </c>
      <c r="D46" s="18" t="s">
        <v>21</v>
      </c>
      <c r="E46" s="7">
        <v>10</v>
      </c>
      <c r="F46" s="7" t="s">
        <v>56</v>
      </c>
      <c r="G46" s="4">
        <f t="shared" si="0"/>
        <v>0</v>
      </c>
      <c r="H46" s="4" t="s">
        <v>168</v>
      </c>
    </row>
    <row r="47" spans="1:8" ht="15" customHeight="1" x14ac:dyDescent="0.25">
      <c r="A47" s="30">
        <v>9</v>
      </c>
      <c r="B47" s="19" t="s">
        <v>69</v>
      </c>
      <c r="C47" s="15" t="s">
        <v>70</v>
      </c>
      <c r="D47" s="18" t="s">
        <v>18</v>
      </c>
      <c r="E47" s="7">
        <v>10</v>
      </c>
      <c r="F47" s="7" t="s">
        <v>56</v>
      </c>
      <c r="G47" s="4">
        <f t="shared" si="0"/>
        <v>0</v>
      </c>
      <c r="H47" s="4" t="s">
        <v>168</v>
      </c>
    </row>
    <row r="48" spans="1:8" ht="15" customHeight="1" x14ac:dyDescent="0.25">
      <c r="A48" s="30">
        <v>10</v>
      </c>
      <c r="B48" s="16" t="s">
        <v>72</v>
      </c>
      <c r="C48" s="15" t="s">
        <v>161</v>
      </c>
      <c r="D48" s="18" t="s">
        <v>12</v>
      </c>
      <c r="E48" s="7">
        <v>10</v>
      </c>
      <c r="F48" s="7" t="s">
        <v>56</v>
      </c>
      <c r="G48" s="4">
        <f t="shared" si="0"/>
        <v>0</v>
      </c>
      <c r="H48" s="4" t="s">
        <v>168</v>
      </c>
    </row>
    <row r="49" spans="1:8" ht="15" customHeight="1" x14ac:dyDescent="0.25">
      <c r="A49" s="30">
        <v>11</v>
      </c>
      <c r="B49" s="16" t="s">
        <v>73</v>
      </c>
      <c r="C49" s="15" t="s">
        <v>162</v>
      </c>
      <c r="D49" s="18" t="s">
        <v>12</v>
      </c>
      <c r="E49" s="7">
        <v>10</v>
      </c>
      <c r="F49" s="7" t="s">
        <v>56</v>
      </c>
      <c r="G49" s="4">
        <f t="shared" si="0"/>
        <v>0</v>
      </c>
      <c r="H49" s="4" t="s">
        <v>168</v>
      </c>
    </row>
    <row r="50" spans="1:8" ht="15" customHeight="1" x14ac:dyDescent="0.25">
      <c r="A50" s="30">
        <v>12</v>
      </c>
      <c r="B50" s="16" t="s">
        <v>75</v>
      </c>
      <c r="C50" s="15" t="s">
        <v>108</v>
      </c>
      <c r="D50" s="18" t="s">
        <v>18</v>
      </c>
      <c r="E50" s="7">
        <v>10</v>
      </c>
      <c r="F50" s="7" t="s">
        <v>56</v>
      </c>
      <c r="G50" s="4">
        <f t="shared" si="0"/>
        <v>0</v>
      </c>
      <c r="H50" s="4" t="s">
        <v>168</v>
      </c>
    </row>
    <row r="51" spans="1:8" ht="15" customHeight="1" x14ac:dyDescent="0.25">
      <c r="A51" s="30">
        <v>13</v>
      </c>
      <c r="B51" s="16" t="s">
        <v>55</v>
      </c>
      <c r="C51" s="15" t="s">
        <v>84</v>
      </c>
      <c r="D51" s="18" t="s">
        <v>18</v>
      </c>
      <c r="E51" s="7">
        <v>10</v>
      </c>
      <c r="F51" s="7" t="s">
        <v>56</v>
      </c>
      <c r="G51" s="4">
        <f t="shared" si="0"/>
        <v>0</v>
      </c>
      <c r="H51" s="4" t="s">
        <v>168</v>
      </c>
    </row>
    <row r="52" spans="1:8" ht="15" customHeight="1" x14ac:dyDescent="0.25">
      <c r="A52" s="30">
        <v>14</v>
      </c>
      <c r="B52" s="16" t="s">
        <v>76</v>
      </c>
      <c r="C52" s="15" t="s">
        <v>85</v>
      </c>
      <c r="D52" s="18" t="s">
        <v>18</v>
      </c>
      <c r="E52" s="7">
        <v>10</v>
      </c>
      <c r="F52" s="7" t="s">
        <v>56</v>
      </c>
      <c r="G52" s="4">
        <f t="shared" si="0"/>
        <v>0</v>
      </c>
      <c r="H52" s="4" t="s">
        <v>168</v>
      </c>
    </row>
    <row r="53" spans="1:8" ht="15" customHeight="1" x14ac:dyDescent="0.25">
      <c r="A53" s="30">
        <v>15</v>
      </c>
      <c r="B53" s="16" t="s">
        <v>55</v>
      </c>
      <c r="C53" s="15" t="s">
        <v>86</v>
      </c>
      <c r="D53" s="18" t="s">
        <v>18</v>
      </c>
      <c r="E53" s="7">
        <v>10</v>
      </c>
      <c r="F53" s="7" t="s">
        <v>56</v>
      </c>
      <c r="G53" s="4">
        <f t="shared" si="0"/>
        <v>0</v>
      </c>
      <c r="H53" s="4" t="s">
        <v>168</v>
      </c>
    </row>
    <row r="54" spans="1:8" ht="15" customHeight="1" x14ac:dyDescent="0.25">
      <c r="A54" s="30">
        <v>16</v>
      </c>
      <c r="B54" s="16" t="s">
        <v>77</v>
      </c>
      <c r="C54" s="15" t="s">
        <v>87</v>
      </c>
      <c r="D54" s="18" t="s">
        <v>18</v>
      </c>
      <c r="E54" s="7">
        <v>10</v>
      </c>
      <c r="F54" s="7" t="s">
        <v>56</v>
      </c>
      <c r="G54" s="4">
        <f t="shared" si="0"/>
        <v>0</v>
      </c>
      <c r="H54" s="4" t="s">
        <v>168</v>
      </c>
    </row>
    <row r="55" spans="1:8" ht="15" customHeight="1" x14ac:dyDescent="0.25">
      <c r="A55" s="30">
        <v>17</v>
      </c>
      <c r="B55" s="17" t="s">
        <v>58</v>
      </c>
      <c r="C55" s="15" t="s">
        <v>78</v>
      </c>
      <c r="D55" s="18" t="s">
        <v>14</v>
      </c>
      <c r="E55" s="7">
        <v>20</v>
      </c>
      <c r="F55" s="7" t="s">
        <v>57</v>
      </c>
      <c r="G55" s="4">
        <f t="shared" si="0"/>
        <v>0</v>
      </c>
      <c r="H55" s="4" t="s">
        <v>168</v>
      </c>
    </row>
    <row r="56" spans="1:8" ht="15" customHeight="1" x14ac:dyDescent="0.25">
      <c r="A56" s="30">
        <v>18</v>
      </c>
      <c r="B56" s="16" t="s">
        <v>83</v>
      </c>
      <c r="C56" s="15" t="s">
        <v>88</v>
      </c>
      <c r="D56" s="18" t="s">
        <v>18</v>
      </c>
      <c r="E56" s="7">
        <v>10</v>
      </c>
      <c r="F56" s="6" t="s">
        <v>56</v>
      </c>
      <c r="G56" s="4">
        <f t="shared" si="0"/>
        <v>0</v>
      </c>
      <c r="H56" s="4" t="s">
        <v>168</v>
      </c>
    </row>
    <row r="57" spans="1:8" ht="15" customHeight="1" x14ac:dyDescent="0.25">
      <c r="A57" s="30">
        <v>19</v>
      </c>
      <c r="B57" s="17" t="s">
        <v>58</v>
      </c>
      <c r="C57" s="15" t="s">
        <v>74</v>
      </c>
      <c r="D57" s="18" t="s">
        <v>14</v>
      </c>
      <c r="E57" s="18">
        <v>50</v>
      </c>
      <c r="F57" s="18" t="s">
        <v>57</v>
      </c>
      <c r="G57" s="4">
        <f t="shared" si="0"/>
        <v>0</v>
      </c>
      <c r="H57" s="4" t="s">
        <v>168</v>
      </c>
    </row>
    <row r="58" spans="1:8" ht="15" customHeight="1" x14ac:dyDescent="0.25">
      <c r="A58" s="30">
        <v>20</v>
      </c>
      <c r="B58" s="16" t="s">
        <v>79</v>
      </c>
      <c r="C58" s="24" t="s">
        <v>89</v>
      </c>
      <c r="D58" s="18" t="s">
        <v>18</v>
      </c>
      <c r="E58" s="18">
        <v>10</v>
      </c>
      <c r="F58" s="18" t="s">
        <v>56</v>
      </c>
      <c r="G58" s="4">
        <f t="shared" si="0"/>
        <v>0</v>
      </c>
      <c r="H58" s="4" t="s">
        <v>168</v>
      </c>
    </row>
    <row r="59" spans="1:8" ht="15" customHeight="1" x14ac:dyDescent="0.25">
      <c r="A59" s="30">
        <v>21</v>
      </c>
      <c r="B59" s="17" t="s">
        <v>58</v>
      </c>
      <c r="C59" s="24" t="s">
        <v>90</v>
      </c>
      <c r="D59" s="18" t="s">
        <v>14</v>
      </c>
      <c r="E59" s="18">
        <v>50</v>
      </c>
      <c r="F59" s="6" t="s">
        <v>57</v>
      </c>
      <c r="G59" s="4">
        <f t="shared" si="0"/>
        <v>0</v>
      </c>
      <c r="H59" s="4" t="s">
        <v>168</v>
      </c>
    </row>
    <row r="60" spans="1:8" ht="15" customHeight="1" x14ac:dyDescent="0.25">
      <c r="A60" s="30">
        <v>22</v>
      </c>
      <c r="B60" s="16" t="s">
        <v>80</v>
      </c>
      <c r="C60" s="24" t="s">
        <v>81</v>
      </c>
      <c r="D60" s="18" t="s">
        <v>18</v>
      </c>
      <c r="E60" s="18">
        <v>10</v>
      </c>
      <c r="F60" s="18" t="s">
        <v>56</v>
      </c>
      <c r="G60" s="4">
        <v>2</v>
      </c>
      <c r="H60" s="4" t="s">
        <v>168</v>
      </c>
    </row>
    <row r="61" spans="1:8" ht="15" customHeight="1" x14ac:dyDescent="0.25">
      <c r="A61" s="30">
        <v>23</v>
      </c>
      <c r="B61" s="16" t="s">
        <v>82</v>
      </c>
      <c r="C61" s="24" t="s">
        <v>91</v>
      </c>
      <c r="D61" s="18" t="s">
        <v>18</v>
      </c>
      <c r="E61" s="18">
        <v>10</v>
      </c>
      <c r="F61" s="18" t="s">
        <v>56</v>
      </c>
      <c r="G61" s="4">
        <v>2</v>
      </c>
      <c r="H61" s="4" t="s">
        <v>168</v>
      </c>
    </row>
    <row r="62" spans="1:8" ht="15" customHeight="1" x14ac:dyDescent="0.25">
      <c r="A62" s="30">
        <v>24</v>
      </c>
      <c r="B62" s="17" t="s">
        <v>58</v>
      </c>
      <c r="C62" s="24" t="s">
        <v>59</v>
      </c>
      <c r="D62" s="18" t="s">
        <v>14</v>
      </c>
      <c r="E62" s="18">
        <v>30</v>
      </c>
      <c r="F62" s="6" t="s">
        <v>57</v>
      </c>
      <c r="G62" s="4">
        <v>6</v>
      </c>
      <c r="H62" s="4" t="s">
        <v>168</v>
      </c>
    </row>
    <row r="63" spans="1:8" ht="15" customHeight="1" x14ac:dyDescent="0.25">
      <c r="A63" s="30">
        <v>25</v>
      </c>
      <c r="B63" s="17" t="s">
        <v>16</v>
      </c>
      <c r="C63" s="40" t="s">
        <v>140</v>
      </c>
      <c r="D63" s="18" t="s">
        <v>15</v>
      </c>
      <c r="E63" s="18">
        <v>10</v>
      </c>
      <c r="F63" s="18" t="s">
        <v>56</v>
      </c>
      <c r="G63" s="4">
        <f t="shared" si="0"/>
        <v>0</v>
      </c>
      <c r="H63" s="4" t="s">
        <v>168</v>
      </c>
    </row>
    <row r="64" spans="1:8" ht="15" customHeight="1" x14ac:dyDescent="0.25">
      <c r="A64" s="30">
        <v>26</v>
      </c>
      <c r="B64" s="17" t="s">
        <v>92</v>
      </c>
      <c r="C64" s="16" t="s">
        <v>141</v>
      </c>
      <c r="D64" s="18" t="s">
        <v>15</v>
      </c>
      <c r="E64" s="18">
        <v>10</v>
      </c>
      <c r="F64" s="18" t="s">
        <v>56</v>
      </c>
      <c r="G64" s="4">
        <f t="shared" si="0"/>
        <v>0</v>
      </c>
      <c r="H64" s="4" t="s">
        <v>168</v>
      </c>
    </row>
    <row r="65" spans="1:8" ht="15" customHeight="1" x14ac:dyDescent="0.25">
      <c r="A65" s="30">
        <v>27</v>
      </c>
      <c r="B65" s="17" t="s">
        <v>109</v>
      </c>
      <c r="C65" s="45" t="s">
        <v>163</v>
      </c>
      <c r="D65" s="18" t="s">
        <v>15</v>
      </c>
      <c r="E65" s="18">
        <v>10</v>
      </c>
      <c r="F65" s="18" t="s">
        <v>56</v>
      </c>
      <c r="G65" s="4">
        <f t="shared" si="0"/>
        <v>0</v>
      </c>
      <c r="H65" s="4" t="s">
        <v>168</v>
      </c>
    </row>
    <row r="66" spans="1:8" ht="15" customHeight="1" x14ac:dyDescent="0.25">
      <c r="A66" s="30">
        <v>28</v>
      </c>
      <c r="B66" s="16" t="s">
        <v>93</v>
      </c>
      <c r="C66" s="16" t="s">
        <v>164</v>
      </c>
      <c r="D66" s="18" t="s">
        <v>12</v>
      </c>
      <c r="E66" s="18">
        <v>10</v>
      </c>
      <c r="F66" s="18" t="s">
        <v>56</v>
      </c>
      <c r="G66" s="4">
        <f t="shared" si="0"/>
        <v>0</v>
      </c>
      <c r="H66" s="4" t="s">
        <v>168</v>
      </c>
    </row>
    <row r="67" spans="1:8" ht="15" customHeight="1" x14ac:dyDescent="0.25">
      <c r="A67" s="30">
        <v>29</v>
      </c>
      <c r="B67" s="16" t="s">
        <v>94</v>
      </c>
      <c r="C67" s="16" t="s">
        <v>158</v>
      </c>
      <c r="D67" s="18" t="s">
        <v>12</v>
      </c>
      <c r="E67" s="18">
        <v>10</v>
      </c>
      <c r="F67" s="18" t="s">
        <v>56</v>
      </c>
      <c r="G67" s="4">
        <f t="shared" si="0"/>
        <v>0</v>
      </c>
      <c r="H67" s="4" t="s">
        <v>168</v>
      </c>
    </row>
    <row r="68" spans="1:8" ht="15" customHeight="1" x14ac:dyDescent="0.25">
      <c r="A68" s="54" t="s">
        <v>11</v>
      </c>
      <c r="B68" s="55"/>
      <c r="C68" s="55"/>
      <c r="D68" s="55"/>
      <c r="E68" s="55"/>
      <c r="F68" s="55"/>
      <c r="G68" s="55"/>
      <c r="H68" s="55"/>
    </row>
    <row r="69" spans="1:8" ht="15" customHeight="1" x14ac:dyDescent="0.25">
      <c r="A69" s="4" t="s">
        <v>10</v>
      </c>
      <c r="B69" s="4" t="s">
        <v>9</v>
      </c>
      <c r="C69" s="4" t="s">
        <v>8</v>
      </c>
      <c r="D69" s="4" t="s">
        <v>7</v>
      </c>
      <c r="E69" s="4" t="s">
        <v>6</v>
      </c>
      <c r="F69" s="4" t="s">
        <v>5</v>
      </c>
      <c r="G69" s="4" t="s">
        <v>4</v>
      </c>
      <c r="H69" s="4" t="s">
        <v>19</v>
      </c>
    </row>
    <row r="70" spans="1:8" ht="15" customHeight="1" x14ac:dyDescent="0.25">
      <c r="A70" s="30">
        <v>1</v>
      </c>
      <c r="B70" s="27" t="s">
        <v>3</v>
      </c>
      <c r="C70" s="46" t="s">
        <v>144</v>
      </c>
      <c r="D70" s="26" t="s">
        <v>1</v>
      </c>
      <c r="E70" s="26">
        <v>1</v>
      </c>
      <c r="F70" s="26" t="s">
        <v>0</v>
      </c>
      <c r="G70" s="26">
        <f>E70</f>
        <v>1</v>
      </c>
      <c r="H70" s="4" t="s">
        <v>168</v>
      </c>
    </row>
    <row r="71" spans="1:8" ht="15" customHeight="1" x14ac:dyDescent="0.25">
      <c r="A71" s="30">
        <v>2</v>
      </c>
      <c r="B71" s="27" t="s">
        <v>2</v>
      </c>
      <c r="C71" s="17" t="s">
        <v>145</v>
      </c>
      <c r="D71" s="26" t="s">
        <v>1</v>
      </c>
      <c r="E71" s="26">
        <v>1</v>
      </c>
      <c r="F71" s="26" t="s">
        <v>0</v>
      </c>
      <c r="G71" s="26">
        <f>E71</f>
        <v>1</v>
      </c>
      <c r="H71" s="4" t="s">
        <v>168</v>
      </c>
    </row>
    <row r="72" spans="1:8" ht="15" customHeight="1" x14ac:dyDescent="0.25">
      <c r="A72" s="30">
        <v>3</v>
      </c>
      <c r="B72" s="27" t="s">
        <v>110</v>
      </c>
      <c r="C72" s="46" t="s">
        <v>165</v>
      </c>
      <c r="D72" s="27" t="s">
        <v>18</v>
      </c>
      <c r="E72" s="26">
        <v>10</v>
      </c>
      <c r="F72" s="26" t="s">
        <v>56</v>
      </c>
      <c r="G72" s="26">
        <v>2</v>
      </c>
      <c r="H72" s="4" t="s">
        <v>168</v>
      </c>
    </row>
    <row r="73" spans="1:8" ht="15" customHeight="1" x14ac:dyDescent="0.25">
      <c r="A73" s="30">
        <v>4</v>
      </c>
      <c r="B73" s="27" t="s">
        <v>111</v>
      </c>
      <c r="C73" s="46" t="s">
        <v>166</v>
      </c>
      <c r="D73" s="27" t="s">
        <v>18</v>
      </c>
      <c r="E73" s="26">
        <v>10</v>
      </c>
      <c r="F73" s="26" t="s">
        <v>56</v>
      </c>
      <c r="G73" s="26">
        <v>2</v>
      </c>
      <c r="H73" s="4" t="s">
        <v>168</v>
      </c>
    </row>
    <row r="74" spans="1:8" ht="15" customHeight="1" x14ac:dyDescent="0.25">
      <c r="A74" s="30">
        <v>5</v>
      </c>
      <c r="B74" s="19" t="s">
        <v>69</v>
      </c>
      <c r="C74" s="16" t="s">
        <v>167</v>
      </c>
      <c r="D74" s="31" t="s">
        <v>18</v>
      </c>
      <c r="E74" s="7">
        <v>10</v>
      </c>
      <c r="F74" s="7" t="s">
        <v>56</v>
      </c>
      <c r="G74" s="4">
        <v>2</v>
      </c>
      <c r="H74" s="4" t="s">
        <v>168</v>
      </c>
    </row>
    <row r="75" spans="1:8" ht="15" customHeight="1" x14ac:dyDescent="0.25">
      <c r="A75" s="54" t="s">
        <v>184</v>
      </c>
      <c r="B75" s="55"/>
      <c r="C75" s="55"/>
      <c r="D75" s="55"/>
      <c r="E75" s="55"/>
      <c r="F75" s="55"/>
      <c r="G75" s="55"/>
    </row>
    <row r="76" spans="1:8" ht="15" customHeight="1" x14ac:dyDescent="0.25">
      <c r="A76" s="4" t="s">
        <v>10</v>
      </c>
      <c r="B76" s="4" t="s">
        <v>9</v>
      </c>
      <c r="C76" s="6" t="s">
        <v>8</v>
      </c>
      <c r="D76" s="4" t="s">
        <v>7</v>
      </c>
      <c r="E76" s="4" t="s">
        <v>6</v>
      </c>
      <c r="F76" s="4" t="s">
        <v>5</v>
      </c>
      <c r="G76" s="4" t="s">
        <v>22</v>
      </c>
    </row>
    <row r="77" spans="1:8" ht="15" customHeight="1" x14ac:dyDescent="0.25">
      <c r="A77" s="15">
        <v>1</v>
      </c>
      <c r="B77" s="16" t="s">
        <v>24</v>
      </c>
      <c r="C77" s="5"/>
      <c r="D77" s="12"/>
      <c r="E77" s="12"/>
      <c r="F77" s="12"/>
      <c r="G77" s="11"/>
    </row>
    <row r="78" spans="1:8" ht="15" customHeight="1" x14ac:dyDescent="0.25">
      <c r="A78" s="15">
        <v>2</v>
      </c>
      <c r="B78" s="16" t="s">
        <v>25</v>
      </c>
      <c r="C78" s="5" t="s">
        <v>174</v>
      </c>
      <c r="D78" s="12"/>
      <c r="E78" s="12"/>
      <c r="F78" s="12"/>
      <c r="G78" s="11"/>
    </row>
    <row r="79" spans="1:8" ht="15" customHeight="1" x14ac:dyDescent="0.25">
      <c r="A79" s="15">
        <v>3</v>
      </c>
      <c r="B79" s="16" t="s">
        <v>26</v>
      </c>
      <c r="C79" s="5" t="s">
        <v>174</v>
      </c>
      <c r="D79" s="3"/>
      <c r="E79" s="12"/>
      <c r="F79" s="12"/>
      <c r="G79" s="11"/>
    </row>
    <row r="80" spans="1:8" ht="15" customHeight="1" x14ac:dyDescent="0.25">
      <c r="A80" s="15">
        <v>4</v>
      </c>
      <c r="B80" s="16" t="s">
        <v>27</v>
      </c>
      <c r="C80" s="5" t="s">
        <v>174</v>
      </c>
      <c r="D80" s="10"/>
      <c r="E80" s="9"/>
      <c r="F80" s="12"/>
      <c r="G80" s="8"/>
    </row>
    <row r="81" spans="1:7" ht="15" customHeight="1" x14ac:dyDescent="0.25">
      <c r="A81" s="15">
        <v>5</v>
      </c>
      <c r="B81" s="16" t="s">
        <v>28</v>
      </c>
      <c r="C81" s="5" t="s">
        <v>174</v>
      </c>
      <c r="D81" s="2"/>
      <c r="E81" s="4"/>
      <c r="F81" s="4"/>
      <c r="G81" s="1"/>
    </row>
    <row r="82" spans="1:7" ht="15" customHeight="1" x14ac:dyDescent="0.25">
      <c r="A82" s="15">
        <v>6</v>
      </c>
      <c r="B82" s="16" t="s">
        <v>29</v>
      </c>
      <c r="C82" s="5" t="s">
        <v>174</v>
      </c>
      <c r="D82" s="2"/>
      <c r="E82" s="4"/>
      <c r="F82" s="4"/>
      <c r="G82" s="4"/>
    </row>
    <row r="83" spans="1:7" ht="15" customHeight="1" x14ac:dyDescent="0.25">
      <c r="A83" s="15">
        <v>7</v>
      </c>
      <c r="B83" s="16" t="s">
        <v>30</v>
      </c>
      <c r="C83" s="47" t="s">
        <v>175</v>
      </c>
      <c r="D83" s="12"/>
      <c r="E83" s="12"/>
      <c r="F83" s="12"/>
      <c r="G83" s="11"/>
    </row>
    <row r="84" spans="1:7" ht="15" customHeight="1" x14ac:dyDescent="0.25">
      <c r="A84" s="15">
        <v>8</v>
      </c>
      <c r="B84" s="16" t="s">
        <v>101</v>
      </c>
      <c r="C84" s="47" t="s">
        <v>175</v>
      </c>
      <c r="D84" s="12"/>
      <c r="E84" s="12"/>
      <c r="F84" s="12"/>
      <c r="G84" s="11"/>
    </row>
    <row r="85" spans="1:7" ht="15" customHeight="1" x14ac:dyDescent="0.25">
      <c r="A85" s="15">
        <v>9</v>
      </c>
      <c r="B85" s="16" t="s">
        <v>31</v>
      </c>
      <c r="C85" s="5" t="s">
        <v>174</v>
      </c>
      <c r="D85" s="12"/>
      <c r="E85" s="12"/>
      <c r="F85" s="12"/>
      <c r="G85" s="11"/>
    </row>
    <row r="86" spans="1:7" ht="15" customHeight="1" x14ac:dyDescent="0.25">
      <c r="A86" s="15">
        <v>10</v>
      </c>
      <c r="B86" s="16" t="s">
        <v>32</v>
      </c>
      <c r="C86" s="5" t="s">
        <v>174</v>
      </c>
      <c r="D86" s="3"/>
      <c r="E86" s="12"/>
      <c r="F86" s="12"/>
      <c r="G86" s="11"/>
    </row>
    <row r="87" spans="1:7" ht="15" customHeight="1" x14ac:dyDescent="0.25">
      <c r="A87" s="15">
        <v>11</v>
      </c>
      <c r="B87" s="16" t="s">
        <v>33</v>
      </c>
      <c r="C87" s="5" t="s">
        <v>174</v>
      </c>
      <c r="D87" s="10"/>
      <c r="E87" s="9"/>
      <c r="F87" s="12"/>
      <c r="G87" s="8"/>
    </row>
    <row r="88" spans="1:7" ht="15" customHeight="1" x14ac:dyDescent="0.25">
      <c r="A88" s="15">
        <v>12</v>
      </c>
      <c r="B88" s="16" t="s">
        <v>34</v>
      </c>
      <c r="C88" s="47" t="s">
        <v>179</v>
      </c>
      <c r="D88" s="2"/>
      <c r="E88" s="4"/>
      <c r="F88" s="4"/>
      <c r="G88" s="1"/>
    </row>
    <row r="89" spans="1:7" ht="15" customHeight="1" x14ac:dyDescent="0.25">
      <c r="A89" s="15">
        <v>13</v>
      </c>
      <c r="B89" s="16" t="s">
        <v>35</v>
      </c>
      <c r="C89" s="5" t="s">
        <v>180</v>
      </c>
      <c r="D89" s="2"/>
      <c r="E89" s="4"/>
      <c r="F89" s="4"/>
      <c r="G89" s="4"/>
    </row>
    <row r="90" spans="1:7" ht="15" customHeight="1" x14ac:dyDescent="0.25">
      <c r="A90" s="15">
        <v>14</v>
      </c>
      <c r="B90" s="16" t="s">
        <v>36</v>
      </c>
      <c r="C90" s="5" t="s">
        <v>180</v>
      </c>
      <c r="D90" s="12"/>
      <c r="E90" s="12"/>
      <c r="F90" s="12"/>
      <c r="G90" s="11"/>
    </row>
    <row r="91" spans="1:7" ht="15" customHeight="1" x14ac:dyDescent="0.25">
      <c r="A91" s="15">
        <v>15</v>
      </c>
      <c r="B91" s="16" t="s">
        <v>37</v>
      </c>
      <c r="C91" s="5" t="s">
        <v>174</v>
      </c>
      <c r="D91" s="12"/>
      <c r="E91" s="12"/>
      <c r="F91" s="12"/>
      <c r="G91" s="11"/>
    </row>
    <row r="92" spans="1:7" ht="15" customHeight="1" x14ac:dyDescent="0.25">
      <c r="A92" s="15">
        <v>16</v>
      </c>
      <c r="B92" s="16" t="s">
        <v>38</v>
      </c>
      <c r="C92" s="5" t="s">
        <v>174</v>
      </c>
      <c r="D92" s="3"/>
      <c r="E92" s="12"/>
      <c r="F92" s="12"/>
      <c r="G92" s="11"/>
    </row>
    <row r="93" spans="1:7" ht="15" customHeight="1" x14ac:dyDescent="0.25">
      <c r="A93" s="15">
        <v>17</v>
      </c>
      <c r="B93" s="16" t="s">
        <v>39</v>
      </c>
      <c r="C93" s="5" t="s">
        <v>178</v>
      </c>
      <c r="D93" s="10"/>
      <c r="E93" s="9"/>
      <c r="F93" s="12"/>
      <c r="G93" s="8"/>
    </row>
    <row r="94" spans="1:7" ht="15" customHeight="1" x14ac:dyDescent="0.25">
      <c r="A94" s="15">
        <v>18</v>
      </c>
      <c r="B94" s="16" t="s">
        <v>40</v>
      </c>
      <c r="C94" s="5" t="s">
        <v>178</v>
      </c>
      <c r="D94" s="2"/>
      <c r="E94" s="4"/>
      <c r="F94" s="4"/>
      <c r="G94" s="1"/>
    </row>
    <row r="95" spans="1:7" ht="15" customHeight="1" x14ac:dyDescent="0.25">
      <c r="A95" s="15">
        <v>19</v>
      </c>
      <c r="B95" s="16" t="s">
        <v>41</v>
      </c>
      <c r="C95" s="5" t="s">
        <v>174</v>
      </c>
      <c r="D95" s="2"/>
      <c r="E95" s="4"/>
      <c r="F95" s="4"/>
      <c r="G95" s="4"/>
    </row>
    <row r="96" spans="1:7" ht="15" customHeight="1" x14ac:dyDescent="0.25">
      <c r="A96" s="15">
        <v>20</v>
      </c>
      <c r="B96" s="16" t="s">
        <v>42</v>
      </c>
      <c r="C96" s="5" t="s">
        <v>176</v>
      </c>
      <c r="D96" s="12"/>
      <c r="E96" s="12"/>
      <c r="F96" s="12"/>
      <c r="G96" s="11"/>
    </row>
    <row r="97" spans="1:7" ht="15" customHeight="1" x14ac:dyDescent="0.25">
      <c r="A97" s="15">
        <v>21</v>
      </c>
      <c r="B97" s="16" t="s">
        <v>43</v>
      </c>
      <c r="C97" s="5" t="s">
        <v>174</v>
      </c>
      <c r="D97" s="12"/>
      <c r="E97" s="12"/>
      <c r="F97" s="12"/>
      <c r="G97" s="11"/>
    </row>
    <row r="98" spans="1:7" ht="44.25" customHeight="1" x14ac:dyDescent="0.25">
      <c r="A98" s="15">
        <v>22</v>
      </c>
      <c r="B98" s="16" t="s">
        <v>44</v>
      </c>
      <c r="C98" s="5" t="s">
        <v>177</v>
      </c>
      <c r="D98" s="3"/>
      <c r="E98" s="12"/>
      <c r="F98" s="12"/>
      <c r="G98" s="11"/>
    </row>
    <row r="99" spans="1:7" ht="15" customHeight="1" x14ac:dyDescent="0.25">
      <c r="A99" s="15">
        <v>23</v>
      </c>
      <c r="B99" s="16" t="s">
        <v>45</v>
      </c>
      <c r="C99" s="5" t="s">
        <v>174</v>
      </c>
      <c r="D99" s="10"/>
      <c r="E99" s="9"/>
      <c r="F99" s="12"/>
      <c r="G99" s="8"/>
    </row>
    <row r="100" spans="1:7" ht="15" customHeight="1" x14ac:dyDescent="0.25">
      <c r="A100" s="15">
        <v>24</v>
      </c>
      <c r="B100" s="16" t="s">
        <v>46</v>
      </c>
      <c r="C100" s="5" t="s">
        <v>174</v>
      </c>
      <c r="D100" s="2"/>
      <c r="E100" s="4"/>
      <c r="F100" s="4"/>
      <c r="G100" s="1"/>
    </row>
    <row r="101" spans="1:7" ht="15" customHeight="1" x14ac:dyDescent="0.25">
      <c r="A101" s="15">
        <v>25</v>
      </c>
      <c r="B101" s="16" t="s">
        <v>47</v>
      </c>
      <c r="C101" s="5" t="s">
        <v>178</v>
      </c>
      <c r="D101" s="2"/>
      <c r="E101" s="4"/>
      <c r="F101" s="4"/>
      <c r="G101" s="4"/>
    </row>
    <row r="102" spans="1:7" ht="15" customHeight="1" x14ac:dyDescent="0.25">
      <c r="A102" s="15">
        <v>26</v>
      </c>
      <c r="B102" s="16" t="s">
        <v>48</v>
      </c>
      <c r="C102" s="5" t="s">
        <v>178</v>
      </c>
      <c r="D102" s="12"/>
      <c r="E102" s="12"/>
      <c r="F102" s="12"/>
      <c r="G102" s="11"/>
    </row>
    <row r="103" spans="1:7" ht="15" customHeight="1" x14ac:dyDescent="0.25">
      <c r="A103" s="15">
        <v>27</v>
      </c>
      <c r="B103" s="16" t="s">
        <v>49</v>
      </c>
      <c r="C103" s="5" t="s">
        <v>178</v>
      </c>
      <c r="D103" s="12"/>
      <c r="E103" s="12"/>
      <c r="F103" s="12"/>
      <c r="G103" s="11"/>
    </row>
    <row r="104" spans="1:7" ht="15" customHeight="1" x14ac:dyDescent="0.25">
      <c r="A104" s="15">
        <v>28</v>
      </c>
      <c r="B104" s="16" t="s">
        <v>50</v>
      </c>
      <c r="C104" s="5" t="s">
        <v>183</v>
      </c>
      <c r="D104" s="3"/>
      <c r="E104" s="12"/>
      <c r="F104" s="12"/>
      <c r="G104" s="11"/>
    </row>
    <row r="105" spans="1:7" ht="15" customHeight="1" x14ac:dyDescent="0.25">
      <c r="A105" s="15">
        <v>29</v>
      </c>
      <c r="B105" s="16" t="s">
        <v>51</v>
      </c>
      <c r="C105" s="5" t="s">
        <v>178</v>
      </c>
      <c r="D105" s="10"/>
      <c r="E105" s="9"/>
      <c r="F105" s="12"/>
      <c r="G105" s="8"/>
    </row>
    <row r="106" spans="1:7" ht="15" customHeight="1" x14ac:dyDescent="0.25">
      <c r="A106" s="15">
        <v>30</v>
      </c>
      <c r="B106" s="16" t="s">
        <v>52</v>
      </c>
      <c r="C106" s="5" t="s">
        <v>182</v>
      </c>
      <c r="D106" s="2"/>
      <c r="E106" s="4"/>
      <c r="F106" s="4"/>
      <c r="G106" s="1"/>
    </row>
    <row r="107" spans="1:7" ht="15" customHeight="1" x14ac:dyDescent="0.25">
      <c r="A107" s="22">
        <v>31</v>
      </c>
      <c r="B107" s="52" t="s">
        <v>53</v>
      </c>
      <c r="C107" s="48" t="s">
        <v>178</v>
      </c>
      <c r="D107" s="53"/>
      <c r="E107" s="23"/>
      <c r="F107" s="23"/>
      <c r="G107" s="23"/>
    </row>
    <row r="108" spans="1:7" ht="15" customHeight="1" x14ac:dyDescent="0.25">
      <c r="A108" s="21">
        <v>32</v>
      </c>
      <c r="B108" s="49" t="s">
        <v>54</v>
      </c>
      <c r="C108" s="50" t="s">
        <v>178</v>
      </c>
      <c r="D108" s="51"/>
      <c r="E108" s="51"/>
      <c r="F108" s="51"/>
      <c r="G108" s="51"/>
    </row>
  </sheetData>
  <mergeCells count="25">
    <mergeCell ref="A75:G75"/>
    <mergeCell ref="A68:H68"/>
    <mergeCell ref="A1:H1"/>
    <mergeCell ref="A2:H2"/>
    <mergeCell ref="A7:H7"/>
    <mergeCell ref="A3:H3"/>
    <mergeCell ref="A4:H4"/>
    <mergeCell ref="A5:H5"/>
    <mergeCell ref="A6:H6"/>
    <mergeCell ref="A34:H34"/>
    <mergeCell ref="A28:H28"/>
    <mergeCell ref="A8:H8"/>
    <mergeCell ref="A9:H9"/>
    <mergeCell ref="A10:H10"/>
    <mergeCell ref="A11:H11"/>
    <mergeCell ref="A12:H12"/>
    <mergeCell ref="A23:H23"/>
    <mergeCell ref="A36:H36"/>
    <mergeCell ref="A37:H37"/>
    <mergeCell ref="A35:H35"/>
    <mergeCell ref="A29:H29"/>
    <mergeCell ref="A30:H30"/>
    <mergeCell ref="A31:H31"/>
    <mergeCell ref="A32:H32"/>
    <mergeCell ref="A33:H3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о чемпионате</vt:lpstr>
      <vt:lpstr>Общая инфраструктура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Виктория Афанасьевна</cp:lastModifiedBy>
  <dcterms:created xsi:type="dcterms:W3CDTF">2023-01-11T12:24:27Z</dcterms:created>
  <dcterms:modified xsi:type="dcterms:W3CDTF">2026-09-10T06:51:40Z</dcterms:modified>
</cp:coreProperties>
</file>