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№2\Desktop\АВТОБУСЫ 2023\"/>
    </mc:Choice>
  </mc:AlternateContent>
  <bookViews>
    <workbookView xWindow="0" yWindow="0" windowWidth="25440" windowHeight="11700" tabRatio="725"/>
  </bookViews>
  <sheets>
    <sheet name="Форма распределения 2023" sheetId="12" r:id="rId1"/>
    <sheet name="Возможный V поставки" sheetId="10" r:id="rId2"/>
  </sheets>
  <definedNames>
    <definedName name="_xlnm._FilterDatabase" localSheetId="0" hidden="1">'Форма распределения 2023'!$A$6:$O$101</definedName>
    <definedName name="_xlnm.Print_Titles" localSheetId="0">'Форма распределения 2023'!$4:$6</definedName>
    <definedName name="_xlnm.Print_Area" localSheetId="1">'Возможный V поставки'!$A$1:$D$12</definedName>
    <definedName name="_xlnm.Print_Area" localSheetId="0">'Форма распределения 2023'!$A$2:$O$101</definedName>
  </definedNames>
  <calcPr calcId="152511"/>
</workbook>
</file>

<file path=xl/calcChain.xml><?xml version="1.0" encoding="utf-8"?>
<calcChain xmlns="http://schemas.openxmlformats.org/spreadsheetml/2006/main">
  <c r="C8" i="12" l="1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O101" i="12" l="1"/>
  <c r="N101" i="12"/>
  <c r="K101" i="12"/>
  <c r="J101" i="12"/>
  <c r="M96" i="12"/>
  <c r="E96" i="12"/>
  <c r="F96" i="12"/>
  <c r="G96" i="12"/>
  <c r="H96" i="12"/>
  <c r="I96" i="12"/>
  <c r="J96" i="12"/>
  <c r="K96" i="12"/>
  <c r="L96" i="12"/>
  <c r="N96" i="12"/>
  <c r="O96" i="12"/>
  <c r="D96" i="12"/>
  <c r="C95" i="12"/>
  <c r="D11" i="10" l="1"/>
  <c r="M101" i="12" l="1"/>
  <c r="L101" i="12"/>
  <c r="I101" i="12"/>
  <c r="H101" i="12"/>
  <c r="G101" i="12"/>
  <c r="E101" i="12"/>
  <c r="C7" i="12"/>
  <c r="C96" i="12" s="1"/>
  <c r="F101" i="12" l="1"/>
  <c r="D101" i="12"/>
  <c r="C101" i="12" s="1"/>
</calcChain>
</file>

<file path=xl/sharedStrings.xml><?xml version="1.0" encoding="utf-8"?>
<sst xmlns="http://schemas.openxmlformats.org/spreadsheetml/2006/main" count="149" uniqueCount="127">
  <si>
    <t>ООО "Автозавод "ГАЗ"</t>
  </si>
  <si>
    <t>ООО "УАЗ"</t>
  </si>
  <si>
    <t>№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</si>
  <si>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</si>
  <si>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</si>
  <si>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</si>
  <si>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</si>
  <si>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</si>
  <si>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</si>
  <si>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</si>
  <si>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</si>
  <si>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</si>
  <si>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</si>
  <si>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</si>
  <si>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</si>
  <si>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</si>
  <si>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</si>
  <si>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</si>
  <si>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</si>
  <si>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</si>
  <si>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</si>
  <si>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</si>
  <si>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</si>
  <si>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</si>
  <si>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</si>
  <si>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</si>
  <si>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</si>
  <si>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</si>
  <si>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</si>
  <si>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</si>
  <si>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</si>
  <si>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</si>
  <si>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</si>
  <si>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</si>
  <si>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</si>
  <si>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</si>
  <si>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</si>
  <si>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</si>
  <si>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</si>
  <si>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</si>
  <si>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</si>
  <si>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</si>
  <si>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</si>
  <si>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</si>
  <si>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</si>
  <si>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</si>
  <si>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</si>
  <si>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</si>
  <si>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</si>
  <si>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</si>
  <si>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</si>
  <si>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</si>
  <si>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</si>
  <si>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</si>
  <si>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</si>
  <si>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</si>
  <si>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</si>
  <si>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</si>
  <si>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</si>
  <si>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</si>
  <si>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</si>
  <si>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</si>
  <si>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</si>
  <si>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</si>
  <si>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</si>
  <si>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</si>
  <si>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</si>
  <si>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</si>
  <si>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</si>
  <si>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</si>
  <si>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</si>
  <si>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</si>
  <si>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</si>
  <si>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</si>
  <si>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</si>
  <si>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</si>
  <si>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</si>
  <si>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</si>
  <si>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</si>
  <si>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</si>
  <si>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</si>
  <si>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</si>
  <si>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</si>
  <si>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вместимость 10-12 человек</t>
  </si>
  <si>
    <t>вместимость 13-20 человек</t>
  </si>
  <si>
    <t>вместимость 21-24 человека</t>
  </si>
  <si>
    <t>вместимость 25-31 человек</t>
  </si>
  <si>
    <t>Возможные поставщики техники</t>
  </si>
  <si>
    <t>количество школьных автобусов</t>
  </si>
  <si>
    <t>задний привод, стандартное исполнение</t>
  </si>
  <si>
    <t>задний привод, северное исполнение</t>
  </si>
  <si>
    <t>задний привод, полной массой более 6,0 тонн, стандартное исполнение</t>
  </si>
  <si>
    <t>задний привод, полной массой более 6,0 тонн, северное исполнение</t>
  </si>
  <si>
    <t>задний привод, полной массой менее 4,5 тонны, стандартное исполнение</t>
  </si>
  <si>
    <t>задний привод, полной массой менее 4,5 тонны, северное исполнение</t>
  </si>
  <si>
    <t>задний привод, полной
массой более 7,5 тонны, северное исполнение</t>
  </si>
  <si>
    <t>ИТОГО, штук</t>
  </si>
  <si>
    <t>ИТОГО, рублей:</t>
  </si>
  <si>
    <t>ООО "ПАЗ"</t>
  </si>
  <si>
    <t>ПАЗ-423470-04</t>
  </si>
  <si>
    <t>Марка и модель школьного автобуса</t>
  </si>
  <si>
    <t>полный привод, северное исполнение</t>
  </si>
  <si>
    <t>полный привод, стандартное исполнение</t>
  </si>
  <si>
    <t>Кемеровская область - Кузбасс</t>
  </si>
  <si>
    <t>УАЗ 128801</t>
  </si>
  <si>
    <t>ГАЗ-322171 (ГАЗель БИЗНЕС, мест 10 + 1)</t>
  </si>
  <si>
    <t>ГАЗ-А66R33 (GAZelle NEXT, мест 15 + 1)</t>
  </si>
  <si>
    <t>ГАЗ-А67R43 (GAZelle NEXT, мест 21 + 1)</t>
  </si>
  <si>
    <t>УАЗ 128801 (мест 14+1)</t>
  </si>
  <si>
    <t>задний
привод, полной
массой более 7,5 тонны, стандартное исполнение</t>
  </si>
  <si>
    <t>ГАЗ-322171 (ГАЗель БИЗНЕС)</t>
  </si>
  <si>
    <t>ГАЗ-А66R33 (GAZelle NEXT)</t>
  </si>
  <si>
    <t>ГАЗ-А67R43 (GAZelle NEXT)</t>
  </si>
  <si>
    <t>Город Москва</t>
  </si>
  <si>
    <t>Город Санкт-Петербург</t>
  </si>
  <si>
    <t>Город Севастополь</t>
  </si>
  <si>
    <t>ИТОГО</t>
  </si>
  <si>
    <t>Стоимость единицы техники в 2023 году, рублей</t>
  </si>
  <si>
    <t>Стоимость единицы техники в 2023 году с учетом доставки не самоходом в регионы: Чукотский автономный округ, Хабаровский край, Сахалинская область, Камчатский край, Приморский край, Еврейская автономная область, Республика Саха (Якутия), Ямало-Ненецкий автономный округ,  Магаданская область, рублей</t>
  </si>
  <si>
    <t>ПАЗ-320570-04 (мест 22+1)</t>
  </si>
  <si>
    <t>ПАЗ-423470-04 (мест 29+2)</t>
  </si>
  <si>
    <t xml:space="preserve">Производственные возможности предлагаемых поставщиков школьных автобусов </t>
  </si>
  <si>
    <t>Производственные возможности на 2023 год, штук</t>
  </si>
  <si>
    <t>ПАЗ-320570-02</t>
  </si>
  <si>
    <r>
      <t>Потребность в поставке в 2023 году школьных автобусов _</t>
    </r>
    <r>
      <rPr>
        <b/>
        <u/>
        <sz val="18"/>
        <rFont val="Times New Roman"/>
        <family val="1"/>
        <charset val="204"/>
      </rPr>
      <t>_</t>
    </r>
    <r>
      <rPr>
        <b/>
        <u/>
        <sz val="18"/>
        <color theme="0" tint="-0.14999847407452621"/>
        <rFont val="Times New Roman"/>
        <family val="1"/>
        <charset val="204"/>
      </rPr>
      <t>муниципального района, городского округ</t>
    </r>
    <r>
      <rPr>
        <b/>
        <u/>
        <sz val="18"/>
        <color theme="0" tint="-4.9989318521683403E-2"/>
        <rFont val="Times New Roman"/>
        <family val="1"/>
        <charset val="204"/>
      </rPr>
      <t>а</t>
    </r>
    <r>
      <rPr>
        <b/>
        <sz val="18"/>
        <rFont val="Times New Roman"/>
        <family val="1"/>
        <charset val="204"/>
      </rPr>
      <t>_Камчатского края</t>
    </r>
  </si>
  <si>
    <t>Приложение к письму Минобразования Камчатского края от       №</t>
  </si>
  <si>
    <t>Муниципальный район, городской округ, краевое учреждение образования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</si>
</sst>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-;\-* #,##0.00_-;_-* &quot;-&quot;??_-;_-@_-"/>
    <numFmt numFmtId="165" formatCode="_-* #,##0\ _₽_-;\-* #,##0\ _₽_-;_-* &quot;-&quot;??\ _₽_-;_-@_-"/>
  </numFmts>
  <fonts count="16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rgb="FF006100"/>
      <name val="Times New Roman"/>
      <family val="2"/>
      <charset val="204"/>
    </font>
    <font>
      <sz val="14"/>
      <color theme="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2"/>
      <color rgb="FF000000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b/>
      <sz val="1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2"/>
      <charset val="204"/>
    </font>
    <font>
      <b/>
      <u/>
      <sz val="18"/>
      <name val="Times New Roman"/>
      <family val="1"/>
      <charset val="204"/>
    </font>
    <font>
      <b/>
      <u/>
      <sz val="18"/>
      <color theme="0" tint="-4.9989318521683403E-2"/>
      <name val="Times New Roman"/>
      <family val="1"/>
      <charset val="204"/>
    </font>
    <font>
      <b/>
      <u/>
      <sz val="18"/>
      <color theme="0" tint="-0.1499984740745262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3" borderId="0" applyNumberFormat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left" vertical="center" wrapText="1"/>
    </xf>
    <xf numFmtId="0" fontId="4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" fontId="4" fillId="0" borderId="16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8" fillId="0" borderId="5" xfId="0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6" xfId="1" applyNumberFormat="1" applyFont="1" applyFill="1" applyBorder="1" applyAlignment="1">
      <alignment horizontal="right" vertical="center" wrapText="1"/>
    </xf>
    <xf numFmtId="4" fontId="8" fillId="0" borderId="5" xfId="1" applyNumberFormat="1" applyFont="1" applyFill="1" applyBorder="1" applyAlignment="1">
      <alignment horizontal="right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3" fontId="12" fillId="0" borderId="12" xfId="3" applyFont="1" applyBorder="1" applyAlignment="1">
      <alignment horizontal="center" vertical="center"/>
    </xf>
    <xf numFmtId="164" fontId="8" fillId="2" borderId="10" xfId="2" applyFont="1" applyFill="1" applyBorder="1" applyAlignment="1">
      <alignment horizontal="right" vertical="center" wrapText="1"/>
    </xf>
    <xf numFmtId="164" fontId="8" fillId="2" borderId="11" xfId="2" applyFont="1" applyFill="1" applyBorder="1" applyAlignment="1">
      <alignment horizontal="right" vertical="center" wrapText="1"/>
    </xf>
    <xf numFmtId="164" fontId="8" fillId="2" borderId="12" xfId="2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14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8" fillId="2" borderId="1" xfId="2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" fontId="4" fillId="0" borderId="25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164" fontId="8" fillId="0" borderId="11" xfId="2" applyFont="1" applyFill="1" applyBorder="1" applyAlignment="1">
      <alignment horizontal="right" vertical="center" wrapText="1"/>
    </xf>
    <xf numFmtId="164" fontId="8" fillId="0" borderId="10" xfId="2" applyFont="1" applyFill="1" applyBorder="1" applyAlignment="1">
      <alignment horizontal="right" vertical="center" wrapText="1"/>
    </xf>
    <xf numFmtId="164" fontId="8" fillId="0" borderId="29" xfId="2" applyFont="1" applyFill="1" applyBorder="1" applyAlignment="1">
      <alignment horizontal="right" vertical="center" wrapText="1"/>
    </xf>
    <xf numFmtId="0" fontId="1" fillId="0" borderId="0" xfId="4"/>
    <xf numFmtId="0" fontId="10" fillId="0" borderId="1" xfId="4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11" fillId="5" borderId="34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8" fillId="2" borderId="14" xfId="2" applyFont="1" applyFill="1" applyBorder="1" applyAlignment="1">
      <alignment horizontal="right" vertical="center" wrapText="1"/>
    </xf>
    <xf numFmtId="0" fontId="11" fillId="5" borderId="36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4" fontId="8" fillId="4" borderId="15" xfId="1" applyNumberFormat="1" applyFont="1" applyFill="1" applyBorder="1" applyAlignment="1">
      <alignment horizontal="right" vertical="center" wrapText="1"/>
    </xf>
    <xf numFmtId="4" fontId="8" fillId="4" borderId="4" xfId="0" applyNumberFormat="1" applyFont="1" applyFill="1" applyBorder="1" applyAlignment="1">
      <alignment horizontal="right" vertical="center" wrapText="1"/>
    </xf>
    <xf numFmtId="4" fontId="8" fillId="4" borderId="5" xfId="1" applyNumberFormat="1" applyFont="1" applyFill="1" applyBorder="1" applyAlignment="1">
      <alignment horizontal="right" vertical="center" wrapText="1"/>
    </xf>
    <xf numFmtId="4" fontId="8" fillId="4" borderId="6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5" fontId="11" fillId="0" borderId="1" xfId="5" applyNumberFormat="1" applyFont="1" applyBorder="1" applyAlignment="1">
      <alignment vertical="center" wrapText="1"/>
    </xf>
    <xf numFmtId="4" fontId="8" fillId="0" borderId="3" xfId="1" applyNumberFormat="1" applyFont="1" applyFill="1" applyBorder="1" applyAlignment="1">
      <alignment horizontal="right" vertical="center" wrapText="1"/>
    </xf>
    <xf numFmtId="0" fontId="0" fillId="0" borderId="39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9" xfId="0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164" fontId="8" fillId="2" borderId="13" xfId="2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164" fontId="8" fillId="2" borderId="6" xfId="2" applyFont="1" applyFill="1" applyBorder="1" applyAlignment="1">
      <alignment horizontal="center" vertical="center"/>
    </xf>
    <xf numFmtId="164" fontId="8" fillId="0" borderId="12" xfId="2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left" vertical="center"/>
    </xf>
    <xf numFmtId="0" fontId="12" fillId="0" borderId="11" xfId="0" applyFont="1" applyBorder="1" applyAlignment="1">
      <alignment horizontal="left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0" fillId="5" borderId="7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32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5" fontId="11" fillId="0" borderId="19" xfId="5" applyNumberFormat="1" applyFont="1" applyBorder="1" applyAlignment="1">
      <alignment horizontal="center" vertical="center" wrapText="1"/>
    </xf>
    <xf numFmtId="165" fontId="11" fillId="0" borderId="4" xfId="5" applyNumberFormat="1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10" fillId="0" borderId="1" xfId="4" applyFont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11" fillId="0" borderId="1" xfId="5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Финансовый" xfId="2" builtinId="3"/>
    <cellStyle name="Финансовый 2" xfId="3"/>
    <cellStyle name="Финансовый 3" xfId="5"/>
    <cellStyle name="Хороший" xfId="1" builtinId="26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tabSelected="1" zoomScale="70" zoomScaleNormal="7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H100" sqref="H100"/>
    </sheetView>
  </sheetViews>
  <sheetFormatPr defaultRowHeight="18.75" x14ac:dyDescent="0.3"/>
  <cols>
    <col min="1" max="1" width="5.44140625" style="4" customWidth="1"/>
    <col min="2" max="2" width="45.21875" style="4" customWidth="1"/>
    <col min="3" max="3" width="11" customWidth="1"/>
    <col min="4" max="15" width="14.44140625" customWidth="1"/>
  </cols>
  <sheetData>
    <row r="1" spans="1:15" ht="34.5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144" t="s">
        <v>125</v>
      </c>
      <c r="L1" s="144"/>
      <c r="M1" s="144"/>
      <c r="N1" s="144"/>
      <c r="O1" s="144"/>
    </row>
    <row r="2" spans="1:15" ht="34.5" customHeight="1" x14ac:dyDescent="0.3">
      <c r="A2" s="124" t="s">
        <v>124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</row>
    <row r="3" spans="1:15" ht="14.25" customHeight="1" thickBot="1" x14ac:dyDescent="0.3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8.75" customHeight="1" x14ac:dyDescent="0.3">
      <c r="A4" s="125" t="s">
        <v>2</v>
      </c>
      <c r="B4" s="127" t="s">
        <v>126</v>
      </c>
      <c r="C4" s="129" t="s">
        <v>88</v>
      </c>
      <c r="D4" s="131" t="s">
        <v>83</v>
      </c>
      <c r="E4" s="132"/>
      <c r="F4" s="131" t="s">
        <v>84</v>
      </c>
      <c r="G4" s="132"/>
      <c r="H4" s="132"/>
      <c r="I4" s="133"/>
      <c r="J4" s="134" t="s">
        <v>85</v>
      </c>
      <c r="K4" s="135"/>
      <c r="L4" s="135"/>
      <c r="M4" s="136"/>
      <c r="N4" s="137" t="s">
        <v>86</v>
      </c>
      <c r="O4" s="136"/>
    </row>
    <row r="5" spans="1:15" s="4" customFormat="1" ht="117" customHeight="1" thickBot="1" x14ac:dyDescent="0.35">
      <c r="A5" s="126"/>
      <c r="B5" s="128"/>
      <c r="C5" s="130"/>
      <c r="D5" s="46" t="s">
        <v>102</v>
      </c>
      <c r="E5" s="47" t="s">
        <v>101</v>
      </c>
      <c r="F5" s="48" t="s">
        <v>89</v>
      </c>
      <c r="G5" s="46" t="s">
        <v>90</v>
      </c>
      <c r="H5" s="46" t="s">
        <v>102</v>
      </c>
      <c r="I5" s="49" t="s">
        <v>101</v>
      </c>
      <c r="J5" s="77" t="s">
        <v>91</v>
      </c>
      <c r="K5" s="46" t="s">
        <v>92</v>
      </c>
      <c r="L5" s="46" t="s">
        <v>93</v>
      </c>
      <c r="M5" s="49" t="s">
        <v>94</v>
      </c>
      <c r="N5" s="48" t="s">
        <v>109</v>
      </c>
      <c r="O5" s="49" t="s">
        <v>95</v>
      </c>
    </row>
    <row r="6" spans="1:15" s="5" customFormat="1" ht="19.5" thickBot="1" x14ac:dyDescent="0.35">
      <c r="A6" s="17">
        <v>1</v>
      </c>
      <c r="B6" s="18">
        <v>2</v>
      </c>
      <c r="C6" s="21">
        <v>3</v>
      </c>
      <c r="D6" s="17">
        <v>4</v>
      </c>
      <c r="E6" s="78">
        <v>5</v>
      </c>
      <c r="F6" s="17">
        <v>6</v>
      </c>
      <c r="G6" s="19">
        <v>7</v>
      </c>
      <c r="H6" s="18">
        <v>8</v>
      </c>
      <c r="I6" s="20">
        <v>9</v>
      </c>
      <c r="J6" s="83">
        <v>10</v>
      </c>
      <c r="K6" s="20">
        <v>11</v>
      </c>
      <c r="L6" s="19">
        <v>12</v>
      </c>
      <c r="M6" s="18">
        <v>13</v>
      </c>
      <c r="N6" s="18">
        <v>14</v>
      </c>
      <c r="O6" s="21">
        <v>15</v>
      </c>
    </row>
    <row r="7" spans="1:15" x14ac:dyDescent="0.3">
      <c r="A7" s="31">
        <v>1</v>
      </c>
      <c r="B7" s="9"/>
      <c r="C7" s="10">
        <f t="shared" ref="C7:C38" si="0">SUM(D7:O7)</f>
        <v>0</v>
      </c>
      <c r="D7" s="22"/>
      <c r="E7" s="79"/>
      <c r="F7" s="22"/>
      <c r="G7" s="23"/>
      <c r="H7" s="23"/>
      <c r="I7" s="24"/>
      <c r="J7" s="84"/>
      <c r="K7" s="23"/>
      <c r="L7" s="23"/>
      <c r="M7" s="23"/>
      <c r="N7" s="22"/>
      <c r="O7" s="24"/>
    </row>
    <row r="8" spans="1:15" hidden="1" x14ac:dyDescent="0.3">
      <c r="A8" s="32">
        <v>2</v>
      </c>
      <c r="B8" s="2" t="s">
        <v>3</v>
      </c>
      <c r="C8" s="10">
        <f t="shared" si="0"/>
        <v>0</v>
      </c>
      <c r="D8" s="25"/>
      <c r="E8" s="80"/>
      <c r="F8" s="22"/>
      <c r="G8" s="23"/>
      <c r="H8" s="26"/>
      <c r="I8" s="27"/>
      <c r="J8" s="85"/>
      <c r="K8" s="26"/>
      <c r="L8" s="26"/>
      <c r="M8" s="26"/>
      <c r="N8" s="25"/>
      <c r="O8" s="27"/>
    </row>
    <row r="9" spans="1:15" hidden="1" x14ac:dyDescent="0.3">
      <c r="A9" s="32">
        <v>3</v>
      </c>
      <c r="B9" s="2" t="s">
        <v>4</v>
      </c>
      <c r="C9" s="10">
        <f t="shared" si="0"/>
        <v>0</v>
      </c>
      <c r="D9" s="25"/>
      <c r="E9" s="80"/>
      <c r="F9" s="22"/>
      <c r="G9" s="23"/>
      <c r="H9" s="26"/>
      <c r="I9" s="27"/>
      <c r="J9" s="85"/>
      <c r="K9" s="26"/>
      <c r="L9" s="26"/>
      <c r="M9" s="26"/>
      <c r="N9" s="25"/>
      <c r="O9" s="27"/>
    </row>
    <row r="10" spans="1:15" hidden="1" x14ac:dyDescent="0.3">
      <c r="A10" s="32">
        <v>4</v>
      </c>
      <c r="B10" s="2" t="s">
        <v>5</v>
      </c>
      <c r="C10" s="10">
        <f t="shared" si="0"/>
        <v>0</v>
      </c>
      <c r="D10" s="25"/>
      <c r="E10" s="80"/>
      <c r="F10" s="22"/>
      <c r="G10" s="23"/>
      <c r="H10" s="26"/>
      <c r="I10" s="27"/>
      <c r="J10" s="86"/>
      <c r="K10" s="51"/>
      <c r="L10" s="51"/>
      <c r="M10" s="51"/>
      <c r="N10" s="50"/>
      <c r="O10" s="52"/>
    </row>
    <row r="11" spans="1:15" hidden="1" x14ac:dyDescent="0.3">
      <c r="A11" s="32">
        <v>5</v>
      </c>
      <c r="B11" s="2" t="s">
        <v>6</v>
      </c>
      <c r="C11" s="10">
        <f t="shared" si="0"/>
        <v>0</v>
      </c>
      <c r="D11" s="25"/>
      <c r="E11" s="80"/>
      <c r="F11" s="22"/>
      <c r="G11" s="23"/>
      <c r="H11" s="26"/>
      <c r="I11" s="27"/>
      <c r="J11" s="86"/>
      <c r="K11" s="51"/>
      <c r="L11" s="51"/>
      <c r="M11" s="51"/>
      <c r="N11" s="50"/>
      <c r="O11" s="52"/>
    </row>
    <row r="12" spans="1:15" hidden="1" x14ac:dyDescent="0.3">
      <c r="A12" s="32">
        <v>6</v>
      </c>
      <c r="B12" s="2" t="s">
        <v>7</v>
      </c>
      <c r="C12" s="10">
        <f t="shared" si="0"/>
        <v>0</v>
      </c>
      <c r="D12" s="25"/>
      <c r="E12" s="80"/>
      <c r="F12" s="22"/>
      <c r="G12" s="23"/>
      <c r="H12" s="26"/>
      <c r="I12" s="27"/>
      <c r="J12" s="86"/>
      <c r="K12" s="51"/>
      <c r="L12" s="51"/>
      <c r="M12" s="51"/>
      <c r="N12" s="50"/>
      <c r="O12" s="52"/>
    </row>
    <row r="13" spans="1:15" hidden="1" x14ac:dyDescent="0.3">
      <c r="A13" s="32">
        <v>7</v>
      </c>
      <c r="B13" s="2" t="s">
        <v>8</v>
      </c>
      <c r="C13" s="10">
        <f t="shared" si="0"/>
        <v>0</v>
      </c>
      <c r="D13" s="25"/>
      <c r="E13" s="80"/>
      <c r="F13" s="22"/>
      <c r="G13" s="23"/>
      <c r="H13" s="26"/>
      <c r="I13" s="27"/>
      <c r="J13" s="86"/>
      <c r="K13" s="51"/>
      <c r="L13" s="51"/>
      <c r="M13" s="51"/>
      <c r="N13" s="50"/>
      <c r="O13" s="52"/>
    </row>
    <row r="14" spans="1:15" hidden="1" x14ac:dyDescent="0.3">
      <c r="A14" s="32">
        <v>8</v>
      </c>
      <c r="B14" s="2" t="s">
        <v>9</v>
      </c>
      <c r="C14" s="10">
        <f t="shared" si="0"/>
        <v>0</v>
      </c>
      <c r="D14" s="25"/>
      <c r="E14" s="80"/>
      <c r="F14" s="22"/>
      <c r="G14" s="23"/>
      <c r="H14" s="26"/>
      <c r="I14" s="27"/>
      <c r="J14" s="86"/>
      <c r="K14" s="51"/>
      <c r="L14" s="51"/>
      <c r="M14" s="51"/>
      <c r="N14" s="50"/>
      <c r="O14" s="52"/>
    </row>
    <row r="15" spans="1:15" hidden="1" x14ac:dyDescent="0.3">
      <c r="A15" s="32">
        <v>9</v>
      </c>
      <c r="B15" s="2" t="s">
        <v>10</v>
      </c>
      <c r="C15" s="10">
        <f t="shared" si="0"/>
        <v>0</v>
      </c>
      <c r="D15" s="25"/>
      <c r="E15" s="80"/>
      <c r="F15" s="22"/>
      <c r="G15" s="23"/>
      <c r="H15" s="26"/>
      <c r="I15" s="27"/>
      <c r="J15" s="86"/>
      <c r="K15" s="51"/>
      <c r="L15" s="51"/>
      <c r="M15" s="51"/>
      <c r="N15" s="50"/>
      <c r="O15" s="52"/>
    </row>
    <row r="16" spans="1:15" hidden="1" x14ac:dyDescent="0.3">
      <c r="A16" s="32">
        <v>10</v>
      </c>
      <c r="B16" s="2" t="s">
        <v>11</v>
      </c>
      <c r="C16" s="10">
        <f t="shared" si="0"/>
        <v>0</v>
      </c>
      <c r="D16" s="25"/>
      <c r="E16" s="80"/>
      <c r="F16" s="22"/>
      <c r="G16" s="23"/>
      <c r="H16" s="26"/>
      <c r="I16" s="27"/>
      <c r="J16" s="86"/>
      <c r="K16" s="51"/>
      <c r="L16" s="51"/>
      <c r="M16" s="51"/>
      <c r="N16" s="50"/>
      <c r="O16" s="52"/>
    </row>
    <row r="17" spans="1:15" hidden="1" x14ac:dyDescent="0.3">
      <c r="A17" s="32">
        <v>11</v>
      </c>
      <c r="B17" s="2" t="s">
        <v>12</v>
      </c>
      <c r="C17" s="10">
        <f t="shared" si="0"/>
        <v>0</v>
      </c>
      <c r="D17" s="25"/>
      <c r="E17" s="80"/>
      <c r="F17" s="22"/>
      <c r="G17" s="23"/>
      <c r="H17" s="26"/>
      <c r="I17" s="27"/>
      <c r="J17" s="86"/>
      <c r="K17" s="51"/>
      <c r="L17" s="51"/>
      <c r="M17" s="51"/>
      <c r="N17" s="50"/>
      <c r="O17" s="52"/>
    </row>
    <row r="18" spans="1:15" hidden="1" x14ac:dyDescent="0.3">
      <c r="A18" s="32">
        <v>12</v>
      </c>
      <c r="B18" s="2" t="s">
        <v>13</v>
      </c>
      <c r="C18" s="10">
        <f t="shared" si="0"/>
        <v>0</v>
      </c>
      <c r="D18" s="25"/>
      <c r="E18" s="80"/>
      <c r="F18" s="22"/>
      <c r="G18" s="23"/>
      <c r="H18" s="26"/>
      <c r="I18" s="27"/>
      <c r="J18" s="86"/>
      <c r="K18" s="51"/>
      <c r="L18" s="51"/>
      <c r="M18" s="51"/>
      <c r="N18" s="50"/>
      <c r="O18" s="52"/>
    </row>
    <row r="19" spans="1:15" hidden="1" x14ac:dyDescent="0.3">
      <c r="A19" s="32">
        <v>13</v>
      </c>
      <c r="B19" s="2" t="s">
        <v>14</v>
      </c>
      <c r="C19" s="10">
        <f t="shared" si="0"/>
        <v>0</v>
      </c>
      <c r="D19" s="25"/>
      <c r="E19" s="80"/>
      <c r="F19" s="22"/>
      <c r="G19" s="23"/>
      <c r="H19" s="26"/>
      <c r="I19" s="27"/>
      <c r="J19" s="86"/>
      <c r="K19" s="51"/>
      <c r="L19" s="51"/>
      <c r="M19" s="51"/>
      <c r="N19" s="50"/>
      <c r="O19" s="52"/>
    </row>
    <row r="20" spans="1:15" hidden="1" x14ac:dyDescent="0.3">
      <c r="A20" s="32">
        <v>14</v>
      </c>
      <c r="B20" s="2" t="s">
        <v>15</v>
      </c>
      <c r="C20" s="10">
        <f t="shared" si="0"/>
        <v>0</v>
      </c>
      <c r="D20" s="25"/>
      <c r="E20" s="80"/>
      <c r="F20" s="22"/>
      <c r="G20" s="23"/>
      <c r="H20" s="26"/>
      <c r="I20" s="27"/>
      <c r="J20" s="86"/>
      <c r="K20" s="51"/>
      <c r="L20" s="51"/>
      <c r="M20" s="51"/>
      <c r="N20" s="50"/>
      <c r="O20" s="52"/>
    </row>
    <row r="21" spans="1:15" hidden="1" x14ac:dyDescent="0.3">
      <c r="A21" s="32">
        <v>15</v>
      </c>
      <c r="B21" s="63" t="s">
        <v>16</v>
      </c>
      <c r="C21" s="10">
        <f t="shared" si="0"/>
        <v>0</v>
      </c>
      <c r="D21" s="25"/>
      <c r="E21" s="80"/>
      <c r="F21" s="22"/>
      <c r="G21" s="23"/>
      <c r="H21" s="26"/>
      <c r="I21" s="27"/>
      <c r="J21" s="87"/>
      <c r="K21" s="65"/>
      <c r="L21" s="51"/>
      <c r="M21" s="51"/>
      <c r="N21" s="64"/>
      <c r="O21" s="66"/>
    </row>
    <row r="22" spans="1:15" hidden="1" x14ac:dyDescent="0.3">
      <c r="A22" s="32">
        <v>16</v>
      </c>
      <c r="B22" s="2" t="s">
        <v>17</v>
      </c>
      <c r="C22" s="10">
        <f t="shared" si="0"/>
        <v>0</v>
      </c>
      <c r="D22" s="25"/>
      <c r="E22" s="80"/>
      <c r="F22" s="22"/>
      <c r="G22" s="23"/>
      <c r="H22" s="26"/>
      <c r="I22" s="27"/>
      <c r="J22" s="86"/>
      <c r="K22" s="51"/>
      <c r="L22" s="51"/>
      <c r="M22" s="51"/>
      <c r="N22" s="50"/>
      <c r="O22" s="52"/>
    </row>
    <row r="23" spans="1:15" hidden="1" x14ac:dyDescent="0.3">
      <c r="A23" s="32">
        <v>17</v>
      </c>
      <c r="B23" s="2" t="s">
        <v>18</v>
      </c>
      <c r="C23" s="10">
        <f t="shared" si="0"/>
        <v>0</v>
      </c>
      <c r="D23" s="25"/>
      <c r="E23" s="80"/>
      <c r="F23" s="22"/>
      <c r="G23" s="23"/>
      <c r="H23" s="26"/>
      <c r="I23" s="27"/>
      <c r="J23" s="86"/>
      <c r="K23" s="51"/>
      <c r="L23" s="51"/>
      <c r="M23" s="51"/>
      <c r="N23" s="50"/>
      <c r="O23" s="52"/>
    </row>
    <row r="24" spans="1:15" hidden="1" x14ac:dyDescent="0.3">
      <c r="A24" s="32">
        <v>18</v>
      </c>
      <c r="B24" s="2" t="s">
        <v>19</v>
      </c>
      <c r="C24" s="10">
        <f t="shared" si="0"/>
        <v>0</v>
      </c>
      <c r="D24" s="25"/>
      <c r="E24" s="80"/>
      <c r="F24" s="22"/>
      <c r="G24" s="23"/>
      <c r="H24" s="26"/>
      <c r="I24" s="27"/>
      <c r="J24" s="86"/>
      <c r="K24" s="51"/>
      <c r="L24" s="51"/>
      <c r="M24" s="51"/>
      <c r="N24" s="50"/>
      <c r="O24" s="52"/>
    </row>
    <row r="25" spans="1:15" hidden="1" x14ac:dyDescent="0.3">
      <c r="A25" s="32">
        <v>19</v>
      </c>
      <c r="B25" s="2" t="s">
        <v>20</v>
      </c>
      <c r="C25" s="10">
        <f t="shared" si="0"/>
        <v>0</v>
      </c>
      <c r="D25" s="25"/>
      <c r="E25" s="80"/>
      <c r="F25" s="22"/>
      <c r="G25" s="23"/>
      <c r="H25" s="26"/>
      <c r="I25" s="27"/>
      <c r="J25" s="86"/>
      <c r="K25" s="51"/>
      <c r="L25" s="51"/>
      <c r="M25" s="51"/>
      <c r="N25" s="50"/>
      <c r="O25" s="52"/>
    </row>
    <row r="26" spans="1:15" hidden="1" x14ac:dyDescent="0.3">
      <c r="A26" s="32">
        <v>20</v>
      </c>
      <c r="B26" s="2" t="s">
        <v>21</v>
      </c>
      <c r="C26" s="10">
        <f t="shared" si="0"/>
        <v>0</v>
      </c>
      <c r="D26" s="25"/>
      <c r="E26" s="80"/>
      <c r="F26" s="22"/>
      <c r="G26" s="23"/>
      <c r="H26" s="26"/>
      <c r="I26" s="27"/>
      <c r="J26" s="86"/>
      <c r="K26" s="51"/>
      <c r="L26" s="51"/>
      <c r="M26" s="51"/>
      <c r="N26" s="50"/>
      <c r="O26" s="52"/>
    </row>
    <row r="27" spans="1:15" hidden="1" x14ac:dyDescent="0.3">
      <c r="A27" s="32">
        <v>21</v>
      </c>
      <c r="B27" s="2" t="s">
        <v>22</v>
      </c>
      <c r="C27" s="10">
        <f t="shared" si="0"/>
        <v>0</v>
      </c>
      <c r="D27" s="25"/>
      <c r="E27" s="80"/>
      <c r="F27" s="22"/>
      <c r="G27" s="23"/>
      <c r="H27" s="26"/>
      <c r="I27" s="27"/>
      <c r="J27" s="86"/>
      <c r="K27" s="51"/>
      <c r="L27" s="51"/>
      <c r="M27" s="51"/>
      <c r="N27" s="50"/>
      <c r="O27" s="52"/>
    </row>
    <row r="28" spans="1:15" hidden="1" x14ac:dyDescent="0.3">
      <c r="A28" s="33">
        <v>22</v>
      </c>
      <c r="B28" s="2" t="s">
        <v>23</v>
      </c>
      <c r="C28" s="10">
        <f t="shared" si="0"/>
        <v>0</v>
      </c>
      <c r="D28" s="25"/>
      <c r="E28" s="80"/>
      <c r="F28" s="22"/>
      <c r="G28" s="23"/>
      <c r="H28" s="26"/>
      <c r="I28" s="27"/>
      <c r="J28" s="86"/>
      <c r="K28" s="51"/>
      <c r="L28" s="51"/>
      <c r="M28" s="51"/>
      <c r="N28" s="50"/>
      <c r="O28" s="52"/>
    </row>
    <row r="29" spans="1:15" hidden="1" x14ac:dyDescent="0.3">
      <c r="A29" s="33">
        <v>23</v>
      </c>
      <c r="B29" s="2" t="s">
        <v>24</v>
      </c>
      <c r="C29" s="10">
        <f t="shared" si="0"/>
        <v>0</v>
      </c>
      <c r="D29" s="25"/>
      <c r="E29" s="80"/>
      <c r="F29" s="22"/>
      <c r="G29" s="23"/>
      <c r="H29" s="26"/>
      <c r="I29" s="27"/>
      <c r="J29" s="86"/>
      <c r="K29" s="51"/>
      <c r="L29" s="51"/>
      <c r="M29" s="51"/>
      <c r="N29" s="50"/>
      <c r="O29" s="52"/>
    </row>
    <row r="30" spans="1:15" hidden="1" x14ac:dyDescent="0.3">
      <c r="A30" s="33">
        <v>24</v>
      </c>
      <c r="B30" s="2" t="s">
        <v>25</v>
      </c>
      <c r="C30" s="10">
        <f t="shared" si="0"/>
        <v>0</v>
      </c>
      <c r="D30" s="25"/>
      <c r="E30" s="80"/>
      <c r="F30" s="22"/>
      <c r="G30" s="23"/>
      <c r="H30" s="26"/>
      <c r="I30" s="27"/>
      <c r="J30" s="86"/>
      <c r="K30" s="51"/>
      <c r="L30" s="51"/>
      <c r="M30" s="51"/>
      <c r="N30" s="50"/>
      <c r="O30" s="52"/>
    </row>
    <row r="31" spans="1:15" hidden="1" x14ac:dyDescent="0.3">
      <c r="A31" s="33">
        <v>25</v>
      </c>
      <c r="B31" s="63" t="s">
        <v>26</v>
      </c>
      <c r="C31" s="10">
        <f t="shared" si="0"/>
        <v>0</v>
      </c>
      <c r="D31" s="25"/>
      <c r="E31" s="80"/>
      <c r="F31" s="22"/>
      <c r="G31" s="23"/>
      <c r="H31" s="26"/>
      <c r="I31" s="27"/>
      <c r="J31" s="87"/>
      <c r="K31" s="65"/>
      <c r="L31" s="51"/>
      <c r="M31" s="51"/>
      <c r="N31" s="64"/>
      <c r="O31" s="66"/>
    </row>
    <row r="32" spans="1:15" hidden="1" x14ac:dyDescent="0.3">
      <c r="A32" s="33">
        <v>26</v>
      </c>
      <c r="B32" s="2" t="s">
        <v>27</v>
      </c>
      <c r="C32" s="10">
        <f t="shared" si="0"/>
        <v>0</v>
      </c>
      <c r="D32" s="25"/>
      <c r="E32" s="80"/>
      <c r="F32" s="22"/>
      <c r="G32" s="23"/>
      <c r="H32" s="26"/>
      <c r="I32" s="27"/>
      <c r="J32" s="86"/>
      <c r="K32" s="51"/>
      <c r="L32" s="51"/>
      <c r="M32" s="51"/>
      <c r="N32" s="50"/>
      <c r="O32" s="52"/>
    </row>
    <row r="33" spans="1:15" hidden="1" x14ac:dyDescent="0.3">
      <c r="A33" s="33">
        <v>27</v>
      </c>
      <c r="B33" s="2" t="s">
        <v>28</v>
      </c>
      <c r="C33" s="10">
        <f t="shared" si="0"/>
        <v>0</v>
      </c>
      <c r="D33" s="25"/>
      <c r="E33" s="80"/>
      <c r="F33" s="22"/>
      <c r="G33" s="23"/>
      <c r="H33" s="26"/>
      <c r="I33" s="27"/>
      <c r="J33" s="86"/>
      <c r="K33" s="51"/>
      <c r="L33" s="51"/>
      <c r="M33" s="51"/>
      <c r="N33" s="50"/>
      <c r="O33" s="52"/>
    </row>
    <row r="34" spans="1:15" hidden="1" x14ac:dyDescent="0.3">
      <c r="A34" s="33">
        <v>28</v>
      </c>
      <c r="B34" s="2" t="s">
        <v>29</v>
      </c>
      <c r="C34" s="10">
        <f t="shared" si="0"/>
        <v>0</v>
      </c>
      <c r="D34" s="25"/>
      <c r="E34" s="80"/>
      <c r="F34" s="22"/>
      <c r="G34" s="23"/>
      <c r="H34" s="26"/>
      <c r="I34" s="27"/>
      <c r="J34" s="86"/>
      <c r="K34" s="51"/>
      <c r="L34" s="51"/>
      <c r="M34" s="51"/>
      <c r="N34" s="50"/>
      <c r="O34" s="52"/>
    </row>
    <row r="35" spans="1:15" hidden="1" x14ac:dyDescent="0.3">
      <c r="A35" s="33">
        <v>29</v>
      </c>
      <c r="B35" s="63" t="s">
        <v>30</v>
      </c>
      <c r="C35" s="10">
        <f t="shared" si="0"/>
        <v>0</v>
      </c>
      <c r="D35" s="25"/>
      <c r="E35" s="80"/>
      <c r="F35" s="22"/>
      <c r="G35" s="23"/>
      <c r="H35" s="26"/>
      <c r="I35" s="27"/>
      <c r="J35" s="87"/>
      <c r="K35" s="65"/>
      <c r="L35" s="51"/>
      <c r="M35" s="51"/>
      <c r="N35" s="64"/>
      <c r="O35" s="66"/>
    </row>
    <row r="36" spans="1:15" hidden="1" x14ac:dyDescent="0.3">
      <c r="A36" s="33">
        <v>30</v>
      </c>
      <c r="B36" s="8" t="s">
        <v>31</v>
      </c>
      <c r="C36" s="10">
        <f t="shared" si="0"/>
        <v>0</v>
      </c>
      <c r="D36" s="25"/>
      <c r="E36" s="80"/>
      <c r="F36" s="22"/>
      <c r="G36" s="23"/>
      <c r="H36" s="26"/>
      <c r="I36" s="27"/>
      <c r="J36" s="86"/>
      <c r="K36" s="51"/>
      <c r="L36" s="51"/>
      <c r="M36" s="51"/>
      <c r="N36" s="50"/>
      <c r="O36" s="52"/>
    </row>
    <row r="37" spans="1:15" hidden="1" x14ac:dyDescent="0.3">
      <c r="A37" s="33">
        <v>31</v>
      </c>
      <c r="B37" s="63" t="s">
        <v>32</v>
      </c>
      <c r="C37" s="10">
        <f t="shared" si="0"/>
        <v>0</v>
      </c>
      <c r="D37" s="25"/>
      <c r="E37" s="80"/>
      <c r="F37" s="22"/>
      <c r="G37" s="23"/>
      <c r="H37" s="26"/>
      <c r="I37" s="27"/>
      <c r="J37" s="87"/>
      <c r="K37" s="65"/>
      <c r="L37" s="51"/>
      <c r="M37" s="51"/>
      <c r="N37" s="64"/>
      <c r="O37" s="66"/>
    </row>
    <row r="38" spans="1:15" hidden="1" x14ac:dyDescent="0.3">
      <c r="A38" s="33">
        <v>32</v>
      </c>
      <c r="B38" s="8" t="s">
        <v>33</v>
      </c>
      <c r="C38" s="10">
        <f t="shared" si="0"/>
        <v>0</v>
      </c>
      <c r="D38" s="25"/>
      <c r="E38" s="80"/>
      <c r="F38" s="22"/>
      <c r="G38" s="23"/>
      <c r="H38" s="26"/>
      <c r="I38" s="27"/>
      <c r="J38" s="86"/>
      <c r="K38" s="51"/>
      <c r="L38" s="51"/>
      <c r="M38" s="51"/>
      <c r="N38" s="50"/>
      <c r="O38" s="52"/>
    </row>
    <row r="39" spans="1:15" hidden="1" x14ac:dyDescent="0.3">
      <c r="A39" s="33">
        <v>33</v>
      </c>
      <c r="B39" s="8" t="s">
        <v>34</v>
      </c>
      <c r="C39" s="10">
        <f t="shared" ref="C39:C70" si="1">SUM(D39:O39)</f>
        <v>0</v>
      </c>
      <c r="D39" s="25"/>
      <c r="E39" s="80"/>
      <c r="F39" s="22"/>
      <c r="G39" s="23"/>
      <c r="H39" s="26"/>
      <c r="I39" s="27"/>
      <c r="J39" s="86"/>
      <c r="K39" s="51"/>
      <c r="L39" s="51"/>
      <c r="M39" s="51"/>
      <c r="N39" s="50"/>
      <c r="O39" s="52"/>
    </row>
    <row r="40" spans="1:15" hidden="1" x14ac:dyDescent="0.3">
      <c r="A40" s="33">
        <v>34</v>
      </c>
      <c r="B40" s="8" t="s">
        <v>35</v>
      </c>
      <c r="C40" s="10">
        <f t="shared" si="1"/>
        <v>0</v>
      </c>
      <c r="D40" s="25"/>
      <c r="E40" s="80"/>
      <c r="F40" s="22"/>
      <c r="G40" s="23"/>
      <c r="H40" s="26"/>
      <c r="I40" s="27"/>
      <c r="J40" s="86"/>
      <c r="K40" s="51"/>
      <c r="L40" s="51"/>
      <c r="M40" s="51"/>
      <c r="N40" s="50"/>
      <c r="O40" s="52"/>
    </row>
    <row r="41" spans="1:15" hidden="1" x14ac:dyDescent="0.3">
      <c r="A41" s="33">
        <v>35</v>
      </c>
      <c r="B41" s="8" t="s">
        <v>36</v>
      </c>
      <c r="C41" s="10">
        <f t="shared" si="1"/>
        <v>0</v>
      </c>
      <c r="D41" s="25"/>
      <c r="E41" s="80"/>
      <c r="F41" s="22"/>
      <c r="G41" s="23"/>
      <c r="H41" s="26"/>
      <c r="I41" s="27"/>
      <c r="J41" s="86"/>
      <c r="K41" s="51"/>
      <c r="L41" s="51"/>
      <c r="M41" s="51"/>
      <c r="N41" s="50"/>
      <c r="O41" s="52"/>
    </row>
    <row r="42" spans="1:15" hidden="1" x14ac:dyDescent="0.3">
      <c r="A42" s="33">
        <v>36</v>
      </c>
      <c r="B42" s="8" t="s">
        <v>37</v>
      </c>
      <c r="C42" s="10">
        <f t="shared" si="1"/>
        <v>0</v>
      </c>
      <c r="D42" s="25"/>
      <c r="E42" s="80"/>
      <c r="F42" s="22"/>
      <c r="G42" s="23"/>
      <c r="H42" s="26"/>
      <c r="I42" s="27"/>
      <c r="J42" s="86"/>
      <c r="K42" s="51"/>
      <c r="L42" s="51"/>
      <c r="M42" s="51"/>
      <c r="N42" s="50"/>
      <c r="O42" s="52"/>
    </row>
    <row r="43" spans="1:15" hidden="1" x14ac:dyDescent="0.3">
      <c r="A43" s="33">
        <v>37</v>
      </c>
      <c r="B43" s="8" t="s">
        <v>38</v>
      </c>
      <c r="C43" s="10">
        <f t="shared" si="1"/>
        <v>0</v>
      </c>
      <c r="D43" s="25"/>
      <c r="E43" s="80"/>
      <c r="F43" s="22"/>
      <c r="G43" s="23"/>
      <c r="H43" s="26"/>
      <c r="I43" s="27"/>
      <c r="J43" s="86"/>
      <c r="K43" s="51"/>
      <c r="L43" s="51"/>
      <c r="M43" s="51"/>
      <c r="N43" s="50"/>
      <c r="O43" s="52"/>
    </row>
    <row r="44" spans="1:15" hidden="1" x14ac:dyDescent="0.3">
      <c r="A44" s="33">
        <v>38</v>
      </c>
      <c r="B44" s="8" t="s">
        <v>39</v>
      </c>
      <c r="C44" s="10">
        <f t="shared" si="1"/>
        <v>0</v>
      </c>
      <c r="D44" s="25"/>
      <c r="E44" s="80"/>
      <c r="F44" s="22"/>
      <c r="G44" s="23"/>
      <c r="H44" s="26"/>
      <c r="I44" s="27"/>
      <c r="J44" s="86"/>
      <c r="K44" s="51"/>
      <c r="L44" s="51"/>
      <c r="M44" s="51"/>
      <c r="N44" s="50"/>
      <c r="O44" s="52"/>
    </row>
    <row r="45" spans="1:15" hidden="1" x14ac:dyDescent="0.3">
      <c r="A45" s="33">
        <v>39</v>
      </c>
      <c r="B45" s="8" t="s">
        <v>40</v>
      </c>
      <c r="C45" s="10">
        <f t="shared" si="1"/>
        <v>0</v>
      </c>
      <c r="D45" s="25"/>
      <c r="E45" s="80"/>
      <c r="F45" s="22"/>
      <c r="G45" s="23"/>
      <c r="H45" s="26"/>
      <c r="I45" s="27"/>
      <c r="J45" s="86"/>
      <c r="K45" s="51"/>
      <c r="L45" s="51"/>
      <c r="M45" s="51"/>
      <c r="N45" s="50"/>
      <c r="O45" s="52"/>
    </row>
    <row r="46" spans="1:15" hidden="1" x14ac:dyDescent="0.3">
      <c r="A46" s="33">
        <v>40</v>
      </c>
      <c r="B46" s="8" t="s">
        <v>41</v>
      </c>
      <c r="C46" s="10">
        <f t="shared" si="1"/>
        <v>0</v>
      </c>
      <c r="D46" s="25"/>
      <c r="E46" s="80"/>
      <c r="F46" s="22"/>
      <c r="G46" s="23"/>
      <c r="H46" s="26"/>
      <c r="I46" s="27"/>
      <c r="J46" s="86"/>
      <c r="K46" s="51"/>
      <c r="L46" s="51"/>
      <c r="M46" s="51"/>
      <c r="N46" s="50"/>
      <c r="O46" s="52"/>
    </row>
    <row r="47" spans="1:15" hidden="1" x14ac:dyDescent="0.3">
      <c r="A47" s="33">
        <v>41</v>
      </c>
      <c r="B47" s="8" t="s">
        <v>42</v>
      </c>
      <c r="C47" s="10">
        <f t="shared" si="1"/>
        <v>0</v>
      </c>
      <c r="D47" s="25"/>
      <c r="E47" s="80"/>
      <c r="F47" s="22"/>
      <c r="G47" s="23"/>
      <c r="H47" s="26"/>
      <c r="I47" s="27"/>
      <c r="J47" s="86"/>
      <c r="K47" s="51"/>
      <c r="L47" s="51"/>
      <c r="M47" s="51"/>
      <c r="N47" s="50"/>
      <c r="O47" s="52"/>
    </row>
    <row r="48" spans="1:15" hidden="1" x14ac:dyDescent="0.3">
      <c r="A48" s="33">
        <v>42</v>
      </c>
      <c r="B48" s="8" t="s">
        <v>43</v>
      </c>
      <c r="C48" s="10">
        <f t="shared" si="1"/>
        <v>0</v>
      </c>
      <c r="D48" s="25"/>
      <c r="E48" s="80"/>
      <c r="F48" s="22"/>
      <c r="G48" s="23"/>
      <c r="H48" s="26"/>
      <c r="I48" s="27"/>
      <c r="J48" s="86"/>
      <c r="K48" s="51"/>
      <c r="L48" s="51"/>
      <c r="M48" s="51"/>
      <c r="N48" s="50"/>
      <c r="O48" s="52"/>
    </row>
    <row r="49" spans="1:15" hidden="1" x14ac:dyDescent="0.3">
      <c r="A49" s="33">
        <v>43</v>
      </c>
      <c r="B49" s="8" t="s">
        <v>44</v>
      </c>
      <c r="C49" s="10">
        <f t="shared" si="1"/>
        <v>0</v>
      </c>
      <c r="D49" s="25"/>
      <c r="E49" s="80"/>
      <c r="F49" s="22"/>
      <c r="G49" s="23"/>
      <c r="H49" s="26"/>
      <c r="I49" s="27"/>
      <c r="J49" s="86"/>
      <c r="K49" s="51"/>
      <c r="L49" s="51"/>
      <c r="M49" s="51"/>
      <c r="N49" s="50"/>
      <c r="O49" s="52"/>
    </row>
    <row r="50" spans="1:15" hidden="1" x14ac:dyDescent="0.3">
      <c r="A50" s="33">
        <v>44</v>
      </c>
      <c r="B50" s="8" t="s">
        <v>45</v>
      </c>
      <c r="C50" s="10">
        <f t="shared" si="1"/>
        <v>0</v>
      </c>
      <c r="D50" s="25"/>
      <c r="E50" s="80"/>
      <c r="F50" s="22"/>
      <c r="G50" s="23"/>
      <c r="H50" s="26"/>
      <c r="I50" s="27"/>
      <c r="J50" s="86"/>
      <c r="K50" s="51"/>
      <c r="L50" s="51"/>
      <c r="M50" s="51"/>
      <c r="N50" s="50"/>
      <c r="O50" s="52"/>
    </row>
    <row r="51" spans="1:15" hidden="1" x14ac:dyDescent="0.3">
      <c r="A51" s="33">
        <v>45</v>
      </c>
      <c r="B51" s="8" t="s">
        <v>103</v>
      </c>
      <c r="C51" s="10">
        <f t="shared" si="1"/>
        <v>0</v>
      </c>
      <c r="D51" s="25"/>
      <c r="E51" s="80"/>
      <c r="F51" s="22"/>
      <c r="G51" s="23"/>
      <c r="H51" s="26"/>
      <c r="I51" s="27"/>
      <c r="J51" s="86"/>
      <c r="K51" s="51"/>
      <c r="L51" s="51"/>
      <c r="M51" s="51"/>
      <c r="N51" s="50"/>
      <c r="O51" s="52"/>
    </row>
    <row r="52" spans="1:15" hidden="1" x14ac:dyDescent="0.3">
      <c r="A52" s="33">
        <v>46</v>
      </c>
      <c r="B52" s="8" t="s">
        <v>46</v>
      </c>
      <c r="C52" s="10">
        <f t="shared" si="1"/>
        <v>0</v>
      </c>
      <c r="D52" s="25"/>
      <c r="E52" s="80"/>
      <c r="F52" s="22"/>
      <c r="G52" s="23"/>
      <c r="H52" s="26"/>
      <c r="I52" s="27"/>
      <c r="J52" s="86"/>
      <c r="K52" s="51"/>
      <c r="L52" s="51"/>
      <c r="M52" s="51"/>
      <c r="N52" s="50"/>
      <c r="O52" s="52"/>
    </row>
    <row r="53" spans="1:15" hidden="1" x14ac:dyDescent="0.3">
      <c r="A53" s="33">
        <v>47</v>
      </c>
      <c r="B53" s="8" t="s">
        <v>47</v>
      </c>
      <c r="C53" s="10">
        <f t="shared" si="1"/>
        <v>0</v>
      </c>
      <c r="D53" s="25"/>
      <c r="E53" s="80"/>
      <c r="F53" s="22"/>
      <c r="G53" s="23"/>
      <c r="H53" s="26"/>
      <c r="I53" s="27"/>
      <c r="J53" s="86"/>
      <c r="K53" s="51"/>
      <c r="L53" s="51"/>
      <c r="M53" s="51"/>
      <c r="N53" s="50"/>
      <c r="O53" s="52"/>
    </row>
    <row r="54" spans="1:15" hidden="1" x14ac:dyDescent="0.3">
      <c r="A54" s="33">
        <v>48</v>
      </c>
      <c r="B54" s="8" t="s">
        <v>48</v>
      </c>
      <c r="C54" s="10">
        <f t="shared" si="1"/>
        <v>0</v>
      </c>
      <c r="D54" s="25"/>
      <c r="E54" s="80"/>
      <c r="F54" s="22"/>
      <c r="G54" s="23"/>
      <c r="H54" s="26"/>
      <c r="I54" s="27"/>
      <c r="J54" s="86"/>
      <c r="K54" s="51"/>
      <c r="L54" s="51"/>
      <c r="M54" s="51"/>
      <c r="N54" s="50"/>
      <c r="O54" s="52"/>
    </row>
    <row r="55" spans="1:15" hidden="1" x14ac:dyDescent="0.3">
      <c r="A55" s="33">
        <v>49</v>
      </c>
      <c r="B55" s="8" t="s">
        <v>49</v>
      </c>
      <c r="C55" s="10">
        <f t="shared" si="1"/>
        <v>0</v>
      </c>
      <c r="D55" s="25"/>
      <c r="E55" s="80"/>
      <c r="F55" s="22"/>
      <c r="G55" s="23"/>
      <c r="H55" s="26"/>
      <c r="I55" s="27"/>
      <c r="J55" s="86"/>
      <c r="K55" s="51"/>
      <c r="L55" s="51"/>
      <c r="M55" s="51"/>
      <c r="N55" s="50"/>
      <c r="O55" s="52"/>
    </row>
    <row r="56" spans="1:15" hidden="1" x14ac:dyDescent="0.3">
      <c r="A56" s="33">
        <v>50</v>
      </c>
      <c r="B56" s="8" t="s">
        <v>50</v>
      </c>
      <c r="C56" s="10">
        <f t="shared" si="1"/>
        <v>0</v>
      </c>
      <c r="D56" s="25"/>
      <c r="E56" s="80"/>
      <c r="F56" s="22"/>
      <c r="G56" s="23"/>
      <c r="H56" s="26"/>
      <c r="I56" s="27"/>
      <c r="J56" s="86"/>
      <c r="K56" s="51"/>
      <c r="L56" s="51"/>
      <c r="M56" s="51"/>
      <c r="N56" s="50"/>
      <c r="O56" s="52"/>
    </row>
    <row r="57" spans="1:15" hidden="1" x14ac:dyDescent="0.3">
      <c r="A57" s="33">
        <v>51</v>
      </c>
      <c r="B57" s="8" t="s">
        <v>51</v>
      </c>
      <c r="C57" s="10">
        <f t="shared" si="1"/>
        <v>0</v>
      </c>
      <c r="D57" s="25"/>
      <c r="E57" s="80"/>
      <c r="F57" s="22"/>
      <c r="G57" s="23"/>
      <c r="H57" s="26"/>
      <c r="I57" s="27"/>
      <c r="J57" s="86"/>
      <c r="K57" s="51"/>
      <c r="L57" s="51"/>
      <c r="M57" s="51"/>
      <c r="N57" s="50"/>
      <c r="O57" s="52"/>
    </row>
    <row r="58" spans="1:15" hidden="1" x14ac:dyDescent="0.3">
      <c r="A58" s="33">
        <v>52</v>
      </c>
      <c r="B58" s="63" t="s">
        <v>52</v>
      </c>
      <c r="C58" s="10">
        <f t="shared" si="1"/>
        <v>0</v>
      </c>
      <c r="D58" s="25"/>
      <c r="E58" s="80"/>
      <c r="F58" s="22"/>
      <c r="G58" s="23"/>
      <c r="H58" s="26"/>
      <c r="I58" s="27"/>
      <c r="J58" s="87"/>
      <c r="K58" s="65"/>
      <c r="L58" s="51"/>
      <c r="M58" s="51"/>
      <c r="N58" s="64"/>
      <c r="O58" s="66"/>
    </row>
    <row r="59" spans="1:15" hidden="1" x14ac:dyDescent="0.3">
      <c r="A59" s="33">
        <v>53</v>
      </c>
      <c r="B59" s="8" t="s">
        <v>53</v>
      </c>
      <c r="C59" s="10">
        <f t="shared" si="1"/>
        <v>0</v>
      </c>
      <c r="D59" s="25"/>
      <c r="E59" s="80"/>
      <c r="F59" s="22"/>
      <c r="G59" s="23"/>
      <c r="H59" s="26"/>
      <c r="I59" s="27"/>
      <c r="J59" s="86"/>
      <c r="K59" s="51"/>
      <c r="L59" s="51"/>
      <c r="M59" s="51"/>
      <c r="N59" s="50"/>
      <c r="O59" s="52"/>
    </row>
    <row r="60" spans="1:15" hidden="1" x14ac:dyDescent="0.3">
      <c r="A60" s="33">
        <v>54</v>
      </c>
      <c r="B60" s="8" t="s">
        <v>54</v>
      </c>
      <c r="C60" s="10">
        <f t="shared" si="1"/>
        <v>0</v>
      </c>
      <c r="D60" s="25"/>
      <c r="E60" s="80"/>
      <c r="F60" s="22"/>
      <c r="G60" s="23"/>
      <c r="H60" s="26"/>
      <c r="I60" s="27"/>
      <c r="J60" s="86"/>
      <c r="K60" s="51"/>
      <c r="L60" s="51"/>
      <c r="M60" s="51"/>
      <c r="N60" s="50"/>
      <c r="O60" s="52"/>
    </row>
    <row r="61" spans="1:15" hidden="1" x14ac:dyDescent="0.3">
      <c r="A61" s="33">
        <v>55</v>
      </c>
      <c r="B61" s="8" t="s">
        <v>55</v>
      </c>
      <c r="C61" s="10">
        <f t="shared" si="1"/>
        <v>0</v>
      </c>
      <c r="D61" s="25"/>
      <c r="E61" s="80"/>
      <c r="F61" s="22"/>
      <c r="G61" s="23"/>
      <c r="H61" s="26"/>
      <c r="I61" s="27"/>
      <c r="J61" s="86"/>
      <c r="K61" s="51"/>
      <c r="L61" s="51"/>
      <c r="M61" s="51"/>
      <c r="N61" s="50"/>
      <c r="O61" s="52"/>
    </row>
    <row r="62" spans="1:15" hidden="1" x14ac:dyDescent="0.3">
      <c r="A62" s="33">
        <v>56</v>
      </c>
      <c r="B62" s="8" t="s">
        <v>56</v>
      </c>
      <c r="C62" s="10">
        <f t="shared" si="1"/>
        <v>0</v>
      </c>
      <c r="D62" s="25"/>
      <c r="E62" s="80"/>
      <c r="F62" s="22"/>
      <c r="G62" s="23"/>
      <c r="H62" s="26"/>
      <c r="I62" s="27"/>
      <c r="J62" s="86"/>
      <c r="K62" s="51"/>
      <c r="L62" s="51"/>
      <c r="M62" s="51"/>
      <c r="N62" s="50"/>
      <c r="O62" s="52"/>
    </row>
    <row r="63" spans="1:15" hidden="1" x14ac:dyDescent="0.3">
      <c r="A63" s="33">
        <v>57</v>
      </c>
      <c r="B63" s="8" t="s">
        <v>57</v>
      </c>
      <c r="C63" s="10">
        <f t="shared" si="1"/>
        <v>0</v>
      </c>
      <c r="D63" s="25"/>
      <c r="E63" s="80"/>
      <c r="F63" s="22"/>
      <c r="G63" s="23"/>
      <c r="H63" s="26"/>
      <c r="I63" s="27"/>
      <c r="J63" s="86"/>
      <c r="K63" s="51"/>
      <c r="L63" s="51"/>
      <c r="M63" s="51"/>
      <c r="N63" s="50"/>
      <c r="O63" s="52"/>
    </row>
    <row r="64" spans="1:15" hidden="1" x14ac:dyDescent="0.3">
      <c r="A64" s="33">
        <v>58</v>
      </c>
      <c r="B64" s="8" t="s">
        <v>58</v>
      </c>
      <c r="C64" s="10">
        <f t="shared" si="1"/>
        <v>0</v>
      </c>
      <c r="D64" s="25"/>
      <c r="E64" s="80"/>
      <c r="F64" s="22"/>
      <c r="G64" s="23"/>
      <c r="H64" s="26"/>
      <c r="I64" s="27"/>
      <c r="J64" s="86"/>
      <c r="K64" s="51"/>
      <c r="L64" s="51"/>
      <c r="M64" s="51"/>
      <c r="N64" s="50"/>
      <c r="O64" s="52"/>
    </row>
    <row r="65" spans="1:15" hidden="1" x14ac:dyDescent="0.3">
      <c r="A65" s="33">
        <v>59</v>
      </c>
      <c r="B65" s="8" t="s">
        <v>59</v>
      </c>
      <c r="C65" s="10">
        <f t="shared" si="1"/>
        <v>0</v>
      </c>
      <c r="D65" s="25"/>
      <c r="E65" s="80"/>
      <c r="F65" s="22"/>
      <c r="G65" s="23"/>
      <c r="H65" s="26"/>
      <c r="I65" s="27"/>
      <c r="J65" s="86"/>
      <c r="K65" s="51"/>
      <c r="L65" s="51"/>
      <c r="M65" s="51"/>
      <c r="N65" s="50"/>
      <c r="O65" s="52"/>
    </row>
    <row r="66" spans="1:15" hidden="1" x14ac:dyDescent="0.3">
      <c r="A66" s="33">
        <v>60</v>
      </c>
      <c r="B66" s="8" t="s">
        <v>60</v>
      </c>
      <c r="C66" s="10">
        <f t="shared" si="1"/>
        <v>0</v>
      </c>
      <c r="D66" s="25"/>
      <c r="E66" s="80"/>
      <c r="F66" s="22"/>
      <c r="G66" s="23"/>
      <c r="H66" s="26"/>
      <c r="I66" s="27"/>
      <c r="J66" s="86"/>
      <c r="K66" s="51"/>
      <c r="L66" s="51"/>
      <c r="M66" s="51"/>
      <c r="N66" s="50"/>
      <c r="O66" s="52"/>
    </row>
    <row r="67" spans="1:15" hidden="1" x14ac:dyDescent="0.3">
      <c r="A67" s="33">
        <v>61</v>
      </c>
      <c r="B67" s="8" t="s">
        <v>61</v>
      </c>
      <c r="C67" s="10">
        <f t="shared" si="1"/>
        <v>0</v>
      </c>
      <c r="D67" s="25"/>
      <c r="E67" s="80"/>
      <c r="F67" s="22"/>
      <c r="G67" s="23"/>
      <c r="H67" s="26"/>
      <c r="I67" s="27"/>
      <c r="J67" s="86"/>
      <c r="K67" s="51"/>
      <c r="L67" s="51"/>
      <c r="M67" s="51"/>
      <c r="N67" s="50"/>
      <c r="O67" s="52"/>
    </row>
    <row r="68" spans="1:15" hidden="1" x14ac:dyDescent="0.3">
      <c r="A68" s="33">
        <v>62</v>
      </c>
      <c r="B68" s="8" t="s">
        <v>62</v>
      </c>
      <c r="C68" s="10">
        <f t="shared" si="1"/>
        <v>0</v>
      </c>
      <c r="D68" s="25"/>
      <c r="E68" s="80"/>
      <c r="F68" s="22"/>
      <c r="G68" s="23"/>
      <c r="H68" s="26"/>
      <c r="I68" s="27"/>
      <c r="J68" s="86"/>
      <c r="K68" s="51"/>
      <c r="L68" s="51"/>
      <c r="M68" s="51"/>
      <c r="N68" s="50"/>
      <c r="O68" s="52"/>
    </row>
    <row r="69" spans="1:15" hidden="1" x14ac:dyDescent="0.3">
      <c r="A69" s="33">
        <v>63</v>
      </c>
      <c r="B69" s="8" t="s">
        <v>63</v>
      </c>
      <c r="C69" s="10">
        <f t="shared" si="1"/>
        <v>0</v>
      </c>
      <c r="D69" s="25"/>
      <c r="E69" s="80"/>
      <c r="F69" s="22"/>
      <c r="G69" s="23"/>
      <c r="H69" s="26"/>
      <c r="I69" s="27"/>
      <c r="J69" s="86"/>
      <c r="K69" s="51"/>
      <c r="L69" s="51"/>
      <c r="M69" s="51"/>
      <c r="N69" s="50"/>
      <c r="O69" s="52"/>
    </row>
    <row r="70" spans="1:15" hidden="1" x14ac:dyDescent="0.3">
      <c r="A70" s="33">
        <v>64</v>
      </c>
      <c r="B70" s="8" t="s">
        <v>64</v>
      </c>
      <c r="C70" s="10">
        <f t="shared" si="1"/>
        <v>0</v>
      </c>
      <c r="D70" s="25"/>
      <c r="E70" s="80"/>
      <c r="F70" s="22"/>
      <c r="G70" s="23"/>
      <c r="H70" s="26"/>
      <c r="I70" s="27"/>
      <c r="J70" s="86"/>
      <c r="K70" s="51"/>
      <c r="L70" s="51"/>
      <c r="M70" s="51"/>
      <c r="N70" s="50"/>
      <c r="O70" s="52"/>
    </row>
    <row r="71" spans="1:15" hidden="1" x14ac:dyDescent="0.3">
      <c r="A71" s="33">
        <v>65</v>
      </c>
      <c r="B71" s="8" t="s">
        <v>65</v>
      </c>
      <c r="C71" s="10">
        <f t="shared" ref="C71:C90" si="2">SUM(D71:O71)</f>
        <v>0</v>
      </c>
      <c r="D71" s="25"/>
      <c r="E71" s="80"/>
      <c r="F71" s="22"/>
      <c r="G71" s="23"/>
      <c r="H71" s="26"/>
      <c r="I71" s="27"/>
      <c r="J71" s="86"/>
      <c r="K71" s="51"/>
      <c r="L71" s="51"/>
      <c r="M71" s="51"/>
      <c r="N71" s="50"/>
      <c r="O71" s="52"/>
    </row>
    <row r="72" spans="1:15" hidden="1" x14ac:dyDescent="0.3">
      <c r="A72" s="33">
        <v>66</v>
      </c>
      <c r="B72" s="8" t="s">
        <v>66</v>
      </c>
      <c r="C72" s="10">
        <f t="shared" si="2"/>
        <v>0</v>
      </c>
      <c r="D72" s="25"/>
      <c r="E72" s="80"/>
      <c r="F72" s="22"/>
      <c r="G72" s="23"/>
      <c r="H72" s="26"/>
      <c r="I72" s="27"/>
      <c r="J72" s="86"/>
      <c r="K72" s="51"/>
      <c r="L72" s="51"/>
      <c r="M72" s="51"/>
      <c r="N72" s="50"/>
      <c r="O72" s="52"/>
    </row>
    <row r="73" spans="1:15" hidden="1" x14ac:dyDescent="0.3">
      <c r="A73" s="33">
        <v>67</v>
      </c>
      <c r="B73" s="63" t="s">
        <v>67</v>
      </c>
      <c r="C73" s="10">
        <f t="shared" si="2"/>
        <v>0</v>
      </c>
      <c r="D73" s="25"/>
      <c r="E73" s="80"/>
      <c r="F73" s="22"/>
      <c r="G73" s="23"/>
      <c r="H73" s="26"/>
      <c r="I73" s="27"/>
      <c r="J73" s="87"/>
      <c r="K73" s="65"/>
      <c r="L73" s="51"/>
      <c r="M73" s="51"/>
      <c r="N73" s="64"/>
      <c r="O73" s="66"/>
    </row>
    <row r="74" spans="1:15" hidden="1" x14ac:dyDescent="0.3">
      <c r="A74" s="33">
        <v>68</v>
      </c>
      <c r="B74" s="8" t="s">
        <v>68</v>
      </c>
      <c r="C74" s="10">
        <f t="shared" si="2"/>
        <v>0</v>
      </c>
      <c r="D74" s="25"/>
      <c r="E74" s="80"/>
      <c r="F74" s="22"/>
      <c r="G74" s="23"/>
      <c r="H74" s="26"/>
      <c r="I74" s="27"/>
      <c r="J74" s="86"/>
      <c r="K74" s="51"/>
      <c r="L74" s="51"/>
      <c r="M74" s="51"/>
      <c r="N74" s="50"/>
      <c r="O74" s="52"/>
    </row>
    <row r="75" spans="1:15" hidden="1" x14ac:dyDescent="0.3">
      <c r="A75" s="33">
        <v>69</v>
      </c>
      <c r="B75" s="8" t="s">
        <v>69</v>
      </c>
      <c r="C75" s="10">
        <f t="shared" si="2"/>
        <v>0</v>
      </c>
      <c r="D75" s="25"/>
      <c r="E75" s="80"/>
      <c r="F75" s="22"/>
      <c r="G75" s="23"/>
      <c r="H75" s="26"/>
      <c r="I75" s="27"/>
      <c r="J75" s="86"/>
      <c r="K75" s="51"/>
      <c r="L75" s="51"/>
      <c r="M75" s="51"/>
      <c r="N75" s="50"/>
      <c r="O75" s="52"/>
    </row>
    <row r="76" spans="1:15" hidden="1" x14ac:dyDescent="0.3">
      <c r="A76" s="33">
        <v>70</v>
      </c>
      <c r="B76" s="8" t="s">
        <v>70</v>
      </c>
      <c r="C76" s="10">
        <f t="shared" si="2"/>
        <v>0</v>
      </c>
      <c r="D76" s="25"/>
      <c r="E76" s="80"/>
      <c r="F76" s="22"/>
      <c r="G76" s="23"/>
      <c r="H76" s="26"/>
      <c r="I76" s="27"/>
      <c r="J76" s="86"/>
      <c r="K76" s="51"/>
      <c r="L76" s="51"/>
      <c r="M76" s="51"/>
      <c r="N76" s="50"/>
      <c r="O76" s="52"/>
    </row>
    <row r="77" spans="1:15" hidden="1" x14ac:dyDescent="0.3">
      <c r="A77" s="33">
        <v>71</v>
      </c>
      <c r="B77" s="8" t="s">
        <v>71</v>
      </c>
      <c r="C77" s="10">
        <f t="shared" si="2"/>
        <v>0</v>
      </c>
      <c r="D77" s="25"/>
      <c r="E77" s="80"/>
      <c r="F77" s="22"/>
      <c r="G77" s="23"/>
      <c r="H77" s="26"/>
      <c r="I77" s="27"/>
      <c r="J77" s="86"/>
      <c r="K77" s="51"/>
      <c r="L77" s="51"/>
      <c r="M77" s="51"/>
      <c r="N77" s="50"/>
      <c r="O77" s="52"/>
    </row>
    <row r="78" spans="1:15" hidden="1" x14ac:dyDescent="0.3">
      <c r="A78" s="33">
        <v>72</v>
      </c>
      <c r="B78" s="8" t="s">
        <v>72</v>
      </c>
      <c r="C78" s="10">
        <f t="shared" si="2"/>
        <v>0</v>
      </c>
      <c r="D78" s="25"/>
      <c r="E78" s="80"/>
      <c r="F78" s="22"/>
      <c r="G78" s="23"/>
      <c r="H78" s="26"/>
      <c r="I78" s="27"/>
      <c r="J78" s="86"/>
      <c r="K78" s="51"/>
      <c r="L78" s="51"/>
      <c r="M78" s="51"/>
      <c r="N78" s="50"/>
      <c r="O78" s="52"/>
    </row>
    <row r="79" spans="1:15" hidden="1" x14ac:dyDescent="0.3">
      <c r="A79" s="33">
        <v>73</v>
      </c>
      <c r="B79" s="8" t="s">
        <v>73</v>
      </c>
      <c r="C79" s="10">
        <f t="shared" si="2"/>
        <v>0</v>
      </c>
      <c r="D79" s="25"/>
      <c r="E79" s="80"/>
      <c r="F79" s="22"/>
      <c r="G79" s="23"/>
      <c r="H79" s="26"/>
      <c r="I79" s="27"/>
      <c r="J79" s="86"/>
      <c r="K79" s="51"/>
      <c r="L79" s="51"/>
      <c r="M79" s="51"/>
      <c r="N79" s="50"/>
      <c r="O79" s="52"/>
    </row>
    <row r="80" spans="1:15" hidden="1" x14ac:dyDescent="0.3">
      <c r="A80" s="33">
        <v>74</v>
      </c>
      <c r="B80" s="8" t="s">
        <v>74</v>
      </c>
      <c r="C80" s="10">
        <f t="shared" si="2"/>
        <v>0</v>
      </c>
      <c r="D80" s="25"/>
      <c r="E80" s="80"/>
      <c r="F80" s="22"/>
      <c r="G80" s="23"/>
      <c r="H80" s="26"/>
      <c r="I80" s="27"/>
      <c r="J80" s="86"/>
      <c r="K80" s="51"/>
      <c r="L80" s="51"/>
      <c r="M80" s="51"/>
      <c r="N80" s="50"/>
      <c r="O80" s="52"/>
    </row>
    <row r="81" spans="1:15" hidden="1" x14ac:dyDescent="0.3">
      <c r="A81" s="33">
        <v>75</v>
      </c>
      <c r="B81" s="8" t="s">
        <v>75</v>
      </c>
      <c r="C81" s="10">
        <f t="shared" si="2"/>
        <v>0</v>
      </c>
      <c r="D81" s="25"/>
      <c r="E81" s="80"/>
      <c r="F81" s="22"/>
      <c r="G81" s="23"/>
      <c r="H81" s="26"/>
      <c r="I81" s="27"/>
      <c r="J81" s="86"/>
      <c r="K81" s="51"/>
      <c r="L81" s="51"/>
      <c r="M81" s="51"/>
      <c r="N81" s="50"/>
      <c r="O81" s="52"/>
    </row>
    <row r="82" spans="1:15" hidden="1" x14ac:dyDescent="0.3">
      <c r="A82" s="33">
        <v>76</v>
      </c>
      <c r="B82" s="8" t="s">
        <v>76</v>
      </c>
      <c r="C82" s="10">
        <f t="shared" si="2"/>
        <v>0</v>
      </c>
      <c r="D82" s="25"/>
      <c r="E82" s="80"/>
      <c r="F82" s="22"/>
      <c r="G82" s="23"/>
      <c r="H82" s="26"/>
      <c r="I82" s="27"/>
      <c r="J82" s="86"/>
      <c r="K82" s="51"/>
      <c r="L82" s="51"/>
      <c r="M82" s="51"/>
      <c r="N82" s="50"/>
      <c r="O82" s="52"/>
    </row>
    <row r="83" spans="1:15" hidden="1" x14ac:dyDescent="0.3">
      <c r="A83" s="33">
        <v>77</v>
      </c>
      <c r="B83" s="8" t="s">
        <v>77</v>
      </c>
      <c r="C83" s="10">
        <f t="shared" si="2"/>
        <v>0</v>
      </c>
      <c r="D83" s="25"/>
      <c r="E83" s="80"/>
      <c r="F83" s="22"/>
      <c r="G83" s="23"/>
      <c r="H83" s="26"/>
      <c r="I83" s="27"/>
      <c r="J83" s="86"/>
      <c r="K83" s="51"/>
      <c r="L83" s="51"/>
      <c r="M83" s="51"/>
      <c r="N83" s="50"/>
      <c r="O83" s="52"/>
    </row>
    <row r="84" spans="1:15" hidden="1" x14ac:dyDescent="0.3">
      <c r="A84" s="33">
        <v>78</v>
      </c>
      <c r="B84" s="8" t="s">
        <v>113</v>
      </c>
      <c r="C84" s="10">
        <f t="shared" si="2"/>
        <v>0</v>
      </c>
      <c r="D84" s="25"/>
      <c r="E84" s="80"/>
      <c r="F84" s="22"/>
      <c r="G84" s="23"/>
      <c r="H84" s="26"/>
      <c r="I84" s="27"/>
      <c r="J84" s="86"/>
      <c r="K84" s="51"/>
      <c r="L84" s="51"/>
      <c r="M84" s="51"/>
      <c r="N84" s="50"/>
      <c r="O84" s="52"/>
    </row>
    <row r="85" spans="1:15" hidden="1" x14ac:dyDescent="0.3">
      <c r="A85" s="33">
        <v>79</v>
      </c>
      <c r="B85" s="8" t="s">
        <v>114</v>
      </c>
      <c r="C85" s="10">
        <f t="shared" si="2"/>
        <v>0</v>
      </c>
      <c r="D85" s="25"/>
      <c r="E85" s="80"/>
      <c r="F85" s="22"/>
      <c r="G85" s="23"/>
      <c r="H85" s="26"/>
      <c r="I85" s="27"/>
      <c r="J85" s="86"/>
      <c r="K85" s="51"/>
      <c r="L85" s="51"/>
      <c r="M85" s="51"/>
      <c r="N85" s="50"/>
      <c r="O85" s="52"/>
    </row>
    <row r="86" spans="1:15" hidden="1" x14ac:dyDescent="0.3">
      <c r="A86" s="33">
        <v>80</v>
      </c>
      <c r="B86" s="8" t="s">
        <v>115</v>
      </c>
      <c r="C86" s="10">
        <f t="shared" si="2"/>
        <v>0</v>
      </c>
      <c r="D86" s="25"/>
      <c r="E86" s="80"/>
      <c r="F86" s="22"/>
      <c r="G86" s="23"/>
      <c r="H86" s="26"/>
      <c r="I86" s="27"/>
      <c r="J86" s="86"/>
      <c r="K86" s="51"/>
      <c r="L86" s="51"/>
      <c r="M86" s="51"/>
      <c r="N86" s="50"/>
      <c r="O86" s="52"/>
    </row>
    <row r="87" spans="1:15" hidden="1" x14ac:dyDescent="0.3">
      <c r="A87" s="33">
        <v>81</v>
      </c>
      <c r="B87" s="63" t="s">
        <v>78</v>
      </c>
      <c r="C87" s="10">
        <f t="shared" si="2"/>
        <v>0</v>
      </c>
      <c r="D87" s="25"/>
      <c r="E87" s="80"/>
      <c r="F87" s="22"/>
      <c r="G87" s="23"/>
      <c r="H87" s="26"/>
      <c r="I87" s="27"/>
      <c r="J87" s="87"/>
      <c r="K87" s="65"/>
      <c r="L87" s="51"/>
      <c r="M87" s="51"/>
      <c r="N87" s="64"/>
      <c r="O87" s="66"/>
    </row>
    <row r="88" spans="1:15" hidden="1" x14ac:dyDescent="0.3">
      <c r="A88" s="33">
        <v>82</v>
      </c>
      <c r="B88" s="8" t="s">
        <v>79</v>
      </c>
      <c r="C88" s="10">
        <f t="shared" si="2"/>
        <v>0</v>
      </c>
      <c r="D88" s="25"/>
      <c r="E88" s="80"/>
      <c r="F88" s="22"/>
      <c r="G88" s="23"/>
      <c r="H88" s="26"/>
      <c r="I88" s="27"/>
      <c r="J88" s="86"/>
      <c r="K88" s="51"/>
      <c r="L88" s="51"/>
      <c r="M88" s="51"/>
      <c r="N88" s="50"/>
      <c r="O88" s="52"/>
    </row>
    <row r="89" spans="1:15" hidden="1" x14ac:dyDescent="0.3">
      <c r="A89" s="33">
        <v>83</v>
      </c>
      <c r="B89" s="8" t="s">
        <v>80</v>
      </c>
      <c r="C89" s="10">
        <f t="shared" si="2"/>
        <v>0</v>
      </c>
      <c r="D89" s="25"/>
      <c r="E89" s="80"/>
      <c r="F89" s="22"/>
      <c r="G89" s="23"/>
      <c r="H89" s="26"/>
      <c r="I89" s="27"/>
      <c r="J89" s="86"/>
      <c r="K89" s="51"/>
      <c r="L89" s="51"/>
      <c r="M89" s="51"/>
      <c r="N89" s="50"/>
      <c r="O89" s="52"/>
    </row>
    <row r="90" spans="1:15" hidden="1" x14ac:dyDescent="0.3">
      <c r="A90" s="33">
        <v>84</v>
      </c>
      <c r="B90" s="63" t="s">
        <v>81</v>
      </c>
      <c r="C90" s="10">
        <f t="shared" si="2"/>
        <v>0</v>
      </c>
      <c r="D90" s="25"/>
      <c r="E90" s="80"/>
      <c r="F90" s="22"/>
      <c r="G90" s="23"/>
      <c r="H90" s="26"/>
      <c r="I90" s="27"/>
      <c r="J90" s="87"/>
      <c r="K90" s="65"/>
      <c r="L90" s="51"/>
      <c r="M90" s="51"/>
      <c r="N90" s="64"/>
      <c r="O90" s="66"/>
    </row>
    <row r="91" spans="1:15" hidden="1" x14ac:dyDescent="0.3">
      <c r="A91" s="34">
        <v>85</v>
      </c>
      <c r="B91" s="62" t="s">
        <v>82</v>
      </c>
      <c r="C91" s="10">
        <f>SUM(D91:O91)</f>
        <v>0</v>
      </c>
      <c r="D91" s="25"/>
      <c r="E91" s="80"/>
      <c r="F91" s="22"/>
      <c r="G91" s="23"/>
      <c r="H91" s="26"/>
      <c r="I91" s="27"/>
      <c r="J91" s="87"/>
      <c r="K91" s="65"/>
      <c r="L91" s="51"/>
      <c r="M91" s="51"/>
      <c r="N91" s="64"/>
      <c r="O91" s="66"/>
    </row>
    <row r="92" spans="1:15" hidden="1" x14ac:dyDescent="0.3">
      <c r="A92" s="33"/>
      <c r="B92" s="8"/>
      <c r="C92" s="10">
        <f t="shared" ref="C92:C94" si="3">SUM(D92:O92)</f>
        <v>0</v>
      </c>
      <c r="D92" s="25"/>
      <c r="E92" s="80"/>
      <c r="F92" s="22"/>
      <c r="G92" s="23"/>
      <c r="H92" s="26"/>
      <c r="I92" s="27"/>
      <c r="J92" s="86"/>
      <c r="K92" s="51"/>
      <c r="L92" s="51"/>
      <c r="M92" s="51"/>
      <c r="N92" s="50"/>
      <c r="O92" s="52"/>
    </row>
    <row r="93" spans="1:15" hidden="1" x14ac:dyDescent="0.3">
      <c r="A93" s="33"/>
      <c r="B93" s="8"/>
      <c r="C93" s="10">
        <f t="shared" si="3"/>
        <v>0</v>
      </c>
      <c r="D93" s="25"/>
      <c r="E93" s="80"/>
      <c r="F93" s="22"/>
      <c r="G93" s="23"/>
      <c r="H93" s="26"/>
      <c r="I93" s="27"/>
      <c r="J93" s="86"/>
      <c r="K93" s="51"/>
      <c r="L93" s="51"/>
      <c r="M93" s="51"/>
      <c r="N93" s="50"/>
      <c r="O93" s="52"/>
    </row>
    <row r="94" spans="1:15" hidden="1" x14ac:dyDescent="0.3">
      <c r="A94" s="33"/>
      <c r="B94" s="8"/>
      <c r="C94" s="10">
        <f t="shared" si="3"/>
        <v>0</v>
      </c>
      <c r="D94" s="25"/>
      <c r="E94" s="80"/>
      <c r="F94" s="22"/>
      <c r="G94" s="23"/>
      <c r="H94" s="26"/>
      <c r="I94" s="27"/>
      <c r="J94" s="86"/>
      <c r="K94" s="51"/>
      <c r="L94" s="51"/>
      <c r="M94" s="51"/>
      <c r="N94" s="50"/>
      <c r="O94" s="52"/>
    </row>
    <row r="95" spans="1:15" s="1" customFormat="1" ht="19.5" thickBot="1" x14ac:dyDescent="0.35">
      <c r="A95" s="34">
        <v>2</v>
      </c>
      <c r="B95" s="101"/>
      <c r="C95" s="10">
        <f>SUM(D95:O95)</f>
        <v>0</v>
      </c>
      <c r="D95" s="98"/>
      <c r="E95" s="97"/>
      <c r="F95" s="98"/>
      <c r="G95" s="96"/>
      <c r="H95" s="96"/>
      <c r="I95" s="99"/>
      <c r="J95" s="100"/>
      <c r="K95" s="96"/>
      <c r="L95" s="96"/>
      <c r="M95" s="97"/>
      <c r="N95" s="98"/>
      <c r="O95" s="99"/>
    </row>
    <row r="96" spans="1:15" s="3" customFormat="1" ht="19.5" thickBot="1" x14ac:dyDescent="0.35">
      <c r="A96" s="113" t="s">
        <v>96</v>
      </c>
      <c r="B96" s="114"/>
      <c r="C96" s="67">
        <f>SUM(C7:C95)</f>
        <v>0</v>
      </c>
      <c r="D96" s="68">
        <f>SUM(D7:D95)</f>
        <v>0</v>
      </c>
      <c r="E96" s="61">
        <f>SUM(E7:E95)</f>
        <v>0</v>
      </c>
      <c r="F96" s="28">
        <f>SUM(F7:F95)</f>
        <v>0</v>
      </c>
      <c r="G96" s="29">
        <f>SUM(G7:G95)</f>
        <v>0</v>
      </c>
      <c r="H96" s="29">
        <f>SUM(H7:H95)</f>
        <v>0</v>
      </c>
      <c r="I96" s="30">
        <f>SUM(I7:I95)</f>
        <v>0</v>
      </c>
      <c r="J96" s="88">
        <f>SUM(J7:J95)</f>
        <v>0</v>
      </c>
      <c r="K96" s="29">
        <f>SUM(K7:K95)</f>
        <v>0</v>
      </c>
      <c r="L96" s="29">
        <f>SUM(L7:L95)</f>
        <v>0</v>
      </c>
      <c r="M96" s="61">
        <f>SUM(M7:M95)</f>
        <v>0</v>
      </c>
      <c r="N96" s="28">
        <f>SUM(N7:N95)</f>
        <v>0</v>
      </c>
      <c r="O96" s="30">
        <f>SUM(O7:O95)</f>
        <v>0</v>
      </c>
    </row>
    <row r="97" spans="1:15" ht="47.25" customHeight="1" x14ac:dyDescent="0.3">
      <c r="A97" s="115" t="s">
        <v>87</v>
      </c>
      <c r="B97" s="116"/>
      <c r="C97" s="117"/>
      <c r="D97" s="105" t="s">
        <v>0</v>
      </c>
      <c r="E97" s="106" t="s">
        <v>0</v>
      </c>
      <c r="F97" s="102" t="s">
        <v>0</v>
      </c>
      <c r="G97" s="58" t="s">
        <v>0</v>
      </c>
      <c r="H97" s="58" t="s">
        <v>1</v>
      </c>
      <c r="I97" s="108" t="s">
        <v>1</v>
      </c>
      <c r="J97" s="44" t="s">
        <v>98</v>
      </c>
      <c r="K97" s="58" t="s">
        <v>98</v>
      </c>
      <c r="L97" s="58" t="s">
        <v>0</v>
      </c>
      <c r="M97" s="45" t="s">
        <v>0</v>
      </c>
      <c r="N97" s="44" t="s">
        <v>98</v>
      </c>
      <c r="O97" s="45" t="s">
        <v>98</v>
      </c>
    </row>
    <row r="98" spans="1:15" ht="47.25" x14ac:dyDescent="0.3">
      <c r="A98" s="118" t="s">
        <v>100</v>
      </c>
      <c r="B98" s="119"/>
      <c r="C98" s="120"/>
      <c r="D98" s="42" t="s">
        <v>110</v>
      </c>
      <c r="E98" s="107" t="s">
        <v>110</v>
      </c>
      <c r="F98" s="57" t="s">
        <v>111</v>
      </c>
      <c r="G98" s="39" t="s">
        <v>111</v>
      </c>
      <c r="H98" s="39" t="s">
        <v>104</v>
      </c>
      <c r="I98" s="59" t="s">
        <v>104</v>
      </c>
      <c r="J98" s="41" t="s">
        <v>123</v>
      </c>
      <c r="K98" s="39" t="s">
        <v>123</v>
      </c>
      <c r="L98" s="39" t="s">
        <v>112</v>
      </c>
      <c r="M98" s="40" t="s">
        <v>112</v>
      </c>
      <c r="N98" s="60" t="s">
        <v>99</v>
      </c>
      <c r="O98" s="43" t="s">
        <v>99</v>
      </c>
    </row>
    <row r="99" spans="1:15" ht="26.25" customHeight="1" x14ac:dyDescent="0.3">
      <c r="A99" s="118" t="s">
        <v>117</v>
      </c>
      <c r="B99" s="119"/>
      <c r="C99" s="120"/>
      <c r="D99" s="16">
        <v>2167392</v>
      </c>
      <c r="E99" s="15">
        <v>2220076</v>
      </c>
      <c r="F99" s="95">
        <v>2741534</v>
      </c>
      <c r="G99" s="11">
        <v>2817281</v>
      </c>
      <c r="H99" s="11">
        <v>3043000</v>
      </c>
      <c r="I99" s="12">
        <v>3113000</v>
      </c>
      <c r="J99" s="13">
        <v>3315322</v>
      </c>
      <c r="K99" s="11">
        <v>3464757</v>
      </c>
      <c r="L99" s="14">
        <v>2858836</v>
      </c>
      <c r="M99" s="15">
        <v>2930831</v>
      </c>
      <c r="N99" s="16">
        <v>4411356</v>
      </c>
      <c r="O99" s="15">
        <v>4575421</v>
      </c>
    </row>
    <row r="100" spans="1:15" ht="84" customHeight="1" x14ac:dyDescent="0.3">
      <c r="A100" s="121" t="s">
        <v>118</v>
      </c>
      <c r="B100" s="122"/>
      <c r="C100" s="123"/>
      <c r="D100" s="53">
        <v>0</v>
      </c>
      <c r="E100" s="54">
        <v>0</v>
      </c>
      <c r="F100" s="103">
        <v>0</v>
      </c>
      <c r="G100" s="55">
        <v>0</v>
      </c>
      <c r="H100" s="55">
        <v>0</v>
      </c>
      <c r="I100" s="81">
        <v>0</v>
      </c>
      <c r="J100" s="89">
        <v>3858080</v>
      </c>
      <c r="K100" s="90">
        <v>4007515</v>
      </c>
      <c r="L100" s="56">
        <v>0</v>
      </c>
      <c r="M100" s="109">
        <v>0</v>
      </c>
      <c r="N100" s="91">
        <v>4954114</v>
      </c>
      <c r="O100" s="92">
        <v>5118179</v>
      </c>
    </row>
    <row r="101" spans="1:15" ht="26.25" customHeight="1" thickBot="1" x14ac:dyDescent="0.35">
      <c r="A101" s="111" t="s">
        <v>97</v>
      </c>
      <c r="B101" s="112"/>
      <c r="C101" s="35">
        <f>SUM(D101:O101)</f>
        <v>0</v>
      </c>
      <c r="D101" s="36">
        <f>D96*D99</f>
        <v>0</v>
      </c>
      <c r="E101" s="38">
        <f t="shared" ref="E101:I101" si="4">E96*E99</f>
        <v>0</v>
      </c>
      <c r="F101" s="104">
        <f t="shared" si="4"/>
        <v>0</v>
      </c>
      <c r="G101" s="37">
        <f t="shared" si="4"/>
        <v>0</v>
      </c>
      <c r="H101" s="37">
        <f t="shared" si="4"/>
        <v>0</v>
      </c>
      <c r="I101" s="82">
        <f t="shared" si="4"/>
        <v>0</v>
      </c>
      <c r="J101" s="70">
        <f>(J92+J93+J94+J95+J7+J8+J9+J10+J11+J12+J13+J14+J15+J16+J17+J18+J19+J20+J22+J23+J24+J25+J26+J27+J28+J29+J30+J32+J33+J34+J36+J38+J39+J40+J41+J42+J43+J44+J45+J46+J47+J48+J49+J50+J51+J52+J53+J54+J55+J56+J57+J59+J60+J61+J62+J63+J64+J65+J66+J67+J68+J69+J70+J71+J72+J74+J75+J76+J77+J78+J79+J80+J81+J82+J83+J84+J85+J86+J88+J89)*J99+(J91+J90+J87+J73+J58+J37+J35+J31+J21)*J100</f>
        <v>0</v>
      </c>
      <c r="K101" s="69">
        <f>(K92+K93+K94+K95+K7+K8+K9+K10+K11+K12+K13+K14+K15+K16+K17+K18+K19+K20+K22+K23+K24+K25+K26+K27+K28+K29+K30+K32+K33+K34+K36+K38+K39+K40+K41+K42+K43+K44+K45+K46+K47+K48+K49+K50+K51+K52+K53+K54+K55+K56+K57+K59+K60+K61+K62+K63+K64+K65+K66+K67+K68+K69+K70+K71+K72+K74+K75+K76+K77+K78+K79+K80+K81+K82+K83+K84+K85+K86+K88+K89)*K99+(K91+K90+K87+K73+K58+K37+K35+K31+K21)*K100</f>
        <v>0</v>
      </c>
      <c r="L101" s="69">
        <f>L96*L99</f>
        <v>0</v>
      </c>
      <c r="M101" s="110">
        <f t="shared" ref="M101" si="5">M96*M99</f>
        <v>0</v>
      </c>
      <c r="N101" s="70">
        <f>(N92+N93+N94+N95+N7+N8+N9+N10+N11+N12+N13+N14+N15+N16+N17+N18+N19+N20+N22+N23+N24+N25+N26+N27+N28+N29+N30+N32+N33+N34+N36+N38+N39+N40+N41+N42+N43+N44+N45+N46+N47+N48+N49+N50+N51+N52+N53+N54+N55+N56+N57+N59+N60+N61+N62+N63+N64+N65+N66+N67+N68+N69+N70+N71+N72+N74+N75+N76+N77+N78+N79+N80+N81+N82+N83+N84+N85+N86+N88+N89)*N99+(N91+N90+N87+N73+N58+N37+N35+N31+N21)*N100</f>
        <v>0</v>
      </c>
      <c r="O101" s="71">
        <f>(O92+O93+O94+O95+O7+O8+O9+O10+O11+O12+O13+O14+O15+O16+O17+O18+O19+O20+O22+O23+O24+O25+O26+O27+O28+O29+O30+O32+O33+O34+O36+O38+O39+O40+O41+O42+O43+O44+O45+O46+O47+O48+O49+O50+O51+O52+O53+O54+O55+O56+O57+O59+O60+O61+O62+O63+O64+O65+O66+O67+O68+O69+O70+O71+O72+O74+O75+O76+O77+O78+O79+O80+O81+O82+O83+O84+O85+O86+O88+O89)*O99+(O91+O90+O87+O73+O58+O37+O35+O31+O21)*O100</f>
        <v>0</v>
      </c>
    </row>
  </sheetData>
  <autoFilter ref="A6:O101"/>
  <mergeCells count="15">
    <mergeCell ref="K1:O1"/>
    <mergeCell ref="A2:O2"/>
    <mergeCell ref="A4:A5"/>
    <mergeCell ref="B4:B5"/>
    <mergeCell ref="C4:C5"/>
    <mergeCell ref="D4:E4"/>
    <mergeCell ref="F4:I4"/>
    <mergeCell ref="J4:M4"/>
    <mergeCell ref="N4:O4"/>
    <mergeCell ref="A101:B101"/>
    <mergeCell ref="A96:B96"/>
    <mergeCell ref="A97:C97"/>
    <mergeCell ref="A98:C98"/>
    <mergeCell ref="A99:C99"/>
    <mergeCell ref="A100:C100"/>
  </mergeCells>
  <pageMargins left="0.43307086614173229" right="0.23622047244094491" top="0.55118110236220474" bottom="0.55118110236220474" header="0.31496062992125984" footer="0.31496062992125984"/>
  <pageSetup paperSize="8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11"/>
  <sheetViews>
    <sheetView workbookViewId="0">
      <selection activeCell="I8" sqref="I8:I9"/>
    </sheetView>
  </sheetViews>
  <sheetFormatPr defaultRowHeight="15" x14ac:dyDescent="0.25"/>
  <cols>
    <col min="1" max="1" width="8.88671875" style="72"/>
    <col min="2" max="2" width="21" style="72" customWidth="1"/>
    <col min="3" max="3" width="34.77734375" style="72" customWidth="1"/>
    <col min="4" max="4" width="16.6640625" style="72" customWidth="1"/>
    <col min="5" max="16384" width="8.88671875" style="72"/>
  </cols>
  <sheetData>
    <row r="2" spans="2:4" ht="39" customHeight="1" x14ac:dyDescent="0.25">
      <c r="B2" s="140" t="s">
        <v>121</v>
      </c>
      <c r="C2" s="140"/>
      <c r="D2" s="140"/>
    </row>
    <row r="4" spans="2:4" ht="47.25" x14ac:dyDescent="0.25">
      <c r="B4" s="73" t="s">
        <v>87</v>
      </c>
      <c r="C4" s="73" t="s">
        <v>100</v>
      </c>
      <c r="D4" s="73" t="s">
        <v>122</v>
      </c>
    </row>
    <row r="5" spans="2:4" ht="15.75" x14ac:dyDescent="0.25">
      <c r="B5" s="143" t="s">
        <v>0</v>
      </c>
      <c r="C5" s="75" t="s">
        <v>105</v>
      </c>
      <c r="D5" s="138">
        <v>8000</v>
      </c>
    </row>
    <row r="6" spans="2:4" ht="15.75" x14ac:dyDescent="0.25">
      <c r="B6" s="143"/>
      <c r="C6" s="75" t="s">
        <v>106</v>
      </c>
      <c r="D6" s="139"/>
    </row>
    <row r="7" spans="2:4" ht="15.75" x14ac:dyDescent="0.25">
      <c r="B7" s="143"/>
      <c r="C7" s="75" t="s">
        <v>107</v>
      </c>
      <c r="D7" s="94">
        <v>2000</v>
      </c>
    </row>
    <row r="8" spans="2:4" ht="15.75" x14ac:dyDescent="0.25">
      <c r="B8" s="142" t="s">
        <v>98</v>
      </c>
      <c r="C8" s="75" t="s">
        <v>119</v>
      </c>
      <c r="D8" s="138">
        <v>5000</v>
      </c>
    </row>
    <row r="9" spans="2:4" ht="15.75" x14ac:dyDescent="0.25">
      <c r="B9" s="142"/>
      <c r="C9" s="75" t="s">
        <v>120</v>
      </c>
      <c r="D9" s="139"/>
    </row>
    <row r="10" spans="2:4" ht="15.75" x14ac:dyDescent="0.25">
      <c r="B10" s="93" t="s">
        <v>1</v>
      </c>
      <c r="C10" s="76" t="s">
        <v>108</v>
      </c>
      <c r="D10" s="94">
        <v>1000</v>
      </c>
    </row>
    <row r="11" spans="2:4" ht="22.5" customHeight="1" x14ac:dyDescent="0.25">
      <c r="B11" s="141" t="s">
        <v>116</v>
      </c>
      <c r="C11" s="141"/>
      <c r="D11" s="74">
        <f>SUM(D5:D10)</f>
        <v>16000</v>
      </c>
    </row>
  </sheetData>
  <mergeCells count="6">
    <mergeCell ref="D8:D9"/>
    <mergeCell ref="B2:D2"/>
    <mergeCell ref="D5:D6"/>
    <mergeCell ref="B11:C11"/>
    <mergeCell ref="B8:B9"/>
    <mergeCell ref="B5:B7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Форма распределения 2023</vt:lpstr>
      <vt:lpstr>Возможный V поставки</vt:lpstr>
      <vt:lpstr>'Форма распределения 2023'!Заголовки_для_печати</vt:lpstr>
      <vt:lpstr>'Возможный V поставки'!Область_печати</vt:lpstr>
      <vt:lpstr>'Форма распределения 2023'!Область_печати</vt:lpstr>
    </vt:vector>
  </TitlesOfParts>
  <Company>MPT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Цыба Григорий Геннадьевич</dc:creator>
  <cp:lastModifiedBy>Синицинский</cp:lastModifiedBy>
  <cp:lastPrinted>2022-02-02T13:36:04Z</cp:lastPrinted>
  <dcterms:created xsi:type="dcterms:W3CDTF">2017-03-06T09:15:04Z</dcterms:created>
  <dcterms:modified xsi:type="dcterms:W3CDTF">2023-01-30T20:31:27Z</dcterms:modified>
</cp:coreProperties>
</file>