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9410" tabRatio="895" activeTab="1"/>
  </bookViews>
  <sheets>
    <sheet name="Информация о Чемпионате" sheetId="9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/>
  <c r="G28"/>
  <c r="G27"/>
  <c r="G25"/>
  <c r="G97" i="4" l="1"/>
  <c r="G96"/>
  <c r="G95"/>
  <c r="G94"/>
  <c r="G93"/>
  <c r="G89"/>
  <c r="G88"/>
  <c r="G87"/>
  <c r="G85"/>
  <c r="G84"/>
  <c r="G83"/>
  <c r="G82"/>
  <c r="G81"/>
  <c r="G80"/>
  <c r="G86" l="1"/>
  <c r="G68"/>
  <c r="G67"/>
  <c r="G66"/>
  <c r="G65"/>
  <c r="G63"/>
  <c r="G44"/>
  <c r="G31"/>
  <c r="G30"/>
  <c r="G29"/>
  <c r="H23" i="5"/>
  <c r="H22"/>
  <c r="H21"/>
  <c r="H20"/>
  <c r="H19"/>
  <c r="H18"/>
  <c r="H16"/>
  <c r="H34" l="1"/>
  <c r="H35"/>
  <c r="H36"/>
  <c r="H37"/>
  <c r="H39"/>
  <c r="H33" l="1"/>
</calcChain>
</file>

<file path=xl/sharedStrings.xml><?xml version="1.0" encoding="utf-8"?>
<sst xmlns="http://schemas.openxmlformats.org/spreadsheetml/2006/main" count="518" uniqueCount="190">
  <si>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</si>
  <si>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</si>
  <si>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</si>
  <si>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</si>
  <si>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</si>
  <si>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</si>
  <si>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</si>
  <si>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</si>
  <si>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</si>
  <si>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</si>
  <si>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</si>
  <si>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</si>
  <si>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</si>
  <si>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</si>
  <si>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</si>
  <si>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</si>
  <si>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</si>
  <si>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</si>
  <si>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</si>
  <si>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</si>
  <si>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</si>
  <si>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</si>
  <si>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</si>
  <si>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</si>
  <si>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</si>
  <si>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</si>
  <si>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</si>
  <si>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</si>
  <si>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</si>
  <si>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</si>
  <si>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</si>
  <si>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</si>
  <si>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</si>
  <si>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</si>
  <si>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</si>
  <si>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</si>
  <si>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Ручки</t>
  </si>
  <si>
    <t>Бумага</t>
  </si>
  <si>
    <t>Личный инструмент конкурсанта</t>
  </si>
  <si>
    <t xml:space="preserve">Примечание </t>
  </si>
  <si>
    <t>Лоток для бумаги</t>
  </si>
  <si>
    <t>формат А4</t>
  </si>
  <si>
    <t>Ручка шариковая</t>
  </si>
  <si>
    <t>с синей пастой</t>
  </si>
  <si>
    <t>Степлер канцелярский</t>
  </si>
  <si>
    <t>Материал корпуса пластик, № 24/6, № 26/6</t>
  </si>
  <si>
    <t>Скобы к степлеру</t>
  </si>
  <si>
    <t xml:space="preserve"> размер скоб № 24/6, № 26/6</t>
  </si>
  <si>
    <t>Файл А4</t>
  </si>
  <si>
    <t>формат А4, материал: пластик</t>
  </si>
  <si>
    <t>Ножницы канцелярские</t>
  </si>
  <si>
    <t>офисные с закругленными концами, длина 185 мм</t>
  </si>
  <si>
    <t>Бумага А4</t>
  </si>
  <si>
    <t>формат А4, белая</t>
  </si>
  <si>
    <t>Папка-скоросшиватель</t>
  </si>
  <si>
    <t>формат А4, назначение: для документов, материал: картон</t>
  </si>
  <si>
    <t xml:space="preserve">пачка ( на 1 конкурсанта) </t>
  </si>
  <si>
    <t xml:space="preserve">Стол </t>
  </si>
  <si>
    <t xml:space="preserve">Стул </t>
  </si>
  <si>
    <t>Шкаф</t>
  </si>
  <si>
    <t>шкаф для документов, размер 180 см* 80 см</t>
  </si>
  <si>
    <t>Картридж для МФУ</t>
  </si>
  <si>
    <t>Электричество: подключение к сети  по (220 Вольт и 380 Вольт)	 не требуется</t>
  </si>
  <si>
    <t>по характеристике МФУ</t>
  </si>
  <si>
    <t>критически важные характеристики позиции отсутствуют</t>
  </si>
  <si>
    <t xml:space="preserve">шт (на 1 конкурсанта) </t>
  </si>
  <si>
    <t>шт (на всех конкурсантов</t>
  </si>
  <si>
    <t>Персональный компьютер (системный блок)</t>
  </si>
  <si>
    <t>Монитор</t>
  </si>
  <si>
    <t xml:space="preserve">Клавиатура </t>
  </si>
  <si>
    <t>Компьютерная мышь</t>
  </si>
  <si>
    <t>Коврик для мыши</t>
  </si>
  <si>
    <t>МФУ</t>
  </si>
  <si>
    <t>критически важные характеристики позиции отсутствуют (при необходимости)</t>
  </si>
  <si>
    <t>Хозяйственные принадлежности</t>
  </si>
  <si>
    <t>Вода питьевая бутилированная</t>
  </si>
  <si>
    <t>бутыль для кулера</t>
  </si>
  <si>
    <t>Стаканы для воды</t>
  </si>
  <si>
    <t>USB флешка</t>
  </si>
  <si>
    <t>от 2 Gb</t>
  </si>
  <si>
    <t xml:space="preserve">МФУ </t>
  </si>
  <si>
    <t>шт (на 1 рабочее место)</t>
  </si>
  <si>
    <t>Пакет офисных программ</t>
  </si>
  <si>
    <t xml:space="preserve">Проектор </t>
  </si>
  <si>
    <t>Экран</t>
  </si>
  <si>
    <t>Принадлежности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</si>
  <si>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</si>
  <si>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</si>
  <si>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паркетное, плиточное покрытие или линолеум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</si>
  <si>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</si>
  <si>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</si>
  <si>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</si>
  <si>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 xml:space="preserve">Отдельной зоны для выполнения задания не требуется. </t>
  </si>
  <si>
    <t>материал корпуса пластик, № 24/6, № 26/6</t>
  </si>
  <si>
    <t>Площадь зоны: не менее 30 кв.м.</t>
  </si>
  <si>
    <t>Площадь зоны: не менее 120 кв.м.</t>
  </si>
  <si>
    <t xml:space="preserve">Электричество: не менее 6 подключений к сети  по (220 Вольт и 380 Вольт)	 </t>
  </si>
  <si>
    <t>Не предусмотрено</t>
  </si>
  <si>
    <t>Электричество: число подключений к сети  по (220 Вольт и 380 Вольт)	 соответствует количеству участников</t>
  </si>
  <si>
    <t>Площадь зоны: не менее 20 кв.м.</t>
  </si>
  <si>
    <t>Папка-регистратор</t>
  </si>
  <si>
    <t>Папка-регистратор  с двумя арочными механизмами  для хранения документов в большом количестве. Формат А4, из плотного картона.</t>
  </si>
  <si>
    <t>пачек</t>
  </si>
  <si>
    <t>Площадь зоны: на одно рабочее место участника  - не менее 3,00 кв. м.</t>
  </si>
  <si>
    <t xml:space="preserve">Площадь зоны: не менее ____  кв.м. </t>
  </si>
  <si>
    <t>Площадь зоны: не менее 5 кв.м.</t>
  </si>
  <si>
    <t xml:space="preserve">Электричество: количество подключений к сети  по (220 Вольт и 380 Вольт)	 соответствует общему количеству участников </t>
  </si>
  <si>
    <t>Покрытие пола: ковролин, паркетное, плиточное покрытие, ламинат или линолеум</t>
  </si>
  <si>
    <t>бутыль</t>
  </si>
  <si>
    <t xml:space="preserve">Электричество: количество подключений к сети  по (220 Вольт и 380 Вольт)	 пропорционально общему количеству участников </t>
  </si>
  <si>
    <t>Электричество: подключения к сети  по (220 Вольт и 380 Вольт)	 не требуется</t>
  </si>
  <si>
    <t xml:space="preserve">Электричество: 4 подключения к сети  по (220 Вольт и 380 Вольт)	 </t>
  </si>
  <si>
    <t>стационарный, проекционное расстояние 1 - 9.1 м, Световой поток:4000 Лм</t>
  </si>
  <si>
    <t>Аптечка первой помощи для оснащения рабочих кабинетов, учреждений и организаций, офисная, футляр из полистирола</t>
  </si>
  <si>
    <t>Рабочее место проектировщика индивидульной финансовой траектории</t>
  </si>
  <si>
    <t>Количество конкурсантов (команд): 5</t>
  </si>
  <si>
    <t>Количество рабочих мест: 5</t>
  </si>
  <si>
    <t xml:space="preserve">1. Зона для работ предусмотренных в Модулях обязательных к выполнению (инвариант)  (5 рабочих мест) </t>
  </si>
  <si>
    <t xml:space="preserve">1. Зона для работ предусмотренных в Модулях, обязательных к выполнению (инвариант)  (по количеству конкурсантов) </t>
  </si>
  <si>
    <t xml:space="preserve">1. Зона для работ предусмотренных в вариативных модулях А, Б, В  (5 рабочих мест)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</si>
  <si>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</si>
  <si>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</si>
  <si>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</si>
  <si>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</si>
  <si>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</si>
  <si>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</si>
  <si>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</si>
  <si>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</si>
  <si>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</si>
  <si>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</si>
  <si>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</si>
  <si>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</si>
  <si>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</si>
  <si>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</si>
  <si>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</si>
  <si>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r>
      <t xml:space="preserve">Инфраструктурный лист для оснащения конкурсной площадки Чемпионата (Региональный этап)
</t>
    </r>
    <r>
      <rPr>
        <i/>
        <sz val="16"/>
        <color theme="0"/>
        <rFont val="Times New Roman"/>
        <family val="1"/>
        <charset val="204"/>
      </rPr>
      <t>(Проектировщик индивидуальной финансовой траектории)</t>
    </r>
  </si>
  <si>
    <t>Субъект Российской Федерации: Республика Дагестан РФ</t>
  </si>
  <si>
    <t>Базовая организация расположения конкурсной площадки: ГБПОУ РД Колледж экономики и предпринимательства</t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</si>
  <si>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 Буйнакск, улица Ленина 64</t>
    </r>
  </si>
  <si>
    <t xml:space="preserve">Главный эксперт: Магомедова Зухра Адиковна, 89894509720, oza30031977@mail.ru </t>
  </si>
  <si>
    <t>Количество экспертов (в том числе с главным экспертом):7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</si>
  <si>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город Буйнакск, улица Ленина 64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</si>
  <si>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Магомедова Зухра Адиковна, 89894509720, oza30031977@mail.ru</t>
    </r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</si>
  <si>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ГБПОУ РД Колледж экономики и предпринимательства</t>
    </r>
  </si>
  <si>
    <t>Директор ГБПОУ РД КЭиП_____________А.Б.Багандов</t>
  </si>
  <si>
    <t>Проектировщик индивидуальной финансовой траектории</t>
  </si>
  <si>
    <t>Региональный</t>
  </si>
  <si>
    <t>Республика Дагестан</t>
  </si>
  <si>
    <t>ГБПОУ РД "Колледж экономики и предпринимательства"</t>
  </si>
  <si>
    <t>город Буйнакск, улица Ленина, 64</t>
  </si>
  <si>
    <t>Магомедова Зухра Адиковна</t>
  </si>
  <si>
    <t>oza30031977@mail.ru</t>
  </si>
  <si>
    <t>Стол офисный размером глубина 490 мм.,ширина 620 мм длина 1100 мм.,  светлая поверхность столешницы</t>
  </si>
  <si>
    <t>стул железные ножки, темная мягкая  обивка,
рассчитан на вес не менее 100 кг, либо на ножках</t>
  </si>
  <si>
    <t>Процессор Intel® Core™ i5-10400F CPU@ 2/90GHz 8.00 ГБ(доступно 7.87 ГБ) ОС Windows 10 Pro</t>
  </si>
  <si>
    <t xml:space="preserve">ЖК ЛОС Е220Sw LED 22 Class 54.7 см с диагональю </t>
  </si>
  <si>
    <t>Проводная полноразмерная клавиатура для ПК ОКЛИК 640 ID1102281</t>
  </si>
  <si>
    <t>Оптическая проводная   2-х кнопочная мышь ОКЛИК  640M ID1102281</t>
  </si>
  <si>
    <t>Стол офисный размером глубина 490 мм.,ширина 620 мм длина 1080 мм.,  светлая поверхность столешницы</t>
  </si>
  <si>
    <t>Нотбук AQUARIUS NS685 R11 Процессор минимум i-3 ядерный, 8 Гб ( доступно 7,75 ГБ)  ОС Windows 10pro 11th Gen Intel® Core ™ i3-1125G4@ 2.00 GHz</t>
  </si>
  <si>
    <t>ЖК с диагональю не меньнее 15.6".</t>
  </si>
  <si>
    <t>штатная клавиатура нотбука</t>
  </si>
  <si>
    <t>Оптическая проводная   2-х кнопочная мышь -100 Гарнизон</t>
  </si>
  <si>
    <t xml:space="preserve">Лазерное Pantum M6500,ч/б, A4,Оснащенный 600-мегагерцовым ЦП и 128-мегабайтным ОЗУ,Скорость ч/б печати (A4) 22 стр/мин,размещение- настольный, </t>
  </si>
  <si>
    <t>Стол офисный размером глубина 500 мм., длина 1110 мм., ширина 620 мм светлая поверхность столешницы</t>
  </si>
  <si>
    <t>офисный стул  темная обивка,
рассчитан на вес не менее 100 кг, либо на ножках</t>
  </si>
  <si>
    <t>ЖК с диагональю не меньнее 15.6"</t>
  </si>
  <si>
    <t xml:space="preserve">LaserJet  M1132 MFP,ч/б, A4, лазерная,18 СТР/МИН (Ч/Б А4),600X600 DPI ,Разрешение сканера (улучшенное) 19200x19200 dpi .Скорость ч/б печати (A4) 18 стр/мин размещение- настольный, </t>
  </si>
  <si>
    <t>настенно-потолочный, цвет белый, диагональ не менее 78"</t>
  </si>
  <si>
    <t>Стол офисный размером глубина 490 мм., длина 620 мм.,длина 1100 мм, темная  поверхность столешницы</t>
  </si>
  <si>
    <t>офисный темная обивка, железными ножками
рассчитан на вес не менее 100 кг, либо на ножках</t>
  </si>
  <si>
    <t>Стол офисный размером глубина 490 мм., длина 1080 мм., ,ширина  490 мм,темная  поверхность столешницы</t>
  </si>
  <si>
    <t>стул  железными ножками, светлая поврхность,
рассчитан на вес не менее 100 кг.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</si>
  <si>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Дагестан</t>
    </r>
    <r>
      <rPr>
        <b/>
        <sz val="12"/>
        <rFont val="Times New Roman"/>
        <family val="1"/>
        <charset val="204"/>
      </rPr>
      <t xml:space="preserve"> РФ</t>
    </r>
  </si>
  <si>
    <t>Количество экспертов (в том числе с главным экспертом): 7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</si>
  <si>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Магомедова Зухра Адиковна, 89894509720, oza30031977@mail.ru 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</si>
  <si>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город Буйнакск, улица Ленина, 64.</t>
    </r>
  </si>
  <si>
    <t xml:space="preserve">Лазерное МФУ 1. Samsung Xpress SL-M2070W ч/б, A4,,принтер/сканер/копир 20 стр/мин (ч/б А4) ,Разрешение сканера (улучшенное) 4800x4800 dpi ,размещение- настольный,   2.Pantum  M6800FDW, ч/б, A4.функции: копирование, отправка изображения по e-mail, сканирование назначение: для среднего офиса печать: черно-белая лазерная макс. формат печати: A4 (210 × 297 мм)принтер/сканер/копирСкорость ч/б печати (A4) 30 стр/мин, размещение- настольный,  3.  HP LaserJet  M1132 MFP,ч/б, A4, лазерная,18 СТР/МИН (Ч/Б А4),600X600 DPI ,Разрешение сканера (улучшенное) 19200x19200 dpi .Скорость ч/б печати (A4) 18 стр/мин размещение- настольный,  4.Лазерное Pantum M6500,ч/б, A4,Оснащенный 600-мегагерцовым ЦП и 128-мегабайтным ОЗУ,Скорость ч/б печати (A4) 22 стр/мин,размещение- настольный, 
 5. HP Laser MFP 135w, ч/бпечать до 20 страниц в минуту,Время выхода первого отпечатка (ч/б)
8.3 с,Интерфейсы AirPrint, USB, Wi-Fi, размещение- настольный, </t>
  </si>
  <si>
    <t>шт (1 МФУ на 2 участника)</t>
  </si>
  <si>
    <t>Полный пакет Microsoft 2013</t>
  </si>
  <si>
    <t>тол офисный размером глубина 490 мм.,ширина 620 мм длина 1100 мм.,  светлая поверхность столешницы</t>
  </si>
  <si>
    <t>Стул железные ножки, темная мягкая  обивка,
рассчитан на вес не менее 100 кг, либо на ножках</t>
  </si>
  <si>
    <t>шт (1 корзина на 2 участника)</t>
  </si>
  <si>
    <t>Технический эксперт: Сулейманова Халимат Ансаровна, 89034810414, suleimanovahalimatyandex.ru09@mail.ru</t>
  </si>
  <si>
    <t>Сулейманова Халимат Ансаровна</t>
  </si>
  <si>
    <t>suleimanovahalimatyandex.ru09@mail.ru</t>
  </si>
  <si>
    <t>21.03-25.03 2024 г.</t>
  </si>
  <si>
    <t>Даты проведения: 21.03-25.03 2024 г.</t>
  </si>
  <si>
    <t>Даты проведения: 21.03.-25.03.2024 г.</t>
  </si>
  <si>
    <t>Даты проведения:21.03.-25.03.2024 г.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</si>
</sst>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u/>
      <sz val="14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4" fillId="0" borderId="2" xfId="1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 applyFont="1"/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2" fillId="0" borderId="22" xfId="1" applyFont="1" applyBorder="1" applyAlignment="1">
      <alignment horizontal="left" vertical="center" wrapText="1"/>
    </xf>
    <xf numFmtId="0" fontId="1" fillId="0" borderId="0" xfId="1"/>
    <xf numFmtId="0" fontId="2" fillId="0" borderId="25" xfId="1" applyFont="1" applyBorder="1" applyAlignment="1">
      <alignment horizontal="left"/>
    </xf>
    <xf numFmtId="0" fontId="2" fillId="0" borderId="3" xfId="1" applyFont="1" applyBorder="1" applyAlignment="1">
      <alignment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/>
    <xf numFmtId="0" fontId="2" fillId="0" borderId="23" xfId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22" xfId="0" applyFont="1" applyFill="1" applyBorder="1" applyAlignment="1">
      <alignment horizontal="left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22" xfId="2" applyFont="1" applyFill="1" applyBorder="1" applyAlignment="1">
      <alignment horizontal="justify" vertical="center" wrapText="1"/>
    </xf>
    <xf numFmtId="0" fontId="2" fillId="0" borderId="22" xfId="2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center"/>
    </xf>
    <xf numFmtId="0" fontId="2" fillId="0" borderId="15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1" applyFont="1" applyFill="1" applyBorder="1"/>
    <xf numFmtId="0" fontId="1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vertical="top"/>
    </xf>
    <xf numFmtId="0" fontId="1" fillId="0" borderId="0" xfId="1" applyAlignment="1">
      <alignment vertical="top"/>
    </xf>
    <xf numFmtId="0" fontId="1" fillId="0" borderId="0" xfId="1" applyFont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22" xfId="1" applyFont="1" applyFill="1" applyBorder="1" applyAlignment="1">
      <alignment horizontal="center" vertical="center"/>
    </xf>
    <xf numFmtId="0" fontId="2" fillId="0" borderId="22" xfId="1" applyFont="1" applyFill="1" applyBorder="1"/>
    <xf numFmtId="0" fontId="2" fillId="0" borderId="1" xfId="1" applyFont="1" applyBorder="1" applyAlignment="1">
      <alignment wrapText="1"/>
    </xf>
    <xf numFmtId="0" fontId="14" fillId="0" borderId="22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" fillId="0" borderId="0" xfId="1" applyFont="1"/>
    <xf numFmtId="0" fontId="1" fillId="0" borderId="0" xfId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1" applyFont="1"/>
    <xf numFmtId="0" fontId="14" fillId="0" borderId="22" xfId="0" applyFont="1" applyBorder="1" applyAlignment="1">
      <alignment horizontal="left" wrapText="1"/>
    </xf>
    <xf numFmtId="0" fontId="17" fillId="0" borderId="22" xfId="2" applyFont="1" applyBorder="1" applyAlignment="1">
      <alignment horizontal="left" wrapText="1"/>
    </xf>
    <xf numFmtId="0" fontId="14" fillId="0" borderId="22" xfId="0" applyFont="1" applyBorder="1" applyAlignment="1">
      <alignment horizontal="left" vertical="top" wrapText="1"/>
    </xf>
    <xf numFmtId="0" fontId="2" fillId="0" borderId="22" xfId="1" applyFont="1" applyFill="1" applyBorder="1" applyAlignment="1">
      <alignment vertical="center" wrapText="1"/>
    </xf>
    <xf numFmtId="0" fontId="2" fillId="0" borderId="22" xfId="1" applyFont="1" applyFill="1" applyBorder="1" applyAlignment="1">
      <alignment wrapText="1"/>
    </xf>
    <xf numFmtId="0" fontId="12" fillId="0" borderId="22" xfId="2" applyBorder="1" applyAlignment="1">
      <alignment horizontal="left" wrapText="1"/>
    </xf>
    <xf numFmtId="0" fontId="9" fillId="4" borderId="4" xfId="1" applyFont="1" applyFill="1" applyBorder="1" applyAlignment="1">
      <alignment horizontal="center" vertical="center" wrapText="1"/>
    </xf>
    <xf numFmtId="0" fontId="16" fillId="0" borderId="3" xfId="1" applyFont="1" applyBorder="1"/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 applyFont="1"/>
    <xf numFmtId="0" fontId="8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8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6" fillId="0" borderId="20" xfId="1" applyFont="1" applyFill="1" applyBorder="1" applyAlignment="1">
      <alignment horizontal="left" vertical="top" wrapText="1"/>
    </xf>
    <xf numFmtId="0" fontId="6" fillId="0" borderId="16" xfId="1" applyFont="1" applyFill="1" applyBorder="1" applyAlignment="1">
      <alignment horizontal="left" vertical="top" wrapText="1"/>
    </xf>
    <xf numFmtId="0" fontId="6" fillId="0" borderId="21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left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4" xfId="1" applyFont="1" applyFill="1" applyBorder="1" applyAlignment="1">
      <alignment horizontal="left" vertical="top" wrapText="1"/>
    </xf>
    <xf numFmtId="0" fontId="3" fillId="0" borderId="13" xfId="1" applyFont="1" applyFill="1" applyBorder="1"/>
    <xf numFmtId="0" fontId="3" fillId="0" borderId="12" xfId="1" applyFont="1" applyFill="1" applyBorder="1"/>
    <xf numFmtId="0" fontId="2" fillId="0" borderId="9" xfId="1" applyFont="1" applyFill="1" applyBorder="1" applyAlignment="1">
      <alignment horizontal="left" vertical="top" wrapText="1"/>
    </xf>
    <xf numFmtId="0" fontId="3" fillId="0" borderId="8" xfId="1" applyFont="1" applyFill="1" applyBorder="1"/>
    <xf numFmtId="0" fontId="3" fillId="0" borderId="7" xfId="1" applyFont="1" applyFill="1" applyBorder="1"/>
    <xf numFmtId="0" fontId="10" fillId="2" borderId="27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10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3" fillId="0" borderId="0" xfId="1" applyFont="1" applyBorder="1"/>
    <xf numFmtId="0" fontId="1" fillId="0" borderId="0" xfId="1"/>
    <xf numFmtId="0" fontId="16" fillId="0" borderId="19" xfId="1" applyFont="1" applyBorder="1"/>
    <xf numFmtId="0" fontId="5" fillId="7" borderId="18" xfId="1" applyFont="1" applyFill="1" applyBorder="1" applyAlignment="1">
      <alignment horizontal="left"/>
    </xf>
    <xf numFmtId="0" fontId="5" fillId="7" borderId="17" xfId="1" applyFont="1" applyFill="1" applyBorder="1" applyAlignment="1">
      <alignment horizontal="left"/>
    </xf>
    <xf numFmtId="0" fontId="5" fillId="7" borderId="5" xfId="1" applyFont="1" applyFill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leimanovahalimatyandex.ru09@mail.ru" TargetMode="External"/><Relationship Id="rId1" Type="http://schemas.openxmlformats.org/officeDocument/2006/relationships/hyperlink" Target="mailto:oza30031977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workbookViewId="0">
      <selection activeCell="B8" sqref="B8"/>
    </sheetView>
  </sheetViews>
  <sheetFormatPr defaultRowHeight="18"/>
  <cols>
    <col min="1" max="1" width="46.54296875" style="67" customWidth="1"/>
    <col min="2" max="2" width="90.54296875" style="68" customWidth="1"/>
  </cols>
  <sheetData>
    <row r="2" spans="1:2">
      <c r="B2" s="67"/>
    </row>
    <row r="3" spans="1:2">
      <c r="A3" s="66" t="s">
        <v>120</v>
      </c>
      <c r="B3" s="74" t="s">
        <v>145</v>
      </c>
    </row>
    <row r="4" spans="1:2">
      <c r="A4" s="66" t="s">
        <v>121</v>
      </c>
      <c r="B4" s="74" t="s">
        <v>146</v>
      </c>
    </row>
    <row r="5" spans="1:2">
      <c r="A5" s="66" t="s">
        <v>122</v>
      </c>
      <c r="B5" s="74" t="s">
        <v>147</v>
      </c>
    </row>
    <row r="6" spans="1:2" ht="36">
      <c r="A6" s="66" t="s">
        <v>123</v>
      </c>
      <c r="B6" s="76" t="s">
        <v>148</v>
      </c>
    </row>
    <row r="7" spans="1:2">
      <c r="A7" s="66" t="s">
        <v>124</v>
      </c>
      <c r="B7" s="74" t="s">
        <v>149</v>
      </c>
    </row>
    <row r="8" spans="1:2">
      <c r="A8" s="66" t="s">
        <v>125</v>
      </c>
      <c r="B8" s="74" t="s">
        <v>186</v>
      </c>
    </row>
    <row r="9" spans="1:2">
      <c r="A9" s="66" t="s">
        <v>126</v>
      </c>
      <c r="B9" s="74" t="s">
        <v>150</v>
      </c>
    </row>
    <row r="10" spans="1:2" ht="18.5">
      <c r="A10" s="66" t="s">
        <v>127</v>
      </c>
      <c r="B10" s="75" t="s">
        <v>151</v>
      </c>
    </row>
    <row r="11" spans="1:2">
      <c r="A11" s="66" t="s">
        <v>128</v>
      </c>
      <c r="B11" s="74">
        <v>89894509720</v>
      </c>
    </row>
    <row r="12" spans="1:2">
      <c r="A12" s="66" t="s">
        <v>129</v>
      </c>
      <c r="B12" s="74" t="s">
        <v>184</v>
      </c>
    </row>
    <row r="13" spans="1:2">
      <c r="A13" s="66" t="s">
        <v>130</v>
      </c>
      <c r="B13" s="79" t="s">
        <v>185</v>
      </c>
    </row>
    <row r="14" spans="1:2">
      <c r="A14" s="66" t="s">
        <v>131</v>
      </c>
      <c r="B14" s="74">
        <v>89034810414</v>
      </c>
    </row>
    <row r="15" spans="1:2">
      <c r="A15" s="66" t="s">
        <v>132</v>
      </c>
      <c r="B15" s="74">
        <v>5</v>
      </c>
    </row>
    <row r="16" spans="1:2">
      <c r="A16" s="66" t="s">
        <v>133</v>
      </c>
      <c r="B16" s="74">
        <v>5</v>
      </c>
    </row>
    <row r="17" spans="1:2">
      <c r="A17" s="66" t="s">
        <v>134</v>
      </c>
      <c r="B17" s="74">
        <v>7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1"/>
  <sheetViews>
    <sheetView tabSelected="1" topLeftCell="A61" zoomScale="60" zoomScaleNormal="60" workbookViewId="0">
      <selection activeCell="G62" sqref="G62"/>
    </sheetView>
  </sheetViews>
  <sheetFormatPr defaultColWidth="14.453125" defaultRowHeight="15" customHeight="1"/>
  <cols>
    <col min="1" max="1" width="5.08984375" style="21" customWidth="1"/>
    <col min="2" max="2" width="52" style="21" customWidth="1"/>
    <col min="3" max="3" width="27.453125" style="21" customWidth="1"/>
    <col min="4" max="4" width="22" style="21" customWidth="1"/>
    <col min="5" max="5" width="15.54296875" style="21" customWidth="1"/>
    <col min="6" max="6" width="19.6328125" style="21" bestFit="1" customWidth="1"/>
    <col min="7" max="7" width="14.453125" style="21" customWidth="1"/>
    <col min="8" max="8" width="25" style="21" bestFit="1" customWidth="1"/>
    <col min="9" max="11" width="8.6328125" style="21" customWidth="1"/>
    <col min="12" max="16384" width="14.453125" style="21"/>
  </cols>
  <sheetData>
    <row r="1" spans="1:8" ht="14.5">
      <c r="A1" s="88"/>
      <c r="B1" s="89"/>
      <c r="C1" s="89"/>
      <c r="D1" s="89"/>
      <c r="E1" s="89"/>
      <c r="F1" s="89"/>
      <c r="G1" s="89"/>
      <c r="H1" s="89"/>
    </row>
    <row r="2" spans="1:8" s="28" customFormat="1" ht="72" customHeight="1" thickBot="1">
      <c r="A2" s="80" t="s">
        <v>135</v>
      </c>
      <c r="B2" s="81"/>
      <c r="C2" s="81"/>
      <c r="D2" s="81"/>
      <c r="E2" s="81"/>
      <c r="F2" s="81"/>
      <c r="G2" s="81"/>
    </row>
    <row r="3" spans="1:8" ht="14.5">
      <c r="A3" s="90" t="s">
        <v>24</v>
      </c>
      <c r="B3" s="91"/>
      <c r="C3" s="91"/>
      <c r="D3" s="91"/>
      <c r="E3" s="91"/>
      <c r="F3" s="91"/>
      <c r="G3" s="91"/>
      <c r="H3" s="92"/>
    </row>
    <row r="4" spans="1:8" ht="14.5">
      <c r="A4" s="93" t="s">
        <v>136</v>
      </c>
      <c r="B4" s="94"/>
      <c r="C4" s="94"/>
      <c r="D4" s="94"/>
      <c r="E4" s="94"/>
      <c r="F4" s="94"/>
      <c r="G4" s="94"/>
      <c r="H4" s="95"/>
    </row>
    <row r="5" spans="1:8" ht="14.5">
      <c r="A5" s="85" t="s">
        <v>137</v>
      </c>
      <c r="B5" s="94"/>
      <c r="C5" s="94"/>
      <c r="D5" s="94"/>
      <c r="E5" s="94"/>
      <c r="F5" s="94"/>
      <c r="G5" s="94"/>
      <c r="H5" s="95"/>
    </row>
    <row r="6" spans="1:8" ht="14.5">
      <c r="A6" s="85" t="s">
        <v>138</v>
      </c>
      <c r="B6" s="86"/>
      <c r="C6" s="86"/>
      <c r="D6" s="86"/>
      <c r="E6" s="86"/>
      <c r="F6" s="86"/>
      <c r="G6" s="86"/>
      <c r="H6" s="87"/>
    </row>
    <row r="7" spans="1:8" ht="15.75" customHeight="1">
      <c r="A7" s="85" t="s">
        <v>139</v>
      </c>
      <c r="B7" s="86"/>
      <c r="C7" s="86"/>
      <c r="D7" s="86"/>
      <c r="E7" s="86"/>
      <c r="F7" s="86"/>
      <c r="G7" s="86"/>
      <c r="H7" s="87"/>
    </row>
    <row r="8" spans="1:8" ht="15.75" customHeight="1">
      <c r="A8" s="85" t="s">
        <v>183</v>
      </c>
      <c r="B8" s="86"/>
      <c r="C8" s="86"/>
      <c r="D8" s="86"/>
      <c r="E8" s="86"/>
      <c r="F8" s="86"/>
      <c r="G8" s="86"/>
      <c r="H8" s="87"/>
    </row>
    <row r="9" spans="1:8" ht="15.75" customHeight="1">
      <c r="A9" s="85" t="s">
        <v>140</v>
      </c>
      <c r="B9" s="86"/>
      <c r="C9" s="86"/>
      <c r="D9" s="86"/>
      <c r="E9" s="86"/>
      <c r="F9" s="86"/>
      <c r="G9" s="86"/>
      <c r="H9" s="87"/>
    </row>
    <row r="10" spans="1:8" ht="15.75" customHeight="1">
      <c r="A10" s="97" t="s">
        <v>115</v>
      </c>
      <c r="B10" s="98"/>
      <c r="C10" s="98"/>
      <c r="D10" s="98"/>
      <c r="E10" s="98"/>
      <c r="F10" s="98"/>
      <c r="G10" s="98"/>
      <c r="H10" s="99"/>
    </row>
    <row r="11" spans="1:8" ht="15.75" customHeight="1">
      <c r="A11" s="100" t="s">
        <v>116</v>
      </c>
      <c r="B11" s="100"/>
      <c r="C11" s="101"/>
      <c r="D11" s="101"/>
      <c r="E11" s="101"/>
      <c r="F11" s="101"/>
      <c r="G11" s="101"/>
      <c r="H11" s="101"/>
    </row>
    <row r="12" spans="1:8" ht="15.75" customHeight="1">
      <c r="A12" s="102" t="s">
        <v>187</v>
      </c>
      <c r="B12" s="102"/>
      <c r="C12" s="102"/>
      <c r="D12" s="102"/>
      <c r="E12" s="102"/>
      <c r="F12" s="102"/>
      <c r="G12" s="102"/>
      <c r="H12" s="102"/>
    </row>
    <row r="13" spans="1:8" ht="21" thickBot="1">
      <c r="A13" s="103" t="s">
        <v>26</v>
      </c>
      <c r="B13" s="104"/>
      <c r="C13" s="104"/>
      <c r="D13" s="104"/>
      <c r="E13" s="104"/>
      <c r="F13" s="104"/>
      <c r="G13" s="104"/>
      <c r="H13" s="105"/>
    </row>
    <row r="14" spans="1:8" ht="14.5">
      <c r="A14" s="106" t="s">
        <v>18</v>
      </c>
      <c r="B14" s="91"/>
      <c r="C14" s="91"/>
      <c r="D14" s="91"/>
      <c r="E14" s="91"/>
      <c r="F14" s="91"/>
      <c r="G14" s="91"/>
      <c r="H14" s="92"/>
    </row>
    <row r="15" spans="1:8" ht="14.5">
      <c r="A15" s="96" t="s">
        <v>95</v>
      </c>
      <c r="B15" s="94"/>
      <c r="C15" s="94"/>
      <c r="D15" s="94"/>
      <c r="E15" s="94"/>
      <c r="F15" s="94"/>
      <c r="G15" s="94"/>
      <c r="H15" s="95"/>
    </row>
    <row r="16" spans="1:8" ht="14.5">
      <c r="A16" s="96" t="s">
        <v>86</v>
      </c>
      <c r="B16" s="94"/>
      <c r="C16" s="94"/>
      <c r="D16" s="94"/>
      <c r="E16" s="94"/>
      <c r="F16" s="94"/>
      <c r="G16" s="94"/>
      <c r="H16" s="95"/>
    </row>
    <row r="17" spans="1:8" ht="14.5">
      <c r="A17" s="96" t="s">
        <v>17</v>
      </c>
      <c r="B17" s="94"/>
      <c r="C17" s="94"/>
      <c r="D17" s="94"/>
      <c r="E17" s="94"/>
      <c r="F17" s="94"/>
      <c r="G17" s="94"/>
      <c r="H17" s="95"/>
    </row>
    <row r="18" spans="1:8" ht="14.5">
      <c r="A18" s="96" t="s">
        <v>109</v>
      </c>
      <c r="B18" s="94"/>
      <c r="C18" s="94"/>
      <c r="D18" s="94"/>
      <c r="E18" s="94"/>
      <c r="F18" s="94"/>
      <c r="G18" s="94"/>
      <c r="H18" s="95"/>
    </row>
    <row r="19" spans="1:8" ht="15" customHeight="1">
      <c r="A19" s="96" t="s">
        <v>87</v>
      </c>
      <c r="B19" s="94"/>
      <c r="C19" s="94"/>
      <c r="D19" s="94"/>
      <c r="E19" s="94"/>
      <c r="F19" s="94"/>
      <c r="G19" s="94"/>
      <c r="H19" s="95"/>
    </row>
    <row r="20" spans="1:8" ht="14.5">
      <c r="A20" s="96" t="s">
        <v>88</v>
      </c>
      <c r="B20" s="94"/>
      <c r="C20" s="94"/>
      <c r="D20" s="94"/>
      <c r="E20" s="94"/>
      <c r="F20" s="94"/>
      <c r="G20" s="94"/>
      <c r="H20" s="95"/>
    </row>
    <row r="21" spans="1:8" ht="14.5">
      <c r="A21" s="96" t="s">
        <v>89</v>
      </c>
      <c r="B21" s="94"/>
      <c r="C21" s="94"/>
      <c r="D21" s="94"/>
      <c r="E21" s="94"/>
      <c r="F21" s="94"/>
      <c r="G21" s="94"/>
      <c r="H21" s="95"/>
    </row>
    <row r="22" spans="1:8" thickBot="1">
      <c r="A22" s="107" t="s">
        <v>90</v>
      </c>
      <c r="B22" s="108"/>
      <c r="C22" s="108"/>
      <c r="D22" s="108"/>
      <c r="E22" s="108"/>
      <c r="F22" s="108"/>
      <c r="G22" s="108"/>
      <c r="H22" s="109"/>
    </row>
    <row r="23" spans="1:8" ht="56">
      <c r="A23" s="17" t="s">
        <v>11</v>
      </c>
      <c r="B23" s="13" t="s">
        <v>10</v>
      </c>
      <c r="C23" s="13" t="s">
        <v>9</v>
      </c>
      <c r="D23" s="14" t="s">
        <v>8</v>
      </c>
      <c r="E23" s="14" t="s">
        <v>7</v>
      </c>
      <c r="F23" s="14" t="s">
        <v>6</v>
      </c>
      <c r="G23" s="14" t="s">
        <v>5</v>
      </c>
      <c r="H23" s="14" t="s">
        <v>23</v>
      </c>
    </row>
    <row r="24" spans="1:8" s="39" customFormat="1" ht="56">
      <c r="A24" s="49">
        <v>1</v>
      </c>
      <c r="B24" s="77" t="s">
        <v>14</v>
      </c>
      <c r="C24" s="35" t="s">
        <v>152</v>
      </c>
      <c r="D24" s="63" t="s">
        <v>13</v>
      </c>
      <c r="E24" s="63">
        <v>5</v>
      </c>
      <c r="F24" s="63" t="s">
        <v>0</v>
      </c>
      <c r="G24" s="63">
        <v>5</v>
      </c>
      <c r="H24" s="43"/>
    </row>
    <row r="25" spans="1:8" s="39" customFormat="1" ht="56.5">
      <c r="A25" s="49">
        <v>2</v>
      </c>
      <c r="B25" s="77" t="s">
        <v>21</v>
      </c>
      <c r="C25" s="78" t="s">
        <v>153</v>
      </c>
      <c r="D25" s="63" t="s">
        <v>13</v>
      </c>
      <c r="E25" s="63">
        <v>5</v>
      </c>
      <c r="F25" s="63" t="s">
        <v>0</v>
      </c>
      <c r="G25" s="63">
        <v>5</v>
      </c>
      <c r="H25" s="43"/>
    </row>
    <row r="26" spans="1:8" s="39" customFormat="1" ht="54.9" customHeight="1">
      <c r="A26" s="49">
        <v>3</v>
      </c>
      <c r="B26" s="35" t="s">
        <v>29</v>
      </c>
      <c r="C26" s="44" t="s">
        <v>64</v>
      </c>
      <c r="D26" s="41" t="s">
        <v>85</v>
      </c>
      <c r="E26" s="63">
        <v>5</v>
      </c>
      <c r="F26" s="63" t="s">
        <v>0</v>
      </c>
      <c r="G26" s="63">
        <v>5</v>
      </c>
      <c r="H26" s="43"/>
    </row>
    <row r="27" spans="1:8" s="39" customFormat="1" ht="56">
      <c r="A27" s="49">
        <v>4</v>
      </c>
      <c r="B27" s="35" t="s">
        <v>67</v>
      </c>
      <c r="C27" s="35" t="s">
        <v>154</v>
      </c>
      <c r="D27" s="63" t="s">
        <v>16</v>
      </c>
      <c r="E27" s="63">
        <v>5</v>
      </c>
      <c r="F27" s="63" t="s">
        <v>0</v>
      </c>
      <c r="G27" s="63">
        <v>5</v>
      </c>
      <c r="H27" s="43"/>
    </row>
    <row r="28" spans="1:8" s="39" customFormat="1" ht="28">
      <c r="A28" s="49">
        <v>5</v>
      </c>
      <c r="B28" s="35" t="s">
        <v>68</v>
      </c>
      <c r="C28" s="35" t="s">
        <v>155</v>
      </c>
      <c r="D28" s="63" t="s">
        <v>16</v>
      </c>
      <c r="E28" s="63">
        <v>5</v>
      </c>
      <c r="F28" s="63" t="s">
        <v>0</v>
      </c>
      <c r="G28" s="63">
        <v>5</v>
      </c>
      <c r="H28" s="43"/>
    </row>
    <row r="29" spans="1:8" s="39" customFormat="1" ht="42">
      <c r="A29" s="49">
        <v>6</v>
      </c>
      <c r="B29" s="40" t="s">
        <v>69</v>
      </c>
      <c r="C29" s="40" t="s">
        <v>156</v>
      </c>
      <c r="D29" s="63" t="s">
        <v>16</v>
      </c>
      <c r="E29" s="63">
        <v>5</v>
      </c>
      <c r="F29" s="63" t="s">
        <v>0</v>
      </c>
      <c r="G29" s="63">
        <f>E29</f>
        <v>5</v>
      </c>
      <c r="H29" s="43"/>
    </row>
    <row r="30" spans="1:8" s="39" customFormat="1" ht="42">
      <c r="A30" s="49">
        <v>7</v>
      </c>
      <c r="B30" s="35" t="s">
        <v>70</v>
      </c>
      <c r="C30" s="40" t="s">
        <v>157</v>
      </c>
      <c r="D30" s="63" t="s">
        <v>16</v>
      </c>
      <c r="E30" s="63">
        <v>5</v>
      </c>
      <c r="F30" s="63" t="s">
        <v>0</v>
      </c>
      <c r="G30" s="63">
        <f t="shared" ref="G30:G31" si="0">E30</f>
        <v>5</v>
      </c>
      <c r="H30" s="43"/>
    </row>
    <row r="31" spans="1:8" s="39" customFormat="1" ht="56">
      <c r="A31" s="49">
        <v>8</v>
      </c>
      <c r="B31" s="40" t="s">
        <v>71</v>
      </c>
      <c r="C31" s="40" t="s">
        <v>73</v>
      </c>
      <c r="D31" s="63" t="s">
        <v>16</v>
      </c>
      <c r="E31" s="63">
        <v>5</v>
      </c>
      <c r="F31" s="63" t="s">
        <v>0</v>
      </c>
      <c r="G31" s="63">
        <f t="shared" si="0"/>
        <v>5</v>
      </c>
      <c r="H31" s="43"/>
    </row>
    <row r="32" spans="1:8" s="39" customFormat="1" ht="23.25" customHeight="1" thickBot="1">
      <c r="A32" s="110" t="s">
        <v>27</v>
      </c>
      <c r="B32" s="111"/>
      <c r="C32" s="111"/>
      <c r="D32" s="111"/>
      <c r="E32" s="111"/>
      <c r="F32" s="111"/>
      <c r="G32" s="111"/>
      <c r="H32" s="111"/>
    </row>
    <row r="33" spans="1:8" s="39" customFormat="1" ht="15.75" customHeight="1">
      <c r="A33" s="112" t="s">
        <v>18</v>
      </c>
      <c r="B33" s="113"/>
      <c r="C33" s="113"/>
      <c r="D33" s="113"/>
      <c r="E33" s="113"/>
      <c r="F33" s="113"/>
      <c r="G33" s="113"/>
      <c r="H33" s="114"/>
    </row>
    <row r="34" spans="1:8" s="39" customFormat="1" ht="15" customHeight="1">
      <c r="A34" s="82" t="s">
        <v>94</v>
      </c>
      <c r="B34" s="83"/>
      <c r="C34" s="83"/>
      <c r="D34" s="83"/>
      <c r="E34" s="83"/>
      <c r="F34" s="83"/>
      <c r="G34" s="83"/>
      <c r="H34" s="84"/>
    </row>
    <row r="35" spans="1:8" s="39" customFormat="1" ht="15" customHeight="1">
      <c r="A35" s="82" t="s">
        <v>91</v>
      </c>
      <c r="B35" s="83"/>
      <c r="C35" s="83"/>
      <c r="D35" s="83"/>
      <c r="E35" s="83"/>
      <c r="F35" s="83"/>
      <c r="G35" s="83"/>
      <c r="H35" s="84"/>
    </row>
    <row r="36" spans="1:8" s="39" customFormat="1" ht="15" customHeight="1">
      <c r="A36" s="82" t="s">
        <v>17</v>
      </c>
      <c r="B36" s="83"/>
      <c r="C36" s="83"/>
      <c r="D36" s="83"/>
      <c r="E36" s="83"/>
      <c r="F36" s="83"/>
      <c r="G36" s="83"/>
      <c r="H36" s="84"/>
    </row>
    <row r="37" spans="1:8" s="39" customFormat="1" ht="15" customHeight="1">
      <c r="A37" s="82" t="s">
        <v>110</v>
      </c>
      <c r="B37" s="83"/>
      <c r="C37" s="83"/>
      <c r="D37" s="83"/>
      <c r="E37" s="83"/>
      <c r="F37" s="83"/>
      <c r="G37" s="83"/>
      <c r="H37" s="84"/>
    </row>
    <row r="38" spans="1:8" s="39" customFormat="1" ht="15" customHeight="1">
      <c r="A38" s="82" t="s">
        <v>87</v>
      </c>
      <c r="B38" s="83"/>
      <c r="C38" s="83"/>
      <c r="D38" s="83"/>
      <c r="E38" s="83"/>
      <c r="F38" s="83"/>
      <c r="G38" s="83"/>
      <c r="H38" s="84"/>
    </row>
    <row r="39" spans="1:8" s="39" customFormat="1" ht="14.5">
      <c r="A39" s="82" t="s">
        <v>107</v>
      </c>
      <c r="B39" s="83"/>
      <c r="C39" s="83"/>
      <c r="D39" s="83"/>
      <c r="E39" s="83"/>
      <c r="F39" s="83"/>
      <c r="G39" s="83"/>
      <c r="H39" s="84"/>
    </row>
    <row r="40" spans="1:8" s="39" customFormat="1" ht="15" customHeight="1">
      <c r="A40" s="82" t="s">
        <v>89</v>
      </c>
      <c r="B40" s="83"/>
      <c r="C40" s="83"/>
      <c r="D40" s="83"/>
      <c r="E40" s="83"/>
      <c r="F40" s="83"/>
      <c r="G40" s="83"/>
      <c r="H40" s="84"/>
    </row>
    <row r="41" spans="1:8" s="39" customFormat="1" ht="15.75" customHeight="1" thickBot="1">
      <c r="A41" s="115" t="s">
        <v>90</v>
      </c>
      <c r="B41" s="116"/>
      <c r="C41" s="116"/>
      <c r="D41" s="116"/>
      <c r="E41" s="116"/>
      <c r="F41" s="116"/>
      <c r="G41" s="116"/>
      <c r="H41" s="117"/>
    </row>
    <row r="42" spans="1:8" s="39" customFormat="1" ht="56">
      <c r="A42" s="38" t="s">
        <v>11</v>
      </c>
      <c r="B42" s="38" t="s">
        <v>10</v>
      </c>
      <c r="C42" s="46" t="s">
        <v>9</v>
      </c>
      <c r="D42" s="38" t="s">
        <v>8</v>
      </c>
      <c r="E42" s="38" t="s">
        <v>7</v>
      </c>
      <c r="F42" s="38" t="s">
        <v>6</v>
      </c>
      <c r="G42" s="38" t="s">
        <v>5</v>
      </c>
      <c r="H42" s="38" t="s">
        <v>23</v>
      </c>
    </row>
    <row r="43" spans="1:8" s="39" customFormat="1" ht="56">
      <c r="A43" s="37">
        <v>1</v>
      </c>
      <c r="B43" s="35" t="s">
        <v>57</v>
      </c>
      <c r="C43" s="35" t="s">
        <v>158</v>
      </c>
      <c r="D43" s="41" t="s">
        <v>13</v>
      </c>
      <c r="E43" s="41">
        <v>1</v>
      </c>
      <c r="F43" s="41" t="s">
        <v>66</v>
      </c>
      <c r="G43" s="41">
        <v>5</v>
      </c>
      <c r="H43" s="43"/>
    </row>
    <row r="44" spans="1:8" s="39" customFormat="1" ht="56">
      <c r="A44" s="37">
        <v>2</v>
      </c>
      <c r="B44" s="35" t="s">
        <v>58</v>
      </c>
      <c r="C44" s="35" t="s">
        <v>153</v>
      </c>
      <c r="D44" s="41" t="s">
        <v>13</v>
      </c>
      <c r="E44" s="41">
        <v>1</v>
      </c>
      <c r="F44" s="41" t="s">
        <v>65</v>
      </c>
      <c r="G44" s="41">
        <f>10*E44</f>
        <v>10</v>
      </c>
      <c r="H44" s="43"/>
    </row>
    <row r="45" spans="1:8" s="39" customFormat="1" ht="42">
      <c r="A45" s="37">
        <v>3</v>
      </c>
      <c r="B45" s="35" t="s">
        <v>29</v>
      </c>
      <c r="C45" s="44" t="s">
        <v>64</v>
      </c>
      <c r="D45" s="52" t="s">
        <v>74</v>
      </c>
      <c r="E45" s="41">
        <v>1</v>
      </c>
      <c r="F45" s="41" t="s">
        <v>66</v>
      </c>
      <c r="G45" s="41">
        <v>1</v>
      </c>
      <c r="H45" s="43"/>
    </row>
    <row r="46" spans="1:8" s="39" customFormat="1" ht="42">
      <c r="A46" s="37">
        <v>4</v>
      </c>
      <c r="B46" s="47" t="s">
        <v>28</v>
      </c>
      <c r="C46" s="44" t="s">
        <v>64</v>
      </c>
      <c r="D46" s="41" t="s">
        <v>13</v>
      </c>
      <c r="E46" s="41">
        <v>1</v>
      </c>
      <c r="F46" s="41" t="s">
        <v>66</v>
      </c>
      <c r="G46" s="41">
        <v>1</v>
      </c>
      <c r="H46" s="48"/>
    </row>
    <row r="47" spans="1:8" ht="23.25" customHeight="1" thickBot="1">
      <c r="A47" s="110" t="s">
        <v>30</v>
      </c>
      <c r="B47" s="111"/>
      <c r="C47" s="111"/>
      <c r="D47" s="111"/>
      <c r="E47" s="111"/>
      <c r="F47" s="111"/>
      <c r="G47" s="111"/>
      <c r="H47" s="111"/>
    </row>
    <row r="48" spans="1:8" ht="15.75" customHeight="1">
      <c r="A48" s="106" t="s">
        <v>18</v>
      </c>
      <c r="B48" s="91"/>
      <c r="C48" s="91"/>
      <c r="D48" s="91"/>
      <c r="E48" s="91"/>
      <c r="F48" s="91"/>
      <c r="G48" s="91"/>
      <c r="H48" s="92"/>
    </row>
    <row r="49" spans="1:8" ht="15" customHeight="1">
      <c r="A49" s="96" t="s">
        <v>94</v>
      </c>
      <c r="B49" s="94"/>
      <c r="C49" s="94"/>
      <c r="D49" s="94"/>
      <c r="E49" s="94"/>
      <c r="F49" s="94"/>
      <c r="G49" s="94"/>
      <c r="H49" s="95"/>
    </row>
    <row r="50" spans="1:8" ht="15" customHeight="1">
      <c r="A50" s="96" t="s">
        <v>91</v>
      </c>
      <c r="B50" s="94"/>
      <c r="C50" s="94"/>
      <c r="D50" s="94"/>
      <c r="E50" s="94"/>
      <c r="F50" s="94"/>
      <c r="G50" s="94"/>
      <c r="H50" s="95"/>
    </row>
    <row r="51" spans="1:8" ht="15" customHeight="1">
      <c r="A51" s="96" t="s">
        <v>17</v>
      </c>
      <c r="B51" s="94"/>
      <c r="C51" s="94"/>
      <c r="D51" s="94"/>
      <c r="E51" s="94"/>
      <c r="F51" s="94"/>
      <c r="G51" s="94"/>
      <c r="H51" s="95"/>
    </row>
    <row r="52" spans="1:8" ht="15" customHeight="1">
      <c r="A52" s="96" t="s">
        <v>111</v>
      </c>
      <c r="B52" s="94"/>
      <c r="C52" s="94"/>
      <c r="D52" s="94"/>
      <c r="E52" s="94"/>
      <c r="F52" s="94"/>
      <c r="G52" s="94"/>
      <c r="H52" s="95"/>
    </row>
    <row r="53" spans="1:8" ht="15" customHeight="1">
      <c r="A53" s="96" t="s">
        <v>87</v>
      </c>
      <c r="B53" s="94"/>
      <c r="C53" s="94"/>
      <c r="D53" s="94"/>
      <c r="E53" s="94"/>
      <c r="F53" s="94"/>
      <c r="G53" s="94"/>
      <c r="H53" s="95"/>
    </row>
    <row r="54" spans="1:8" s="39" customFormat="1" ht="14.5">
      <c r="A54" s="82" t="s">
        <v>107</v>
      </c>
      <c r="B54" s="83"/>
      <c r="C54" s="83"/>
      <c r="D54" s="83"/>
      <c r="E54" s="83"/>
      <c r="F54" s="83"/>
      <c r="G54" s="83"/>
      <c r="H54" s="84"/>
    </row>
    <row r="55" spans="1:8" ht="15" customHeight="1">
      <c r="A55" s="96" t="s">
        <v>89</v>
      </c>
      <c r="B55" s="94"/>
      <c r="C55" s="94"/>
      <c r="D55" s="94"/>
      <c r="E55" s="94"/>
      <c r="F55" s="94"/>
      <c r="G55" s="94"/>
      <c r="H55" s="95"/>
    </row>
    <row r="56" spans="1:8" ht="15.75" customHeight="1" thickBot="1">
      <c r="A56" s="107" t="s">
        <v>90</v>
      </c>
      <c r="B56" s="108"/>
      <c r="C56" s="108"/>
      <c r="D56" s="108"/>
      <c r="E56" s="108"/>
      <c r="F56" s="108"/>
      <c r="G56" s="108"/>
      <c r="H56" s="109"/>
    </row>
    <row r="57" spans="1:8" ht="56">
      <c r="A57" s="11" t="s">
        <v>11</v>
      </c>
      <c r="B57" s="10" t="s">
        <v>10</v>
      </c>
      <c r="C57" s="13" t="s">
        <v>9</v>
      </c>
      <c r="D57" s="10" t="s">
        <v>8</v>
      </c>
      <c r="E57" s="10" t="s">
        <v>7</v>
      </c>
      <c r="F57" s="10" t="s">
        <v>6</v>
      </c>
      <c r="G57" s="10" t="s">
        <v>5</v>
      </c>
      <c r="H57" s="10" t="s">
        <v>23</v>
      </c>
    </row>
    <row r="58" spans="1:8" s="39" customFormat="1" ht="84">
      <c r="A58" s="37">
        <v>1</v>
      </c>
      <c r="B58" s="35" t="s">
        <v>67</v>
      </c>
      <c r="C58" s="35" t="s">
        <v>159</v>
      </c>
      <c r="D58" s="63" t="s">
        <v>16</v>
      </c>
      <c r="E58" s="63">
        <v>5</v>
      </c>
      <c r="F58" s="63" t="s">
        <v>0</v>
      </c>
      <c r="G58" s="63">
        <v>7</v>
      </c>
      <c r="H58" s="43"/>
    </row>
    <row r="59" spans="1:8" s="39" customFormat="1" ht="28">
      <c r="A59" s="37">
        <v>2</v>
      </c>
      <c r="B59" s="35" t="s">
        <v>68</v>
      </c>
      <c r="C59" s="35" t="s">
        <v>160</v>
      </c>
      <c r="D59" s="63" t="s">
        <v>16</v>
      </c>
      <c r="E59" s="63">
        <v>5</v>
      </c>
      <c r="F59" s="63" t="s">
        <v>0</v>
      </c>
      <c r="G59" s="63">
        <v>7</v>
      </c>
      <c r="H59" s="43"/>
    </row>
    <row r="60" spans="1:8" s="39" customFormat="1" ht="14.5">
      <c r="A60" s="37">
        <v>3</v>
      </c>
      <c r="B60" s="40" t="s">
        <v>69</v>
      </c>
      <c r="C60" s="40" t="s">
        <v>161</v>
      </c>
      <c r="D60" s="63" t="s">
        <v>16</v>
      </c>
      <c r="E60" s="63">
        <v>5</v>
      </c>
      <c r="F60" s="63" t="s">
        <v>0</v>
      </c>
      <c r="G60" s="63">
        <v>5</v>
      </c>
      <c r="H60" s="43"/>
    </row>
    <row r="61" spans="1:8" s="39" customFormat="1" ht="42">
      <c r="A61" s="37">
        <v>4</v>
      </c>
      <c r="B61" s="35" t="s">
        <v>70</v>
      </c>
      <c r="C61" s="40" t="s">
        <v>162</v>
      </c>
      <c r="D61" s="63" t="s">
        <v>16</v>
      </c>
      <c r="E61" s="63">
        <v>5</v>
      </c>
      <c r="F61" s="63" t="s">
        <v>0</v>
      </c>
      <c r="G61" s="63">
        <v>7</v>
      </c>
      <c r="H61" s="43"/>
    </row>
    <row r="62" spans="1:8" s="39" customFormat="1" ht="56">
      <c r="A62" s="37">
        <v>5</v>
      </c>
      <c r="B62" s="40" t="s">
        <v>71</v>
      </c>
      <c r="C62" s="40" t="s">
        <v>73</v>
      </c>
      <c r="D62" s="63" t="s">
        <v>16</v>
      </c>
      <c r="E62" s="63">
        <v>5</v>
      </c>
      <c r="F62" s="63" t="s">
        <v>0</v>
      </c>
      <c r="G62" s="63">
        <v>7</v>
      </c>
      <c r="H62" s="43"/>
    </row>
    <row r="63" spans="1:8" s="39" customFormat="1" ht="98">
      <c r="A63" s="37">
        <v>6</v>
      </c>
      <c r="B63" s="40" t="s">
        <v>72</v>
      </c>
      <c r="C63" s="40" t="s">
        <v>163</v>
      </c>
      <c r="D63" s="63" t="s">
        <v>16</v>
      </c>
      <c r="E63" s="63">
        <v>1</v>
      </c>
      <c r="F63" s="63" t="s">
        <v>0</v>
      </c>
      <c r="G63" s="63">
        <f t="shared" ref="G59:G68" si="1">E63</f>
        <v>1</v>
      </c>
      <c r="H63" s="43"/>
    </row>
    <row r="64" spans="1:8" s="39" customFormat="1" ht="56">
      <c r="A64" s="37">
        <v>7</v>
      </c>
      <c r="B64" s="35" t="s">
        <v>57</v>
      </c>
      <c r="C64" s="35" t="s">
        <v>164</v>
      </c>
      <c r="D64" s="63" t="s">
        <v>13</v>
      </c>
      <c r="E64" s="63">
        <v>4</v>
      </c>
      <c r="F64" s="63" t="s">
        <v>0</v>
      </c>
      <c r="G64" s="63">
        <v>7</v>
      </c>
      <c r="H64" s="43"/>
    </row>
    <row r="65" spans="1:8" s="39" customFormat="1" ht="42">
      <c r="A65" s="37">
        <v>8</v>
      </c>
      <c r="B65" s="35" t="s">
        <v>58</v>
      </c>
      <c r="C65" s="35" t="s">
        <v>165</v>
      </c>
      <c r="D65" s="63" t="s">
        <v>13</v>
      </c>
      <c r="E65" s="63">
        <v>7</v>
      </c>
      <c r="F65" s="63" t="s">
        <v>0</v>
      </c>
      <c r="G65" s="63">
        <f t="shared" si="1"/>
        <v>7</v>
      </c>
      <c r="H65" s="43"/>
    </row>
    <row r="66" spans="1:8" s="39" customFormat="1" ht="42">
      <c r="A66" s="37">
        <v>9</v>
      </c>
      <c r="B66" s="35" t="s">
        <v>29</v>
      </c>
      <c r="C66" s="40" t="s">
        <v>64</v>
      </c>
      <c r="D66" s="41" t="s">
        <v>74</v>
      </c>
      <c r="E66" s="63">
        <v>1</v>
      </c>
      <c r="F66" s="63" t="s">
        <v>0</v>
      </c>
      <c r="G66" s="63">
        <f t="shared" si="1"/>
        <v>1</v>
      </c>
      <c r="H66" s="43"/>
    </row>
    <row r="67" spans="1:8" s="39" customFormat="1" ht="42">
      <c r="A67" s="37">
        <v>10</v>
      </c>
      <c r="B67" s="47" t="s">
        <v>28</v>
      </c>
      <c r="C67" s="40" t="s">
        <v>64</v>
      </c>
      <c r="D67" s="63" t="s">
        <v>13</v>
      </c>
      <c r="E67" s="63">
        <v>1</v>
      </c>
      <c r="F67" s="63" t="s">
        <v>0</v>
      </c>
      <c r="G67" s="63">
        <f t="shared" si="1"/>
        <v>1</v>
      </c>
      <c r="H67" s="43"/>
    </row>
    <row r="68" spans="1:8" s="39" customFormat="1" ht="28">
      <c r="A68" s="37">
        <v>11</v>
      </c>
      <c r="B68" s="64" t="s">
        <v>59</v>
      </c>
      <c r="C68" s="35" t="s">
        <v>60</v>
      </c>
      <c r="D68" s="63" t="s">
        <v>13</v>
      </c>
      <c r="E68" s="63">
        <v>1</v>
      </c>
      <c r="F68" s="63" t="s">
        <v>0</v>
      </c>
      <c r="G68" s="63">
        <f t="shared" si="1"/>
        <v>1</v>
      </c>
      <c r="H68" s="43"/>
    </row>
    <row r="69" spans="1:8" ht="20.5" thickBot="1">
      <c r="A69" s="122" t="s">
        <v>114</v>
      </c>
      <c r="B69" s="123"/>
      <c r="C69" s="123"/>
      <c r="D69" s="123"/>
      <c r="E69" s="123"/>
      <c r="F69" s="123"/>
      <c r="G69" s="123"/>
      <c r="H69" s="123"/>
    </row>
    <row r="70" spans="1:8" ht="14.5">
      <c r="A70" s="106" t="s">
        <v>18</v>
      </c>
      <c r="B70" s="91"/>
      <c r="C70" s="91"/>
      <c r="D70" s="91"/>
      <c r="E70" s="91"/>
      <c r="F70" s="91"/>
      <c r="G70" s="91"/>
      <c r="H70" s="92"/>
    </row>
    <row r="71" spans="1:8" ht="14.5">
      <c r="A71" s="96" t="s">
        <v>105</v>
      </c>
      <c r="B71" s="94"/>
      <c r="C71" s="94"/>
      <c r="D71" s="94"/>
      <c r="E71" s="94"/>
      <c r="F71" s="94"/>
      <c r="G71" s="94"/>
      <c r="H71" s="95"/>
    </row>
    <row r="72" spans="1:8" ht="14.5">
      <c r="A72" s="96" t="s">
        <v>86</v>
      </c>
      <c r="B72" s="94"/>
      <c r="C72" s="94"/>
      <c r="D72" s="94"/>
      <c r="E72" s="94"/>
      <c r="F72" s="94"/>
      <c r="G72" s="94"/>
      <c r="H72" s="95"/>
    </row>
    <row r="73" spans="1:8" ht="14.5">
      <c r="A73" s="96" t="s">
        <v>17</v>
      </c>
      <c r="B73" s="94"/>
      <c r="C73" s="94"/>
      <c r="D73" s="94"/>
      <c r="E73" s="94"/>
      <c r="F73" s="94"/>
      <c r="G73" s="94"/>
      <c r="H73" s="95"/>
    </row>
    <row r="74" spans="1:8" ht="14.5">
      <c r="A74" s="96" t="s">
        <v>96</v>
      </c>
      <c r="B74" s="94"/>
      <c r="C74" s="94"/>
      <c r="D74" s="94"/>
      <c r="E74" s="94"/>
      <c r="F74" s="94"/>
      <c r="G74" s="94"/>
      <c r="H74" s="95"/>
    </row>
    <row r="75" spans="1:8" ht="15" customHeight="1">
      <c r="A75" s="96" t="s">
        <v>87</v>
      </c>
      <c r="B75" s="94"/>
      <c r="C75" s="94"/>
      <c r="D75" s="94"/>
      <c r="E75" s="94"/>
      <c r="F75" s="94"/>
      <c r="G75" s="94"/>
      <c r="H75" s="95"/>
    </row>
    <row r="76" spans="1:8" s="39" customFormat="1" ht="14.5">
      <c r="A76" s="82" t="s">
        <v>107</v>
      </c>
      <c r="B76" s="83"/>
      <c r="C76" s="83"/>
      <c r="D76" s="83"/>
      <c r="E76" s="83"/>
      <c r="F76" s="83"/>
      <c r="G76" s="83"/>
      <c r="H76" s="84"/>
    </row>
    <row r="77" spans="1:8" ht="14.5">
      <c r="A77" s="96" t="s">
        <v>89</v>
      </c>
      <c r="B77" s="94"/>
      <c r="C77" s="94"/>
      <c r="D77" s="94"/>
      <c r="E77" s="94"/>
      <c r="F77" s="94"/>
      <c r="G77" s="94"/>
      <c r="H77" s="95"/>
    </row>
    <row r="78" spans="1:8" thickBot="1">
      <c r="A78" s="107" t="s">
        <v>90</v>
      </c>
      <c r="B78" s="108"/>
      <c r="C78" s="108"/>
      <c r="D78" s="108"/>
      <c r="E78" s="108"/>
      <c r="F78" s="108"/>
      <c r="G78" s="108"/>
      <c r="H78" s="109"/>
    </row>
    <row r="79" spans="1:8" ht="56">
      <c r="A79" s="17" t="s">
        <v>11</v>
      </c>
      <c r="B79" s="13" t="s">
        <v>10</v>
      </c>
      <c r="C79" s="13" t="s">
        <v>9</v>
      </c>
      <c r="D79" s="14" t="s">
        <v>8</v>
      </c>
      <c r="E79" s="14" t="s">
        <v>7</v>
      </c>
      <c r="F79" s="14" t="s">
        <v>6</v>
      </c>
      <c r="G79" s="14" t="s">
        <v>5</v>
      </c>
      <c r="H79" s="14" t="s">
        <v>23</v>
      </c>
    </row>
    <row r="80" spans="1:8" s="39" customFormat="1" ht="84">
      <c r="A80" s="37">
        <v>1</v>
      </c>
      <c r="B80" s="35" t="s">
        <v>67</v>
      </c>
      <c r="C80" s="35" t="s">
        <v>159</v>
      </c>
      <c r="D80" s="63" t="s">
        <v>16</v>
      </c>
      <c r="E80" s="63">
        <v>1</v>
      </c>
      <c r="F80" s="63" t="s">
        <v>0</v>
      </c>
      <c r="G80" s="63">
        <f>E80</f>
        <v>1</v>
      </c>
      <c r="H80" s="43"/>
    </row>
    <row r="81" spans="1:8" s="39" customFormat="1" ht="28">
      <c r="A81" s="37">
        <v>2</v>
      </c>
      <c r="B81" s="35" t="s">
        <v>68</v>
      </c>
      <c r="C81" s="35" t="s">
        <v>166</v>
      </c>
      <c r="D81" s="63" t="s">
        <v>16</v>
      </c>
      <c r="E81" s="63">
        <v>1</v>
      </c>
      <c r="F81" s="63" t="s">
        <v>0</v>
      </c>
      <c r="G81" s="63">
        <f t="shared" ref="G81:G85" si="2">E81</f>
        <v>1</v>
      </c>
      <c r="H81" s="43"/>
    </row>
    <row r="82" spans="1:8" s="39" customFormat="1" ht="14.5">
      <c r="A82" s="37">
        <v>3</v>
      </c>
      <c r="B82" s="40" t="s">
        <v>69</v>
      </c>
      <c r="C82" s="40" t="s">
        <v>161</v>
      </c>
      <c r="D82" s="63" t="s">
        <v>16</v>
      </c>
      <c r="E82" s="63">
        <v>1</v>
      </c>
      <c r="F82" s="63" t="s">
        <v>0</v>
      </c>
      <c r="G82" s="63">
        <f t="shared" si="2"/>
        <v>1</v>
      </c>
      <c r="H82" s="48"/>
    </row>
    <row r="83" spans="1:8" s="39" customFormat="1" ht="42">
      <c r="A83" s="37">
        <v>4</v>
      </c>
      <c r="B83" s="35" t="s">
        <v>70</v>
      </c>
      <c r="C83" s="40" t="s">
        <v>162</v>
      </c>
      <c r="D83" s="63" t="s">
        <v>16</v>
      </c>
      <c r="E83" s="63">
        <v>1</v>
      </c>
      <c r="F83" s="63" t="s">
        <v>0</v>
      </c>
      <c r="G83" s="63">
        <f t="shared" si="2"/>
        <v>1</v>
      </c>
      <c r="H83" s="64"/>
    </row>
    <row r="84" spans="1:8" s="39" customFormat="1" ht="56">
      <c r="A84" s="37">
        <v>5</v>
      </c>
      <c r="B84" s="40" t="s">
        <v>71</v>
      </c>
      <c r="C84" s="40" t="s">
        <v>73</v>
      </c>
      <c r="D84" s="63" t="s">
        <v>16</v>
      </c>
      <c r="E84" s="63">
        <v>1</v>
      </c>
      <c r="F84" s="63" t="s">
        <v>0</v>
      </c>
      <c r="G84" s="63">
        <f t="shared" si="2"/>
        <v>1</v>
      </c>
      <c r="H84" s="64"/>
    </row>
    <row r="85" spans="1:8" s="39" customFormat="1" ht="98">
      <c r="A85" s="37">
        <v>6</v>
      </c>
      <c r="B85" s="40" t="s">
        <v>72</v>
      </c>
      <c r="C85" s="45" t="s">
        <v>167</v>
      </c>
      <c r="D85" s="63" t="s">
        <v>16</v>
      </c>
      <c r="E85" s="63">
        <v>1</v>
      </c>
      <c r="F85" s="63" t="s">
        <v>0</v>
      </c>
      <c r="G85" s="63">
        <f t="shared" si="2"/>
        <v>1</v>
      </c>
      <c r="H85" s="64"/>
    </row>
    <row r="86" spans="1:8" s="39" customFormat="1" ht="42">
      <c r="A86" s="37">
        <v>7</v>
      </c>
      <c r="B86" s="40" t="s">
        <v>83</v>
      </c>
      <c r="C86" s="44" t="s">
        <v>112</v>
      </c>
      <c r="D86" s="63" t="s">
        <v>20</v>
      </c>
      <c r="E86" s="63">
        <v>1</v>
      </c>
      <c r="F86" s="63" t="s">
        <v>0</v>
      </c>
      <c r="G86" s="50">
        <f t="shared" ref="G86:G89" si="3">E86</f>
        <v>1</v>
      </c>
      <c r="H86" s="64"/>
    </row>
    <row r="87" spans="1:8" s="39" customFormat="1" ht="42">
      <c r="A87" s="37">
        <v>8</v>
      </c>
      <c r="B87" s="40" t="s">
        <v>84</v>
      </c>
      <c r="C87" s="44" t="s">
        <v>168</v>
      </c>
      <c r="D87" s="63" t="s">
        <v>20</v>
      </c>
      <c r="E87" s="63">
        <v>1</v>
      </c>
      <c r="F87" s="63" t="s">
        <v>0</v>
      </c>
      <c r="G87" s="63">
        <f t="shared" si="3"/>
        <v>1</v>
      </c>
      <c r="H87" s="62"/>
    </row>
    <row r="88" spans="1:8" s="39" customFormat="1" ht="56">
      <c r="A88" s="37">
        <v>9</v>
      </c>
      <c r="B88" s="35" t="s">
        <v>57</v>
      </c>
      <c r="C88" s="35" t="s">
        <v>169</v>
      </c>
      <c r="D88" s="52" t="s">
        <v>13</v>
      </c>
      <c r="E88" s="52">
        <v>1</v>
      </c>
      <c r="F88" s="63" t="s">
        <v>0</v>
      </c>
      <c r="G88" s="63">
        <f t="shared" si="3"/>
        <v>1</v>
      </c>
      <c r="H88" s="53"/>
    </row>
    <row r="89" spans="1:8" s="39" customFormat="1" ht="56">
      <c r="A89" s="37">
        <v>10</v>
      </c>
      <c r="B89" s="35" t="s">
        <v>58</v>
      </c>
      <c r="C89" s="35" t="s">
        <v>170</v>
      </c>
      <c r="D89" s="52" t="s">
        <v>13</v>
      </c>
      <c r="E89" s="52">
        <v>2</v>
      </c>
      <c r="F89" s="63" t="s">
        <v>0</v>
      </c>
      <c r="G89" s="63">
        <f t="shared" si="3"/>
        <v>2</v>
      </c>
      <c r="H89" s="53"/>
    </row>
    <row r="90" spans="1:8" ht="15.75" customHeight="1">
      <c r="A90" s="29"/>
      <c r="B90" s="30"/>
      <c r="C90" s="31"/>
      <c r="D90" s="32"/>
      <c r="E90" s="32"/>
      <c r="F90" s="32"/>
      <c r="G90" s="32"/>
      <c r="H90" s="33"/>
    </row>
    <row r="91" spans="1:8" ht="15.75" customHeight="1">
      <c r="A91" s="110" t="s">
        <v>12</v>
      </c>
      <c r="B91" s="111"/>
      <c r="C91" s="111"/>
      <c r="D91" s="111"/>
      <c r="E91" s="111"/>
      <c r="F91" s="111"/>
      <c r="G91" s="111"/>
      <c r="H91" s="111"/>
    </row>
    <row r="92" spans="1:8" ht="56">
      <c r="A92" s="11" t="s">
        <v>11</v>
      </c>
      <c r="B92" s="10" t="s">
        <v>10</v>
      </c>
      <c r="C92" s="10" t="s">
        <v>9</v>
      </c>
      <c r="D92" s="10" t="s">
        <v>8</v>
      </c>
      <c r="E92" s="10" t="s">
        <v>7</v>
      </c>
      <c r="F92" s="10" t="s">
        <v>6</v>
      </c>
      <c r="G92" s="10" t="s">
        <v>5</v>
      </c>
      <c r="H92" s="10" t="s">
        <v>23</v>
      </c>
    </row>
    <row r="93" spans="1:8" s="39" customFormat="1" ht="70">
      <c r="A93" s="35">
        <v>1</v>
      </c>
      <c r="B93" s="35" t="s">
        <v>4</v>
      </c>
      <c r="C93" s="35" t="s">
        <v>113</v>
      </c>
      <c r="D93" s="63" t="s">
        <v>1</v>
      </c>
      <c r="E93" s="63">
        <v>1</v>
      </c>
      <c r="F93" s="63" t="s">
        <v>0</v>
      </c>
      <c r="G93" s="63">
        <f>E93</f>
        <v>1</v>
      </c>
      <c r="H93" s="43"/>
    </row>
    <row r="94" spans="1:8" s="39" customFormat="1" ht="42">
      <c r="A94" s="35">
        <v>2</v>
      </c>
      <c r="B94" s="35" t="s">
        <v>3</v>
      </c>
      <c r="C94" s="35" t="s">
        <v>64</v>
      </c>
      <c r="D94" s="63" t="s">
        <v>1</v>
      </c>
      <c r="E94" s="63">
        <v>1</v>
      </c>
      <c r="F94" s="63" t="s">
        <v>0</v>
      </c>
      <c r="G94" s="63">
        <f>E94</f>
        <v>1</v>
      </c>
      <c r="H94" s="43"/>
    </row>
    <row r="95" spans="1:8" s="39" customFormat="1" ht="42">
      <c r="A95" s="35">
        <v>3</v>
      </c>
      <c r="B95" s="35" t="s">
        <v>2</v>
      </c>
      <c r="C95" s="35" t="s">
        <v>64</v>
      </c>
      <c r="D95" s="63" t="s">
        <v>1</v>
      </c>
      <c r="E95" s="63">
        <v>1</v>
      </c>
      <c r="F95" s="63" t="s">
        <v>0</v>
      </c>
      <c r="G95" s="63">
        <f>E95</f>
        <v>1</v>
      </c>
      <c r="H95" s="43"/>
    </row>
    <row r="96" spans="1:8" s="39" customFormat="1" ht="14.5">
      <c r="A96" s="35">
        <v>4</v>
      </c>
      <c r="B96" s="35" t="s">
        <v>75</v>
      </c>
      <c r="C96" s="35" t="s">
        <v>76</v>
      </c>
      <c r="D96" s="63" t="s">
        <v>15</v>
      </c>
      <c r="E96" s="52">
        <v>1</v>
      </c>
      <c r="F96" s="63" t="s">
        <v>108</v>
      </c>
      <c r="G96" s="63">
        <f t="shared" ref="G96:G97" si="4">E96</f>
        <v>1</v>
      </c>
      <c r="H96" s="43"/>
    </row>
    <row r="97" spans="1:8" s="39" customFormat="1" ht="42">
      <c r="A97" s="35">
        <v>5</v>
      </c>
      <c r="B97" s="35" t="s">
        <v>77</v>
      </c>
      <c r="C97" s="35" t="s">
        <v>64</v>
      </c>
      <c r="D97" s="63" t="s">
        <v>15</v>
      </c>
      <c r="E97" s="52">
        <v>100</v>
      </c>
      <c r="F97" s="63" t="s">
        <v>0</v>
      </c>
      <c r="G97" s="63">
        <f t="shared" si="4"/>
        <v>100</v>
      </c>
      <c r="H97" s="43"/>
    </row>
    <row r="98" spans="1:8" ht="20.5" thickBot="1">
      <c r="A98" s="118" t="s">
        <v>25</v>
      </c>
      <c r="B98" s="119"/>
      <c r="C98" s="119"/>
      <c r="D98" s="119"/>
      <c r="E98" s="119"/>
      <c r="F98" s="119"/>
      <c r="G98" s="119"/>
      <c r="H98" s="119"/>
    </row>
    <row r="99" spans="1:8" ht="15" customHeight="1">
      <c r="A99" s="106" t="s">
        <v>18</v>
      </c>
      <c r="B99" s="120"/>
      <c r="C99" s="120"/>
      <c r="D99" s="120"/>
      <c r="E99" s="120"/>
      <c r="F99" s="120"/>
      <c r="G99" s="120"/>
      <c r="H99" s="121"/>
    </row>
    <row r="100" spans="1:8" ht="15" customHeight="1">
      <c r="A100" s="96" t="s">
        <v>99</v>
      </c>
      <c r="B100" s="124"/>
      <c r="C100" s="124"/>
      <c r="D100" s="124"/>
      <c r="E100" s="124"/>
      <c r="F100" s="124"/>
      <c r="G100" s="124"/>
      <c r="H100" s="125"/>
    </row>
    <row r="101" spans="1:8" ht="15" customHeight="1">
      <c r="A101" s="96" t="s">
        <v>86</v>
      </c>
      <c r="B101" s="124"/>
      <c r="C101" s="124"/>
      <c r="D101" s="124"/>
      <c r="E101" s="124"/>
      <c r="F101" s="124"/>
      <c r="G101" s="124"/>
      <c r="H101" s="125"/>
    </row>
    <row r="102" spans="1:8" ht="14.5">
      <c r="A102" s="96" t="s">
        <v>17</v>
      </c>
      <c r="B102" s="94"/>
      <c r="C102" s="94"/>
      <c r="D102" s="94"/>
      <c r="E102" s="94"/>
      <c r="F102" s="94"/>
      <c r="G102" s="94"/>
      <c r="H102" s="95"/>
    </row>
    <row r="103" spans="1:8" ht="14.5">
      <c r="A103" s="96" t="s">
        <v>62</v>
      </c>
      <c r="B103" s="94"/>
      <c r="C103" s="94"/>
      <c r="D103" s="94"/>
      <c r="E103" s="94"/>
      <c r="F103" s="94"/>
      <c r="G103" s="94"/>
      <c r="H103" s="95"/>
    </row>
    <row r="104" spans="1:8" ht="15" customHeight="1">
      <c r="A104" s="96" t="s">
        <v>87</v>
      </c>
      <c r="B104" s="94"/>
      <c r="C104" s="94"/>
      <c r="D104" s="94"/>
      <c r="E104" s="94"/>
      <c r="F104" s="94"/>
      <c r="G104" s="94"/>
      <c r="H104" s="95"/>
    </row>
    <row r="105" spans="1:8" s="39" customFormat="1" ht="14.5">
      <c r="A105" s="82" t="s">
        <v>107</v>
      </c>
      <c r="B105" s="83"/>
      <c r="C105" s="83"/>
      <c r="D105" s="83"/>
      <c r="E105" s="83"/>
      <c r="F105" s="83"/>
      <c r="G105" s="83"/>
      <c r="H105" s="84"/>
    </row>
    <row r="106" spans="1:8" ht="14.5">
      <c r="A106" s="96" t="s">
        <v>89</v>
      </c>
      <c r="B106" s="94"/>
      <c r="C106" s="94"/>
      <c r="D106" s="94"/>
      <c r="E106" s="94"/>
      <c r="F106" s="94"/>
      <c r="G106" s="94"/>
      <c r="H106" s="95"/>
    </row>
    <row r="107" spans="1:8" thickBot="1">
      <c r="A107" s="107" t="s">
        <v>90</v>
      </c>
      <c r="B107" s="108"/>
      <c r="C107" s="108"/>
      <c r="D107" s="108"/>
      <c r="E107" s="108"/>
      <c r="F107" s="108"/>
      <c r="G107" s="108"/>
      <c r="H107" s="109"/>
    </row>
    <row r="108" spans="1:8" ht="56">
      <c r="A108" s="17" t="s">
        <v>11</v>
      </c>
      <c r="B108" s="13" t="s">
        <v>10</v>
      </c>
      <c r="C108" s="13" t="s">
        <v>9</v>
      </c>
      <c r="D108" s="14" t="s">
        <v>8</v>
      </c>
      <c r="E108" s="14" t="s">
        <v>7</v>
      </c>
      <c r="F108" s="14" t="s">
        <v>6</v>
      </c>
      <c r="G108" s="14" t="s">
        <v>5</v>
      </c>
      <c r="H108" s="14" t="s">
        <v>23</v>
      </c>
    </row>
    <row r="109" spans="1:8" s="39" customFormat="1" ht="56">
      <c r="A109" s="42">
        <v>1</v>
      </c>
      <c r="B109" s="35" t="s">
        <v>57</v>
      </c>
      <c r="C109" s="35" t="s">
        <v>171</v>
      </c>
      <c r="D109" s="63" t="s">
        <v>13</v>
      </c>
      <c r="E109" s="63">
        <v>1</v>
      </c>
      <c r="F109" s="63" t="s">
        <v>0</v>
      </c>
      <c r="G109" s="63">
        <v>1</v>
      </c>
      <c r="H109" s="43"/>
    </row>
    <row r="110" spans="1:8" s="39" customFormat="1" ht="74.150000000000006" customHeight="1">
      <c r="A110" s="42">
        <v>2</v>
      </c>
      <c r="B110" s="35" t="s">
        <v>58</v>
      </c>
      <c r="C110" s="35" t="s">
        <v>172</v>
      </c>
      <c r="D110" s="63" t="s">
        <v>13</v>
      </c>
      <c r="E110" s="63">
        <v>1</v>
      </c>
      <c r="F110" s="63" t="s">
        <v>0</v>
      </c>
      <c r="G110" s="63">
        <v>1</v>
      </c>
      <c r="H110" s="43"/>
    </row>
    <row r="111" spans="1:8" s="39" customFormat="1" ht="32.4" customHeight="1">
      <c r="A111" s="42">
        <v>3</v>
      </c>
      <c r="B111" s="47" t="s">
        <v>59</v>
      </c>
      <c r="C111" s="35" t="s">
        <v>60</v>
      </c>
      <c r="D111" s="63" t="s">
        <v>13</v>
      </c>
      <c r="E111" s="63">
        <v>1</v>
      </c>
      <c r="F111" s="63" t="s">
        <v>0</v>
      </c>
      <c r="G111" s="63">
        <v>1</v>
      </c>
      <c r="H111" s="43"/>
    </row>
  </sheetData>
  <mergeCells count="64">
    <mergeCell ref="A106:H106"/>
    <mergeCell ref="A107:H107"/>
    <mergeCell ref="A100:H100"/>
    <mergeCell ref="A101:H101"/>
    <mergeCell ref="A102:H102"/>
    <mergeCell ref="A103:H103"/>
    <mergeCell ref="A104:H104"/>
    <mergeCell ref="A55:H55"/>
    <mergeCell ref="A56:H56"/>
    <mergeCell ref="A91:H91"/>
    <mergeCell ref="A98:H98"/>
    <mergeCell ref="A99:H99"/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54:H54"/>
    <mergeCell ref="A38:H38"/>
    <mergeCell ref="A39:H39"/>
    <mergeCell ref="A40:H40"/>
    <mergeCell ref="A41:H41"/>
    <mergeCell ref="A47:H47"/>
    <mergeCell ref="A48:H48"/>
    <mergeCell ref="A49:H49"/>
    <mergeCell ref="A50:H50"/>
    <mergeCell ref="A51:H51"/>
    <mergeCell ref="A52:H52"/>
    <mergeCell ref="A53:H53"/>
    <mergeCell ref="A14:H14"/>
    <mergeCell ref="A15:H15"/>
    <mergeCell ref="A16:H16"/>
    <mergeCell ref="A37:H37"/>
    <mergeCell ref="A18:H18"/>
    <mergeCell ref="A19:H19"/>
    <mergeCell ref="A20:H20"/>
    <mergeCell ref="A21:H21"/>
    <mergeCell ref="A22:H22"/>
    <mergeCell ref="A32:H32"/>
    <mergeCell ref="A33:H33"/>
    <mergeCell ref="A34:H34"/>
    <mergeCell ref="A35:H35"/>
    <mergeCell ref="A36:H36"/>
    <mergeCell ref="A2:G2"/>
    <mergeCell ref="A105:H105"/>
    <mergeCell ref="A6:H6"/>
    <mergeCell ref="A1:H1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93 B31 B86:B89 B84 B26:C26 B43:B44 C85 B109:B110"/>
  </dataValidations>
  <pageMargins left="0.23622047244094491" right="0.23622047244094491" top="0.74803149606299213" bottom="0.74803149606299213" header="0.31496062992125984" footer="0.31496062992125984"/>
  <pageSetup paperSize="9" scale="67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topLeftCell="A10" zoomScale="80" zoomScaleNormal="80" workbookViewId="0">
      <selection activeCell="G33" sqref="G33"/>
    </sheetView>
  </sheetViews>
  <sheetFormatPr defaultColWidth="14.453125" defaultRowHeight="15" customHeight="1"/>
  <cols>
    <col min="1" max="1" width="5.08984375" style="1" customWidth="1"/>
    <col min="2" max="2" width="52" style="1" customWidth="1"/>
    <col min="3" max="3" width="27.453125" style="1" customWidth="1"/>
    <col min="4" max="4" width="22" style="1" customWidth="1"/>
    <col min="5" max="5" width="15.54296875" style="1" customWidth="1"/>
    <col min="6" max="6" width="19.6328125" style="1" bestFit="1" customWidth="1"/>
    <col min="7" max="7" width="14.453125" style="1" customWidth="1"/>
    <col min="8" max="8" width="25" style="1" bestFit="1" customWidth="1"/>
    <col min="9" max="11" width="8.6328125" style="1" customWidth="1"/>
    <col min="12" max="16384" width="14.453125" style="1"/>
  </cols>
  <sheetData>
    <row r="1" spans="1:8" ht="14.5">
      <c r="A1" s="88"/>
      <c r="B1" s="132"/>
      <c r="C1" s="132"/>
      <c r="D1" s="132"/>
      <c r="E1" s="132"/>
      <c r="F1" s="132"/>
      <c r="G1" s="132"/>
      <c r="H1" s="132"/>
    </row>
    <row r="2" spans="1:8" ht="72" customHeight="1" thickBot="1">
      <c r="A2" s="80" t="s">
        <v>135</v>
      </c>
      <c r="B2" s="81"/>
      <c r="C2" s="81"/>
      <c r="D2" s="81"/>
      <c r="E2" s="81"/>
      <c r="F2" s="81"/>
      <c r="G2" s="81"/>
      <c r="H2" s="133"/>
    </row>
    <row r="3" spans="1:8" ht="14.5">
      <c r="A3" s="90" t="s">
        <v>24</v>
      </c>
      <c r="B3" s="91"/>
      <c r="C3" s="91"/>
      <c r="D3" s="91"/>
      <c r="E3" s="91"/>
      <c r="F3" s="91"/>
      <c r="G3" s="91"/>
      <c r="H3" s="92"/>
    </row>
    <row r="4" spans="1:8" ht="14.5">
      <c r="A4" s="93" t="s">
        <v>173</v>
      </c>
      <c r="B4" s="94"/>
      <c r="C4" s="94"/>
      <c r="D4" s="94"/>
      <c r="E4" s="94"/>
      <c r="F4" s="94"/>
      <c r="G4" s="94"/>
      <c r="H4" s="95"/>
    </row>
    <row r="5" spans="1:8" ht="14.5">
      <c r="A5" s="85" t="s">
        <v>143</v>
      </c>
      <c r="B5" s="94"/>
      <c r="C5" s="94"/>
      <c r="D5" s="94"/>
      <c r="E5" s="94"/>
      <c r="F5" s="94"/>
      <c r="G5" s="94"/>
      <c r="H5" s="95"/>
    </row>
    <row r="6" spans="1:8" ht="14.5">
      <c r="A6" s="85" t="s">
        <v>176</v>
      </c>
      <c r="B6" s="86"/>
      <c r="C6" s="86"/>
      <c r="D6" s="86"/>
      <c r="E6" s="86"/>
      <c r="F6" s="86"/>
      <c r="G6" s="86"/>
      <c r="H6" s="87"/>
    </row>
    <row r="7" spans="1:8" ht="15.75" customHeight="1">
      <c r="A7" s="85" t="s">
        <v>175</v>
      </c>
      <c r="B7" s="86"/>
      <c r="C7" s="86"/>
      <c r="D7" s="86"/>
      <c r="E7" s="86"/>
      <c r="F7" s="86"/>
      <c r="G7" s="86"/>
      <c r="H7" s="87"/>
    </row>
    <row r="8" spans="1:8" ht="15.75" customHeight="1">
      <c r="A8" s="85" t="s">
        <v>183</v>
      </c>
      <c r="B8" s="86"/>
      <c r="C8" s="86"/>
      <c r="D8" s="86"/>
      <c r="E8" s="86"/>
      <c r="F8" s="86"/>
      <c r="G8" s="86"/>
      <c r="H8" s="87"/>
    </row>
    <row r="9" spans="1:8" ht="15.75" customHeight="1">
      <c r="A9" s="85" t="s">
        <v>174</v>
      </c>
      <c r="B9" s="86"/>
      <c r="C9" s="86"/>
      <c r="D9" s="86"/>
      <c r="E9" s="86"/>
      <c r="F9" s="86"/>
      <c r="G9" s="86"/>
      <c r="H9" s="87"/>
    </row>
    <row r="10" spans="1:8" ht="15.75" customHeight="1">
      <c r="A10" s="97" t="s">
        <v>115</v>
      </c>
      <c r="B10" s="98"/>
      <c r="C10" s="98"/>
      <c r="D10" s="98"/>
      <c r="E10" s="98"/>
      <c r="F10" s="98"/>
      <c r="G10" s="98"/>
      <c r="H10" s="99"/>
    </row>
    <row r="11" spans="1:8" s="18" customFormat="1" ht="15.75" customHeight="1">
      <c r="A11" s="100" t="s">
        <v>116</v>
      </c>
      <c r="B11" s="100"/>
      <c r="C11" s="101"/>
      <c r="D11" s="101"/>
      <c r="E11" s="101"/>
      <c r="F11" s="101"/>
      <c r="G11" s="101"/>
      <c r="H11" s="101"/>
    </row>
    <row r="12" spans="1:8" ht="15.75" customHeight="1">
      <c r="A12" s="102" t="s">
        <v>188</v>
      </c>
      <c r="B12" s="102"/>
      <c r="C12" s="102"/>
      <c r="D12" s="102"/>
      <c r="E12" s="102"/>
      <c r="F12" s="102"/>
      <c r="G12" s="102"/>
      <c r="H12" s="102"/>
    </row>
    <row r="13" spans="1:8" s="18" customFormat="1" ht="22.5" customHeight="1">
      <c r="A13" s="126" t="s">
        <v>117</v>
      </c>
      <c r="B13" s="127"/>
      <c r="C13" s="127"/>
      <c r="D13" s="127"/>
      <c r="E13" s="127"/>
      <c r="F13" s="127"/>
      <c r="G13" s="127"/>
      <c r="H13" s="127"/>
    </row>
    <row r="14" spans="1:8" ht="22.5" customHeight="1" thickBot="1">
      <c r="A14" s="110" t="s">
        <v>31</v>
      </c>
      <c r="B14" s="111"/>
      <c r="C14" s="111"/>
      <c r="D14" s="111"/>
      <c r="E14" s="111"/>
      <c r="F14" s="111"/>
      <c r="G14" s="111"/>
      <c r="H14" s="111"/>
    </row>
    <row r="15" spans="1:8" ht="15.75" customHeight="1">
      <c r="A15" s="106" t="s">
        <v>18</v>
      </c>
      <c r="B15" s="91"/>
      <c r="C15" s="91"/>
      <c r="D15" s="91"/>
      <c r="E15" s="91"/>
      <c r="F15" s="91"/>
      <c r="G15" s="91"/>
      <c r="H15" s="92"/>
    </row>
    <row r="16" spans="1:8" s="21" customFormat="1" ht="15" customHeight="1">
      <c r="A16" s="96" t="s">
        <v>103</v>
      </c>
      <c r="B16" s="94"/>
      <c r="C16" s="94"/>
      <c r="D16" s="94"/>
      <c r="E16" s="94"/>
      <c r="F16" s="94"/>
      <c r="G16" s="94"/>
      <c r="H16" s="95"/>
    </row>
    <row r="17" spans="1:8" s="21" customFormat="1" ht="15" customHeight="1">
      <c r="A17" s="96" t="s">
        <v>91</v>
      </c>
      <c r="B17" s="94"/>
      <c r="C17" s="94"/>
      <c r="D17" s="94"/>
      <c r="E17" s="94"/>
      <c r="F17" s="94"/>
      <c r="G17" s="94"/>
      <c r="H17" s="95"/>
    </row>
    <row r="18" spans="1:8" s="21" customFormat="1" ht="15" customHeight="1">
      <c r="A18" s="96" t="s">
        <v>106</v>
      </c>
      <c r="B18" s="94"/>
      <c r="C18" s="94"/>
      <c r="D18" s="94"/>
      <c r="E18" s="94"/>
      <c r="F18" s="94"/>
      <c r="G18" s="94"/>
      <c r="H18" s="95"/>
    </row>
    <row r="19" spans="1:8" s="21" customFormat="1" ht="15" customHeight="1">
      <c r="A19" s="96" t="s">
        <v>98</v>
      </c>
      <c r="B19" s="94"/>
      <c r="C19" s="94"/>
      <c r="D19" s="94"/>
      <c r="E19" s="94"/>
      <c r="F19" s="94"/>
      <c r="G19" s="94"/>
      <c r="H19" s="95"/>
    </row>
    <row r="20" spans="1:8" s="21" customFormat="1" ht="15" customHeight="1">
      <c r="A20" s="96" t="s">
        <v>87</v>
      </c>
      <c r="B20" s="94"/>
      <c r="C20" s="94"/>
      <c r="D20" s="94"/>
      <c r="E20" s="94"/>
      <c r="F20" s="94"/>
      <c r="G20" s="94"/>
      <c r="H20" s="95"/>
    </row>
    <row r="21" spans="1:8" s="39" customFormat="1" ht="14.5">
      <c r="A21" s="82" t="s">
        <v>107</v>
      </c>
      <c r="B21" s="83"/>
      <c r="C21" s="83"/>
      <c r="D21" s="83"/>
      <c r="E21" s="83"/>
      <c r="F21" s="83"/>
      <c r="G21" s="83"/>
      <c r="H21" s="84"/>
    </row>
    <row r="22" spans="1:8" s="21" customFormat="1" ht="15" customHeight="1">
      <c r="A22" s="96" t="s">
        <v>89</v>
      </c>
      <c r="B22" s="94"/>
      <c r="C22" s="94"/>
      <c r="D22" s="94"/>
      <c r="E22" s="94"/>
      <c r="F22" s="94"/>
      <c r="G22" s="94"/>
      <c r="H22" s="95"/>
    </row>
    <row r="23" spans="1:8" s="21" customFormat="1" ht="15.75" customHeight="1" thickBot="1">
      <c r="A23" s="107" t="s">
        <v>90</v>
      </c>
      <c r="B23" s="131"/>
      <c r="C23" s="131"/>
      <c r="D23" s="131"/>
      <c r="E23" s="108"/>
      <c r="F23" s="108"/>
      <c r="G23" s="108"/>
      <c r="H23" s="109"/>
    </row>
    <row r="24" spans="1:8" ht="56">
      <c r="A24" s="22" t="s">
        <v>11</v>
      </c>
      <c r="B24" s="25" t="s">
        <v>10</v>
      </c>
      <c r="C24" s="25" t="s">
        <v>9</v>
      </c>
      <c r="D24" s="25" t="s">
        <v>8</v>
      </c>
      <c r="E24" s="23" t="s">
        <v>7</v>
      </c>
      <c r="F24" s="10" t="s">
        <v>6</v>
      </c>
      <c r="G24" s="10" t="s">
        <v>5</v>
      </c>
      <c r="H24" s="10" t="s">
        <v>23</v>
      </c>
    </row>
    <row r="25" spans="1:8" s="39" customFormat="1" ht="56">
      <c r="A25" s="34">
        <v>1</v>
      </c>
      <c r="B25" s="35" t="s">
        <v>67</v>
      </c>
      <c r="C25" s="35" t="s">
        <v>154</v>
      </c>
      <c r="D25" s="51" t="s">
        <v>16</v>
      </c>
      <c r="E25" s="36">
        <v>1</v>
      </c>
      <c r="F25" s="37" t="s">
        <v>81</v>
      </c>
      <c r="G25" s="38">
        <f>E25*5</f>
        <v>5</v>
      </c>
      <c r="H25" s="38"/>
    </row>
    <row r="26" spans="1:8" s="39" customFormat="1" ht="28">
      <c r="A26" s="34">
        <v>2</v>
      </c>
      <c r="B26" s="35" t="s">
        <v>68</v>
      </c>
      <c r="C26" s="35" t="s">
        <v>155</v>
      </c>
      <c r="D26" s="51" t="s">
        <v>85</v>
      </c>
      <c r="E26" s="36">
        <v>1</v>
      </c>
      <c r="F26" s="37" t="s">
        <v>81</v>
      </c>
      <c r="G26" s="38">
        <v>5</v>
      </c>
      <c r="H26" s="38"/>
    </row>
    <row r="27" spans="1:8" s="39" customFormat="1" ht="42">
      <c r="A27" s="34">
        <v>3</v>
      </c>
      <c r="B27" s="40" t="s">
        <v>69</v>
      </c>
      <c r="C27" s="40" t="s">
        <v>156</v>
      </c>
      <c r="D27" s="51" t="s">
        <v>16</v>
      </c>
      <c r="E27" s="36">
        <v>1</v>
      </c>
      <c r="F27" s="37" t="s">
        <v>81</v>
      </c>
      <c r="G27" s="38">
        <f>E27*5</f>
        <v>5</v>
      </c>
      <c r="H27" s="38"/>
    </row>
    <row r="28" spans="1:8" s="39" customFormat="1" ht="42">
      <c r="A28" s="34">
        <v>4</v>
      </c>
      <c r="B28" s="35" t="s">
        <v>70</v>
      </c>
      <c r="C28" s="40" t="s">
        <v>157</v>
      </c>
      <c r="D28" s="51" t="s">
        <v>16</v>
      </c>
      <c r="E28" s="36">
        <v>1</v>
      </c>
      <c r="F28" s="37" t="s">
        <v>81</v>
      </c>
      <c r="G28" s="38">
        <f>E28*5</f>
        <v>5</v>
      </c>
      <c r="H28" s="38"/>
    </row>
    <row r="29" spans="1:8" s="39" customFormat="1" ht="28">
      <c r="A29" s="34">
        <v>5</v>
      </c>
      <c r="B29" s="35" t="s">
        <v>78</v>
      </c>
      <c r="C29" s="35" t="s">
        <v>79</v>
      </c>
      <c r="D29" s="41" t="s">
        <v>15</v>
      </c>
      <c r="E29" s="36">
        <v>1</v>
      </c>
      <c r="F29" s="37" t="s">
        <v>81</v>
      </c>
      <c r="G29" s="38">
        <v>5</v>
      </c>
      <c r="H29" s="38"/>
    </row>
    <row r="30" spans="1:8" s="39" customFormat="1" ht="56">
      <c r="A30" s="34">
        <v>6</v>
      </c>
      <c r="B30" s="40" t="s">
        <v>71</v>
      </c>
      <c r="C30" s="40" t="s">
        <v>73</v>
      </c>
      <c r="D30" s="51" t="s">
        <v>16</v>
      </c>
      <c r="E30" s="36">
        <v>1</v>
      </c>
      <c r="F30" s="37" t="s">
        <v>81</v>
      </c>
      <c r="G30" s="38">
        <v>5</v>
      </c>
      <c r="H30" s="38"/>
    </row>
    <row r="31" spans="1:8" s="39" customFormat="1" ht="409.5">
      <c r="A31" s="34">
        <v>7</v>
      </c>
      <c r="B31" s="40" t="s">
        <v>80</v>
      </c>
      <c r="C31" s="40" t="s">
        <v>177</v>
      </c>
      <c r="D31" s="51" t="s">
        <v>16</v>
      </c>
      <c r="E31" s="36">
        <v>1</v>
      </c>
      <c r="F31" s="37" t="s">
        <v>178</v>
      </c>
      <c r="G31" s="38">
        <v>3</v>
      </c>
      <c r="H31" s="38"/>
    </row>
    <row r="32" spans="1:8" s="39" customFormat="1" ht="28">
      <c r="A32" s="34">
        <v>8</v>
      </c>
      <c r="B32" s="35" t="s">
        <v>82</v>
      </c>
      <c r="C32" s="35" t="s">
        <v>179</v>
      </c>
      <c r="D32" s="41" t="s">
        <v>19</v>
      </c>
      <c r="E32" s="36">
        <v>1</v>
      </c>
      <c r="F32" s="37" t="s">
        <v>81</v>
      </c>
      <c r="G32" s="38">
        <v>5</v>
      </c>
      <c r="H32" s="38"/>
    </row>
    <row r="33" spans="1:8" s="39" customFormat="1" ht="56">
      <c r="A33" s="34">
        <v>9</v>
      </c>
      <c r="B33" s="35" t="s">
        <v>57</v>
      </c>
      <c r="C33" s="35" t="s">
        <v>180</v>
      </c>
      <c r="D33" s="41" t="s">
        <v>13</v>
      </c>
      <c r="E33" s="36">
        <v>1</v>
      </c>
      <c r="F33" s="37" t="s">
        <v>81</v>
      </c>
      <c r="G33" s="38">
        <v>5</v>
      </c>
      <c r="H33" s="38"/>
    </row>
    <row r="34" spans="1:8" s="39" customFormat="1" ht="56">
      <c r="A34" s="34">
        <v>10</v>
      </c>
      <c r="B34" s="35" t="s">
        <v>58</v>
      </c>
      <c r="C34" s="35" t="s">
        <v>181</v>
      </c>
      <c r="D34" s="41" t="s">
        <v>13</v>
      </c>
      <c r="E34" s="36">
        <v>1</v>
      </c>
      <c r="F34" s="37" t="s">
        <v>81</v>
      </c>
      <c r="G34" s="38">
        <f>E34*5</f>
        <v>5</v>
      </c>
      <c r="H34" s="38"/>
    </row>
    <row r="35" spans="1:8" s="39" customFormat="1" ht="42">
      <c r="A35" s="34">
        <v>11</v>
      </c>
      <c r="B35" s="35" t="s">
        <v>29</v>
      </c>
      <c r="C35" s="40" t="s">
        <v>64</v>
      </c>
      <c r="D35" s="41" t="s">
        <v>85</v>
      </c>
      <c r="E35" s="36">
        <v>1</v>
      </c>
      <c r="F35" s="37" t="s">
        <v>182</v>
      </c>
      <c r="G35" s="38">
        <v>3</v>
      </c>
      <c r="H35" s="38"/>
    </row>
    <row r="36" spans="1:8" ht="15.75" customHeight="1">
      <c r="A36" s="110" t="s">
        <v>12</v>
      </c>
      <c r="B36" s="111"/>
      <c r="C36" s="111"/>
      <c r="D36" s="111"/>
      <c r="E36" s="111"/>
      <c r="F36" s="111"/>
      <c r="G36" s="111"/>
      <c r="H36" s="111"/>
    </row>
    <row r="37" spans="1:8" ht="56">
      <c r="A37" s="11" t="s">
        <v>11</v>
      </c>
      <c r="B37" s="10" t="s">
        <v>10</v>
      </c>
      <c r="C37" s="10" t="s">
        <v>9</v>
      </c>
      <c r="D37" s="10" t="s">
        <v>8</v>
      </c>
      <c r="E37" s="10" t="s">
        <v>7</v>
      </c>
      <c r="F37" s="10" t="s">
        <v>6</v>
      </c>
      <c r="G37" s="10" t="s">
        <v>5</v>
      </c>
      <c r="H37" s="10" t="s">
        <v>23</v>
      </c>
    </row>
    <row r="38" spans="1:8" ht="41.25" customHeight="1">
      <c r="A38" s="5">
        <v>1</v>
      </c>
      <c r="B38" s="2" t="s">
        <v>2</v>
      </c>
      <c r="C38" s="65" t="s">
        <v>64</v>
      </c>
      <c r="D38" s="3" t="s">
        <v>1</v>
      </c>
      <c r="E38" s="3">
        <v>1</v>
      </c>
      <c r="F38" s="3" t="s">
        <v>0</v>
      </c>
      <c r="G38" s="3">
        <v>1</v>
      </c>
      <c r="H38" s="2"/>
    </row>
    <row r="39" spans="1:8" ht="15.75" customHeight="1">
      <c r="A39" s="5">
        <v>2</v>
      </c>
      <c r="B39" s="2" t="s">
        <v>75</v>
      </c>
      <c r="C39" s="2" t="s">
        <v>76</v>
      </c>
      <c r="D39" s="3" t="s">
        <v>15</v>
      </c>
      <c r="E39" s="3">
        <v>1</v>
      </c>
      <c r="F39" s="3" t="s">
        <v>108</v>
      </c>
      <c r="G39" s="3">
        <v>1</v>
      </c>
      <c r="H39" s="2"/>
    </row>
    <row r="40" spans="1:8" ht="39" customHeight="1">
      <c r="A40" s="5">
        <v>3</v>
      </c>
      <c r="B40" s="2" t="s">
        <v>77</v>
      </c>
      <c r="C40" s="4" t="s">
        <v>64</v>
      </c>
      <c r="D40" s="3" t="s">
        <v>15</v>
      </c>
      <c r="E40" s="3">
        <v>100</v>
      </c>
      <c r="F40" s="3" t="s">
        <v>0</v>
      </c>
      <c r="G40" s="3">
        <v>100</v>
      </c>
      <c r="H40" s="2"/>
    </row>
    <row r="41" spans="1:8" ht="20.5">
      <c r="A41" s="128" t="s">
        <v>119</v>
      </c>
      <c r="B41" s="129"/>
      <c r="C41" s="129"/>
      <c r="D41" s="129"/>
      <c r="E41" s="129"/>
      <c r="F41" s="129"/>
      <c r="G41" s="129"/>
      <c r="H41" s="130"/>
    </row>
    <row r="42" spans="1:8" ht="21" thickBot="1">
      <c r="A42" s="110" t="s">
        <v>32</v>
      </c>
      <c r="B42" s="111"/>
      <c r="C42" s="111"/>
      <c r="D42" s="111"/>
      <c r="E42" s="111"/>
      <c r="F42" s="111"/>
      <c r="G42" s="111"/>
      <c r="H42" s="111"/>
    </row>
    <row r="43" spans="1:8" s="20" customFormat="1" ht="15.75" customHeight="1">
      <c r="A43" s="106" t="s">
        <v>18</v>
      </c>
      <c r="B43" s="91"/>
      <c r="C43" s="91"/>
      <c r="D43" s="91"/>
      <c r="E43" s="91"/>
      <c r="F43" s="91"/>
      <c r="G43" s="91"/>
      <c r="H43" s="92"/>
    </row>
    <row r="44" spans="1:8" s="21" customFormat="1" ht="15" customHeight="1">
      <c r="A44" s="96" t="s">
        <v>104</v>
      </c>
      <c r="B44" s="94"/>
      <c r="C44" s="94"/>
      <c r="D44" s="94"/>
      <c r="E44" s="94"/>
      <c r="F44" s="94"/>
      <c r="G44" s="94"/>
      <c r="H44" s="95"/>
    </row>
    <row r="45" spans="1:8" s="21" customFormat="1" ht="15" customHeight="1">
      <c r="A45" s="96" t="s">
        <v>91</v>
      </c>
      <c r="B45" s="94"/>
      <c r="C45" s="94"/>
      <c r="D45" s="94"/>
      <c r="E45" s="94"/>
      <c r="F45" s="94"/>
      <c r="G45" s="94"/>
      <c r="H45" s="95"/>
    </row>
    <row r="46" spans="1:8" s="21" customFormat="1" ht="15" customHeight="1">
      <c r="A46" s="96" t="s">
        <v>17</v>
      </c>
      <c r="B46" s="94"/>
      <c r="C46" s="94"/>
      <c r="D46" s="94"/>
      <c r="E46" s="94"/>
      <c r="F46" s="94"/>
      <c r="G46" s="94"/>
      <c r="H46" s="95"/>
    </row>
    <row r="47" spans="1:8" s="21" customFormat="1" ht="15" customHeight="1">
      <c r="A47" s="96" t="s">
        <v>98</v>
      </c>
      <c r="B47" s="94"/>
      <c r="C47" s="94"/>
      <c r="D47" s="94"/>
      <c r="E47" s="94"/>
      <c r="F47" s="94"/>
      <c r="G47" s="94"/>
      <c r="H47" s="95"/>
    </row>
    <row r="48" spans="1:8" s="21" customFormat="1" ht="15" customHeight="1">
      <c r="A48" s="96" t="s">
        <v>87</v>
      </c>
      <c r="B48" s="94"/>
      <c r="C48" s="94"/>
      <c r="D48" s="94"/>
      <c r="E48" s="94"/>
      <c r="F48" s="94"/>
      <c r="G48" s="94"/>
      <c r="H48" s="95"/>
    </row>
    <row r="49" spans="1:8" s="39" customFormat="1" ht="14.5">
      <c r="A49" s="82" t="s">
        <v>107</v>
      </c>
      <c r="B49" s="83"/>
      <c r="C49" s="83"/>
      <c r="D49" s="83"/>
      <c r="E49" s="83"/>
      <c r="F49" s="83"/>
      <c r="G49" s="83"/>
      <c r="H49" s="84"/>
    </row>
    <row r="50" spans="1:8" s="21" customFormat="1" ht="15" customHeight="1">
      <c r="A50" s="96" t="s">
        <v>89</v>
      </c>
      <c r="B50" s="94"/>
      <c r="C50" s="94"/>
      <c r="D50" s="94"/>
      <c r="E50" s="94"/>
      <c r="F50" s="94"/>
      <c r="G50" s="94"/>
      <c r="H50" s="95"/>
    </row>
    <row r="51" spans="1:8" s="21" customFormat="1" ht="15.75" customHeight="1" thickBot="1">
      <c r="A51" s="96" t="s">
        <v>90</v>
      </c>
      <c r="B51" s="131"/>
      <c r="C51" s="131"/>
      <c r="D51" s="131"/>
      <c r="E51" s="108"/>
      <c r="F51" s="108"/>
      <c r="G51" s="108"/>
      <c r="H51" s="109"/>
    </row>
    <row r="52" spans="1:8" ht="56">
      <c r="A52" s="27" t="s">
        <v>11</v>
      </c>
      <c r="B52" s="25" t="s">
        <v>10</v>
      </c>
      <c r="C52" s="25" t="s">
        <v>9</v>
      </c>
      <c r="D52" s="25" t="s">
        <v>8</v>
      </c>
      <c r="E52" s="24" t="s">
        <v>7</v>
      </c>
      <c r="F52" s="14" t="s">
        <v>6</v>
      </c>
      <c r="G52" s="14" t="s">
        <v>5</v>
      </c>
      <c r="H52" s="14" t="s">
        <v>23</v>
      </c>
    </row>
    <row r="53" spans="1:8" ht="14.5">
      <c r="A53" s="9"/>
      <c r="B53" s="26" t="s">
        <v>92</v>
      </c>
      <c r="C53" s="12"/>
      <c r="D53" s="8"/>
      <c r="E53" s="6"/>
      <c r="F53" s="6"/>
      <c r="G53" s="6"/>
      <c r="H53" s="2"/>
    </row>
  </sheetData>
  <mergeCells count="36">
    <mergeCell ref="A43:H43"/>
    <mergeCell ref="A44:H44"/>
    <mergeCell ref="A45:H45"/>
    <mergeCell ref="A48:H48"/>
    <mergeCell ref="A51:H51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5:H15"/>
    <mergeCell ref="A20:H20"/>
    <mergeCell ref="A36:H36"/>
    <mergeCell ref="A17:H17"/>
    <mergeCell ref="A42:H42"/>
    <mergeCell ref="A11:B11"/>
    <mergeCell ref="C11:H11"/>
    <mergeCell ref="A13:H13"/>
    <mergeCell ref="A50:H50"/>
    <mergeCell ref="A12:H12"/>
    <mergeCell ref="A14:H14"/>
    <mergeCell ref="A41:H41"/>
    <mergeCell ref="A46:H46"/>
    <mergeCell ref="A47:H47"/>
    <mergeCell ref="A49:H49"/>
    <mergeCell ref="A21:H21"/>
    <mergeCell ref="A22:H22"/>
    <mergeCell ref="A23:H23"/>
    <mergeCell ref="A16:H16"/>
    <mergeCell ref="A18:H18"/>
    <mergeCell ref="A19:H19"/>
  </mergeCell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opLeftCell="A28" zoomScale="70" zoomScaleNormal="70" workbookViewId="0">
      <selection activeCell="C15" sqref="C15"/>
    </sheetView>
  </sheetViews>
  <sheetFormatPr defaultColWidth="14.453125" defaultRowHeight="15" customHeight="1"/>
  <cols>
    <col min="1" max="1" width="3.6328125" style="70" customWidth="1"/>
    <col min="2" max="2" width="5.08984375" style="18" customWidth="1"/>
    <col min="3" max="3" width="52" style="18" customWidth="1"/>
    <col min="4" max="4" width="27.453125" style="59" customWidth="1"/>
    <col min="5" max="5" width="22" style="57" customWidth="1"/>
    <col min="6" max="6" width="15.54296875" style="57" customWidth="1"/>
    <col min="7" max="7" width="19.6328125" style="57" bestFit="1" customWidth="1"/>
    <col min="8" max="8" width="14.453125" style="57" customWidth="1"/>
    <col min="9" max="9" width="25" style="18" bestFit="1" customWidth="1"/>
    <col min="10" max="10" width="8.6328125" style="18" customWidth="1"/>
    <col min="11" max="16384" width="14.453125" style="18"/>
  </cols>
  <sheetData>
    <row r="1" spans="1:9" ht="14.5">
      <c r="B1" s="88"/>
      <c r="C1" s="132"/>
      <c r="D1" s="132"/>
      <c r="E1" s="132"/>
      <c r="F1" s="132"/>
      <c r="G1" s="132"/>
      <c r="H1" s="132"/>
      <c r="I1" s="132"/>
    </row>
    <row r="2" spans="1:9" s="28" customFormat="1" ht="72" customHeight="1" thickBot="1">
      <c r="A2" s="70"/>
      <c r="B2" s="80" t="s">
        <v>135</v>
      </c>
      <c r="C2" s="81"/>
      <c r="D2" s="81"/>
      <c r="E2" s="81"/>
      <c r="F2" s="81"/>
      <c r="G2" s="81"/>
      <c r="H2" s="81"/>
    </row>
    <row r="3" spans="1:9" ht="14.5">
      <c r="B3" s="90" t="s">
        <v>24</v>
      </c>
      <c r="C3" s="91"/>
      <c r="D3" s="91"/>
      <c r="E3" s="91"/>
      <c r="F3" s="91"/>
      <c r="G3" s="91"/>
      <c r="H3" s="91"/>
      <c r="I3" s="92"/>
    </row>
    <row r="4" spans="1:9" ht="14.5">
      <c r="B4" s="93" t="s">
        <v>136</v>
      </c>
      <c r="C4" s="94"/>
      <c r="D4" s="94"/>
      <c r="E4" s="94"/>
      <c r="F4" s="94"/>
      <c r="G4" s="94"/>
      <c r="H4" s="94"/>
      <c r="I4" s="95"/>
    </row>
    <row r="5" spans="1:9" ht="14.5">
      <c r="B5" s="85" t="s">
        <v>143</v>
      </c>
      <c r="C5" s="94"/>
      <c r="D5" s="94"/>
      <c r="E5" s="94"/>
      <c r="F5" s="94"/>
      <c r="G5" s="94"/>
      <c r="H5" s="94"/>
      <c r="I5" s="95"/>
    </row>
    <row r="6" spans="1:9" ht="14.5">
      <c r="B6" s="85" t="s">
        <v>141</v>
      </c>
      <c r="C6" s="86"/>
      <c r="D6" s="86"/>
      <c r="E6" s="86"/>
      <c r="F6" s="86"/>
      <c r="G6" s="86"/>
      <c r="H6" s="86"/>
      <c r="I6" s="87"/>
    </row>
    <row r="7" spans="1:9" ht="15.75" customHeight="1">
      <c r="B7" s="85" t="s">
        <v>142</v>
      </c>
      <c r="C7" s="86"/>
      <c r="D7" s="86"/>
      <c r="E7" s="86"/>
      <c r="F7" s="86"/>
      <c r="G7" s="86"/>
      <c r="H7" s="86"/>
      <c r="I7" s="87"/>
    </row>
    <row r="8" spans="1:9" ht="15.75" customHeight="1">
      <c r="B8" s="85" t="s">
        <v>183</v>
      </c>
      <c r="C8" s="86"/>
      <c r="D8" s="86"/>
      <c r="E8" s="86"/>
      <c r="F8" s="86"/>
      <c r="G8" s="86"/>
      <c r="H8" s="86"/>
      <c r="I8" s="87"/>
    </row>
    <row r="9" spans="1:9" ht="15.75" customHeight="1">
      <c r="B9" s="85" t="s">
        <v>140</v>
      </c>
      <c r="C9" s="86"/>
      <c r="D9" s="86"/>
      <c r="E9" s="86"/>
      <c r="F9" s="86"/>
      <c r="G9" s="86"/>
      <c r="H9" s="86"/>
      <c r="I9" s="87"/>
    </row>
    <row r="10" spans="1:9" ht="15.75" customHeight="1">
      <c r="B10" s="97" t="s">
        <v>115</v>
      </c>
      <c r="C10" s="98"/>
      <c r="D10" s="98"/>
      <c r="E10" s="98"/>
      <c r="F10" s="98"/>
      <c r="G10" s="98"/>
      <c r="H10" s="98"/>
      <c r="I10" s="99"/>
    </row>
    <row r="11" spans="1:9" ht="15.75" customHeight="1">
      <c r="B11" s="100" t="s">
        <v>116</v>
      </c>
      <c r="C11" s="100"/>
      <c r="D11" s="101"/>
      <c r="E11" s="101"/>
      <c r="F11" s="101"/>
      <c r="G11" s="101"/>
      <c r="H11" s="101"/>
      <c r="I11" s="101"/>
    </row>
    <row r="12" spans="1:9" ht="15.75" customHeight="1">
      <c r="B12" s="102" t="s">
        <v>189</v>
      </c>
      <c r="C12" s="102"/>
      <c r="D12" s="102"/>
      <c r="E12" s="102"/>
      <c r="F12" s="102"/>
      <c r="G12" s="102"/>
      <c r="H12" s="102"/>
      <c r="I12" s="102"/>
    </row>
    <row r="13" spans="1:9" ht="22.5" customHeight="1">
      <c r="B13" s="126" t="s">
        <v>118</v>
      </c>
      <c r="C13" s="127"/>
      <c r="D13" s="127"/>
      <c r="E13" s="127"/>
      <c r="F13" s="127"/>
      <c r="G13" s="127"/>
      <c r="H13" s="127"/>
      <c r="I13" s="127"/>
    </row>
    <row r="14" spans="1:9" ht="22.5" customHeight="1">
      <c r="B14" s="110" t="s">
        <v>33</v>
      </c>
      <c r="C14" s="111"/>
      <c r="D14" s="111"/>
      <c r="E14" s="111"/>
      <c r="F14" s="111"/>
      <c r="G14" s="111"/>
      <c r="H14" s="111"/>
      <c r="I14" s="111"/>
    </row>
    <row r="15" spans="1:9" s="60" customFormat="1" ht="56">
      <c r="B15" s="25" t="s">
        <v>11</v>
      </c>
      <c r="C15" s="25" t="s">
        <v>10</v>
      </c>
      <c r="D15" s="61" t="s">
        <v>9</v>
      </c>
      <c r="E15" s="14" t="s">
        <v>8</v>
      </c>
      <c r="F15" s="14" t="s">
        <v>7</v>
      </c>
      <c r="G15" s="14" t="s">
        <v>6</v>
      </c>
      <c r="H15" s="14" t="s">
        <v>5</v>
      </c>
      <c r="I15" s="14" t="s">
        <v>23</v>
      </c>
    </row>
    <row r="16" spans="1:9" s="54" customFormat="1" ht="28">
      <c r="B16" s="35">
        <v>1</v>
      </c>
      <c r="C16" s="35" t="s">
        <v>40</v>
      </c>
      <c r="D16" s="35" t="s">
        <v>41</v>
      </c>
      <c r="E16" s="35" t="s">
        <v>15</v>
      </c>
      <c r="F16" s="52">
        <v>1</v>
      </c>
      <c r="G16" s="52" t="s">
        <v>34</v>
      </c>
      <c r="H16" s="52">
        <f t="shared" ref="H16:H23" si="0">F16*5</f>
        <v>5</v>
      </c>
      <c r="I16" s="35"/>
    </row>
    <row r="17" spans="2:9" s="54" customFormat="1" ht="28">
      <c r="B17" s="35">
        <v>2</v>
      </c>
      <c r="C17" s="35" t="s">
        <v>42</v>
      </c>
      <c r="D17" s="35" t="s">
        <v>43</v>
      </c>
      <c r="E17" s="35" t="s">
        <v>15</v>
      </c>
      <c r="F17" s="52">
        <v>3</v>
      </c>
      <c r="G17" s="52" t="s">
        <v>34</v>
      </c>
      <c r="H17" s="52">
        <v>15</v>
      </c>
      <c r="I17" s="35"/>
    </row>
    <row r="18" spans="2:9" s="54" customFormat="1" ht="28">
      <c r="B18" s="35">
        <v>2</v>
      </c>
      <c r="C18" s="35" t="s">
        <v>44</v>
      </c>
      <c r="D18" s="35" t="s">
        <v>45</v>
      </c>
      <c r="E18" s="35" t="s">
        <v>15</v>
      </c>
      <c r="F18" s="52">
        <v>2</v>
      </c>
      <c r="G18" s="52" t="s">
        <v>34</v>
      </c>
      <c r="H18" s="52">
        <f t="shared" si="0"/>
        <v>10</v>
      </c>
      <c r="I18" s="35"/>
    </row>
    <row r="19" spans="2:9" s="54" customFormat="1" ht="28">
      <c r="B19" s="35">
        <v>4</v>
      </c>
      <c r="C19" s="35" t="s">
        <v>46</v>
      </c>
      <c r="D19" s="35" t="s">
        <v>47</v>
      </c>
      <c r="E19" s="35" t="s">
        <v>15</v>
      </c>
      <c r="F19" s="52">
        <v>2</v>
      </c>
      <c r="G19" s="52" t="s">
        <v>34</v>
      </c>
      <c r="H19" s="52">
        <f t="shared" si="0"/>
        <v>10</v>
      </c>
      <c r="I19" s="35"/>
    </row>
    <row r="20" spans="2:9" s="54" customFormat="1" ht="28">
      <c r="B20" s="35">
        <v>5</v>
      </c>
      <c r="C20" s="35" t="s">
        <v>48</v>
      </c>
      <c r="D20" s="35" t="s">
        <v>49</v>
      </c>
      <c r="E20" s="35" t="s">
        <v>15</v>
      </c>
      <c r="F20" s="52">
        <v>15</v>
      </c>
      <c r="G20" s="52" t="s">
        <v>34</v>
      </c>
      <c r="H20" s="52">
        <f t="shared" si="0"/>
        <v>75</v>
      </c>
      <c r="I20" s="35"/>
    </row>
    <row r="21" spans="2:9" s="54" customFormat="1" ht="28">
      <c r="B21" s="35">
        <v>6</v>
      </c>
      <c r="C21" s="35" t="s">
        <v>50</v>
      </c>
      <c r="D21" s="35" t="s">
        <v>51</v>
      </c>
      <c r="E21" s="35" t="s">
        <v>15</v>
      </c>
      <c r="F21" s="52">
        <v>1</v>
      </c>
      <c r="G21" s="52" t="s">
        <v>34</v>
      </c>
      <c r="H21" s="52">
        <f t="shared" si="0"/>
        <v>5</v>
      </c>
      <c r="I21" s="35"/>
    </row>
    <row r="22" spans="2:9" s="54" customFormat="1" ht="28">
      <c r="B22" s="35">
        <v>7</v>
      </c>
      <c r="C22" s="35" t="s">
        <v>52</v>
      </c>
      <c r="D22" s="35" t="s">
        <v>53</v>
      </c>
      <c r="E22" s="35" t="s">
        <v>15</v>
      </c>
      <c r="F22" s="52">
        <v>0.5</v>
      </c>
      <c r="G22" s="52" t="s">
        <v>56</v>
      </c>
      <c r="H22" s="52">
        <f t="shared" si="0"/>
        <v>2.5</v>
      </c>
      <c r="I22" s="35"/>
    </row>
    <row r="23" spans="2:9" s="54" customFormat="1" ht="28">
      <c r="B23" s="35">
        <v>8</v>
      </c>
      <c r="C23" s="35" t="s">
        <v>54</v>
      </c>
      <c r="D23" s="35" t="s">
        <v>55</v>
      </c>
      <c r="E23" s="35" t="s">
        <v>15</v>
      </c>
      <c r="F23" s="52">
        <v>4</v>
      </c>
      <c r="G23" s="52" t="s">
        <v>34</v>
      </c>
      <c r="H23" s="52">
        <f t="shared" si="0"/>
        <v>20</v>
      </c>
      <c r="I23" s="35"/>
    </row>
    <row r="24" spans="2:9" s="54" customFormat="1" ht="14.5">
      <c r="B24" s="71"/>
      <c r="C24" s="71"/>
      <c r="D24" s="71"/>
      <c r="E24" s="71"/>
      <c r="F24" s="72"/>
      <c r="G24" s="72"/>
      <c r="H24" s="72"/>
      <c r="I24" s="71"/>
    </row>
    <row r="25" spans="2:9" s="54" customFormat="1" ht="14.5">
      <c r="B25" s="71"/>
      <c r="C25" s="71"/>
      <c r="D25" s="71"/>
      <c r="E25" s="71"/>
      <c r="F25" s="72"/>
      <c r="G25" s="72"/>
      <c r="H25" s="72"/>
      <c r="I25" s="71"/>
    </row>
    <row r="26" spans="2:9" s="54" customFormat="1" ht="14.5">
      <c r="B26" s="71"/>
      <c r="C26" s="71"/>
      <c r="D26" s="71"/>
      <c r="E26" s="71"/>
      <c r="F26" s="72"/>
      <c r="G26" s="72"/>
      <c r="H26" s="72"/>
      <c r="I26" s="71"/>
    </row>
    <row r="27" spans="2:9" s="54" customFormat="1" ht="14.5">
      <c r="B27" s="71"/>
      <c r="C27" s="71"/>
      <c r="D27" s="71"/>
      <c r="E27" s="71"/>
      <c r="F27" s="72"/>
      <c r="G27" s="72"/>
      <c r="H27" s="72"/>
      <c r="I27" s="71"/>
    </row>
    <row r="28" spans="2:9" s="54" customFormat="1" ht="14.5">
      <c r="B28" s="71"/>
      <c r="C28" s="71"/>
      <c r="D28" s="71"/>
      <c r="E28" s="71"/>
      <c r="F28" s="72"/>
      <c r="G28" s="72"/>
      <c r="H28" s="72"/>
      <c r="I28" s="71"/>
    </row>
    <row r="29" spans="2:9" s="54" customFormat="1" ht="14.5">
      <c r="B29" s="71"/>
      <c r="C29" s="71"/>
      <c r="D29" s="71"/>
      <c r="E29" s="71"/>
      <c r="F29" s="72"/>
      <c r="G29" s="72"/>
      <c r="H29" s="72"/>
      <c r="I29" s="71"/>
    </row>
    <row r="30" spans="2:9" s="54" customFormat="1" ht="14.5">
      <c r="B30" s="71"/>
      <c r="C30" s="71"/>
      <c r="D30" s="71"/>
      <c r="E30" s="71"/>
      <c r="F30" s="72"/>
      <c r="G30" s="72"/>
      <c r="H30" s="72"/>
      <c r="I30" s="71"/>
    </row>
    <row r="31" spans="2:9" s="54" customFormat="1" ht="15.75" customHeight="1">
      <c r="B31" s="134" t="s">
        <v>35</v>
      </c>
      <c r="C31" s="135"/>
      <c r="D31" s="135"/>
      <c r="E31" s="135"/>
      <c r="F31" s="135"/>
      <c r="G31" s="135"/>
      <c r="H31" s="135"/>
      <c r="I31" s="136"/>
    </row>
    <row r="32" spans="2:9" s="60" customFormat="1" ht="56">
      <c r="B32" s="14" t="s">
        <v>11</v>
      </c>
      <c r="C32" s="13" t="s">
        <v>10</v>
      </c>
      <c r="D32" s="13" t="s">
        <v>9</v>
      </c>
      <c r="E32" s="14" t="s">
        <v>8</v>
      </c>
      <c r="F32" s="14" t="s">
        <v>7</v>
      </c>
      <c r="G32" s="14" t="s">
        <v>6</v>
      </c>
      <c r="H32" s="14" t="s">
        <v>5</v>
      </c>
      <c r="I32" s="14" t="s">
        <v>23</v>
      </c>
    </row>
    <row r="33" spans="1:9" s="55" customFormat="1" ht="14">
      <c r="B33" s="35">
        <v>1</v>
      </c>
      <c r="C33" s="35" t="s">
        <v>36</v>
      </c>
      <c r="D33" s="35" t="s">
        <v>43</v>
      </c>
      <c r="E33" s="35" t="s">
        <v>15</v>
      </c>
      <c r="F33" s="52">
        <v>15</v>
      </c>
      <c r="G33" s="52" t="s">
        <v>0</v>
      </c>
      <c r="H33" s="52">
        <f>F33</f>
        <v>15</v>
      </c>
      <c r="I33" s="35"/>
    </row>
    <row r="34" spans="1:9" s="55" customFormat="1" ht="28">
      <c r="B34" s="35">
        <v>2</v>
      </c>
      <c r="C34" s="35" t="s">
        <v>44</v>
      </c>
      <c r="D34" s="35" t="s">
        <v>93</v>
      </c>
      <c r="E34" s="35" t="s">
        <v>15</v>
      </c>
      <c r="F34" s="52">
        <v>10</v>
      </c>
      <c r="G34" s="52" t="s">
        <v>0</v>
      </c>
      <c r="H34" s="52">
        <f t="shared" ref="H34:H39" si="1">F34</f>
        <v>10</v>
      </c>
      <c r="I34" s="35"/>
    </row>
    <row r="35" spans="1:9" s="55" customFormat="1" ht="14">
      <c r="B35" s="35">
        <v>3</v>
      </c>
      <c r="C35" s="35" t="s">
        <v>46</v>
      </c>
      <c r="D35" s="35" t="s">
        <v>47</v>
      </c>
      <c r="E35" s="35" t="s">
        <v>15</v>
      </c>
      <c r="F35" s="52">
        <v>5</v>
      </c>
      <c r="G35" s="52" t="s">
        <v>0</v>
      </c>
      <c r="H35" s="52">
        <f t="shared" si="1"/>
        <v>5</v>
      </c>
      <c r="I35" s="35"/>
    </row>
    <row r="36" spans="1:9" s="55" customFormat="1" ht="14">
      <c r="B36" s="35">
        <v>4</v>
      </c>
      <c r="C36" s="35" t="s">
        <v>37</v>
      </c>
      <c r="D36" s="35" t="s">
        <v>53</v>
      </c>
      <c r="E36" s="35" t="s">
        <v>15</v>
      </c>
      <c r="F36" s="52">
        <v>5</v>
      </c>
      <c r="G36" s="52" t="s">
        <v>102</v>
      </c>
      <c r="H36" s="52">
        <f t="shared" si="1"/>
        <v>5</v>
      </c>
      <c r="I36" s="35"/>
    </row>
    <row r="37" spans="1:9" s="55" customFormat="1" ht="28">
      <c r="B37" s="35">
        <v>5</v>
      </c>
      <c r="C37" s="35" t="s">
        <v>48</v>
      </c>
      <c r="D37" s="35" t="s">
        <v>49</v>
      </c>
      <c r="E37" s="35" t="s">
        <v>15</v>
      </c>
      <c r="F37" s="52">
        <v>100</v>
      </c>
      <c r="G37" s="52" t="s">
        <v>0</v>
      </c>
      <c r="H37" s="52">
        <f t="shared" si="1"/>
        <v>100</v>
      </c>
      <c r="I37" s="35"/>
    </row>
    <row r="38" spans="1:9" s="55" customFormat="1" ht="14">
      <c r="B38" s="35">
        <v>6</v>
      </c>
      <c r="C38" s="35" t="s">
        <v>61</v>
      </c>
      <c r="D38" s="35" t="s">
        <v>63</v>
      </c>
      <c r="E38" s="35" t="s">
        <v>15</v>
      </c>
      <c r="F38" s="52">
        <v>1</v>
      </c>
      <c r="G38" s="52" t="s">
        <v>0</v>
      </c>
      <c r="H38" s="52">
        <v>5</v>
      </c>
      <c r="I38" s="35"/>
    </row>
    <row r="39" spans="1:9" s="55" customFormat="1" ht="70">
      <c r="B39" s="35">
        <v>7</v>
      </c>
      <c r="C39" s="35" t="s">
        <v>100</v>
      </c>
      <c r="D39" s="35" t="s">
        <v>101</v>
      </c>
      <c r="E39" s="35" t="s">
        <v>15</v>
      </c>
      <c r="F39" s="52">
        <v>1</v>
      </c>
      <c r="G39" s="52" t="s">
        <v>0</v>
      </c>
      <c r="H39" s="52">
        <f t="shared" si="1"/>
        <v>1</v>
      </c>
      <c r="I39" s="35"/>
    </row>
    <row r="40" spans="1:9" s="21" customFormat="1" ht="15" customHeight="1">
      <c r="A40" s="69"/>
      <c r="D40" s="58"/>
      <c r="E40" s="56"/>
      <c r="F40" s="56"/>
      <c r="G40" s="56"/>
      <c r="H40" s="56"/>
    </row>
    <row r="41" spans="1:9" s="21" customFormat="1" ht="15" customHeight="1">
      <c r="A41" s="69"/>
      <c r="D41" s="58"/>
      <c r="E41" s="56"/>
      <c r="F41" s="56"/>
      <c r="G41" s="56"/>
      <c r="H41" s="56"/>
    </row>
    <row r="42" spans="1:9" s="21" customFormat="1" ht="15" customHeight="1">
      <c r="A42" s="69"/>
      <c r="D42" s="58"/>
      <c r="E42" s="56"/>
      <c r="F42" s="56"/>
      <c r="G42" s="56"/>
      <c r="H42" s="56"/>
    </row>
    <row r="43" spans="1:9" s="21" customFormat="1" ht="15" customHeight="1">
      <c r="A43" s="69"/>
      <c r="D43" s="58"/>
      <c r="E43" s="56"/>
      <c r="F43" s="56"/>
      <c r="G43" s="56"/>
      <c r="H43" s="56"/>
    </row>
    <row r="44" spans="1:9" s="21" customFormat="1" ht="15" customHeight="1">
      <c r="A44" s="69"/>
      <c r="D44" s="58"/>
      <c r="E44" s="56"/>
      <c r="F44" s="56"/>
      <c r="G44" s="56"/>
      <c r="H44" s="56"/>
    </row>
    <row r="45" spans="1:9" s="21" customFormat="1" ht="15" customHeight="1">
      <c r="A45" s="69"/>
      <c r="D45" s="58"/>
      <c r="E45" s="56"/>
      <c r="F45" s="56"/>
      <c r="G45" s="56"/>
      <c r="H45" s="56"/>
    </row>
    <row r="46" spans="1:9" s="21" customFormat="1" ht="15" customHeight="1">
      <c r="A46" s="69"/>
      <c r="D46" s="58"/>
      <c r="E46" s="56"/>
      <c r="F46" s="56"/>
      <c r="G46" s="56"/>
      <c r="H46" s="56"/>
    </row>
    <row r="47" spans="1:9" ht="15" customHeight="1">
      <c r="C47" s="73" t="s">
        <v>144</v>
      </c>
    </row>
  </sheetData>
  <mergeCells count="16">
    <mergeCell ref="B6:I6"/>
    <mergeCell ref="B31:I31"/>
    <mergeCell ref="B12:I12"/>
    <mergeCell ref="B13:I13"/>
    <mergeCell ref="B14:I14"/>
    <mergeCell ref="B7:I7"/>
    <mergeCell ref="B8:I8"/>
    <mergeCell ref="B9:I9"/>
    <mergeCell ref="B10:I10"/>
    <mergeCell ref="B11:C11"/>
    <mergeCell ref="D11:I11"/>
    <mergeCell ref="B1:I1"/>
    <mergeCell ref="B3:I3"/>
    <mergeCell ref="B4:I4"/>
    <mergeCell ref="B5:I5"/>
    <mergeCell ref="B2:H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D39"/>
  </dataValidations>
  <pageMargins left="0.23622047244094491" right="0.23622047244094491" top="0.74803149606299213" bottom="0.74803149606299213" header="0.31496062992125984" footer="0.31496062992125984"/>
  <pageSetup paperSize="9" scale="77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1"/>
  <sheetViews>
    <sheetView topLeftCell="A49" zoomScale="160" zoomScaleNormal="160" workbookViewId="0">
      <selection activeCell="D8" sqref="D8"/>
    </sheetView>
  </sheetViews>
  <sheetFormatPr defaultColWidth="14.453125" defaultRowHeight="15" customHeight="1"/>
  <cols>
    <col min="1" max="1" width="5.08984375" style="19" customWidth="1"/>
    <col min="2" max="2" width="52" style="19" customWidth="1"/>
    <col min="3" max="3" width="27.453125" style="19" customWidth="1"/>
    <col min="4" max="4" width="22" style="19" customWidth="1"/>
    <col min="5" max="5" width="15.54296875" style="19" customWidth="1"/>
    <col min="6" max="6" width="19.6328125" style="19" bestFit="1" customWidth="1"/>
    <col min="7" max="7" width="14.453125" style="19" customWidth="1"/>
    <col min="8" max="10" width="8.6328125" style="19" customWidth="1"/>
    <col min="11" max="16384" width="14.453125" style="19"/>
  </cols>
  <sheetData>
    <row r="1" spans="1:7" ht="14.5">
      <c r="A1" s="88" t="s">
        <v>22</v>
      </c>
      <c r="B1" s="132"/>
      <c r="C1" s="132"/>
      <c r="D1" s="132"/>
      <c r="E1" s="132"/>
      <c r="F1" s="132"/>
      <c r="G1" s="132"/>
    </row>
    <row r="2" spans="1:7" ht="72" customHeight="1">
      <c r="A2" s="80" t="s">
        <v>135</v>
      </c>
      <c r="B2" s="81"/>
      <c r="C2" s="81"/>
      <c r="D2" s="81"/>
      <c r="E2" s="81"/>
      <c r="F2" s="81"/>
      <c r="G2" s="81"/>
    </row>
    <row r="3" spans="1:7" ht="22.5" customHeight="1">
      <c r="A3" s="110" t="s">
        <v>38</v>
      </c>
      <c r="B3" s="111"/>
      <c r="C3" s="111"/>
      <c r="D3" s="111"/>
      <c r="E3" s="111"/>
      <c r="F3" s="111"/>
      <c r="G3" s="111"/>
    </row>
    <row r="4" spans="1:7" ht="28">
      <c r="A4" s="10" t="s">
        <v>11</v>
      </c>
      <c r="B4" s="10" t="s">
        <v>10</v>
      </c>
      <c r="C4" s="13" t="s">
        <v>9</v>
      </c>
      <c r="D4" s="10" t="s">
        <v>8</v>
      </c>
      <c r="E4" s="10" t="s">
        <v>7</v>
      </c>
      <c r="F4" s="10" t="s">
        <v>6</v>
      </c>
      <c r="G4" s="10" t="s">
        <v>39</v>
      </c>
    </row>
    <row r="5" spans="1:7" ht="26.25" customHeight="1">
      <c r="A5" s="14">
        <v>1</v>
      </c>
      <c r="B5" s="11" t="s">
        <v>97</v>
      </c>
      <c r="C5" s="7"/>
      <c r="D5" s="16"/>
      <c r="E5" s="16"/>
      <c r="F5" s="16"/>
      <c r="G5" s="15"/>
    </row>
    <row r="13" spans="1:7" ht="15" customHeight="1">
      <c r="A13" s="19" t="s">
        <v>106</v>
      </c>
    </row>
    <row r="21" spans="4:4" ht="15" customHeight="1">
      <c r="D21" s="19" t="s">
        <v>85</v>
      </c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Пк</cp:lastModifiedBy>
  <cp:lastPrinted>2024-02-13T08:34:09Z</cp:lastPrinted>
  <dcterms:created xsi:type="dcterms:W3CDTF">2023-01-11T12:24:27Z</dcterms:created>
  <dcterms:modified xsi:type="dcterms:W3CDTF">2024-02-28T06:58:38Z</dcterms:modified>
</cp:coreProperties>
</file>