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9405"/>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B12" i="8" l="1"/>
  <c r="B9" i="8"/>
  <c r="C11" i="4" l="1"/>
  <c r="D10" i="5"/>
  <c r="F10" i="5"/>
  <c r="H10" i="5"/>
  <c r="D11" i="5"/>
  <c r="F11" i="5"/>
  <c r="H11" i="5"/>
  <c r="G71" i="4" l="1"/>
  <c r="G70" i="4"/>
  <c r="G69" i="4"/>
  <c r="G68" i="4"/>
  <c r="G67" i="4"/>
  <c r="A5" i="7" l="1"/>
  <c r="A3" i="7"/>
  <c r="D15" i="5"/>
  <c r="B5" i="5"/>
  <c r="B3" i="5"/>
  <c r="C15" i="1"/>
  <c r="C14" i="1"/>
  <c r="C7" i="1"/>
  <c r="A5" i="1"/>
  <c r="A3" i="1"/>
  <c r="A3" i="4"/>
  <c r="A5" i="4"/>
  <c r="C7" i="4"/>
  <c r="C12" i="4"/>
  <c r="G10" i="4"/>
  <c r="E10" i="4"/>
  <c r="C10" i="4"/>
  <c r="G11" i="4"/>
  <c r="E11" i="4"/>
  <c r="C13" i="4"/>
  <c r="C14" i="4"/>
  <c r="C15" i="4"/>
  <c r="H28" i="5" l="1"/>
  <c r="H27" i="5"/>
  <c r="H44" i="5"/>
  <c r="G89" i="4"/>
  <c r="G87" i="4"/>
  <c r="G42" i="1"/>
  <c r="G43" i="1"/>
</calcChain>
</file>

<file path=xl/sharedStrings.xml><?xml version="1.0" encoding="utf-8"?>
<sst xmlns="http://schemas.openxmlformats.org/spreadsheetml/2006/main" count="609" uniqueCount="262">
  <si>
    <t>шт</t>
  </si>
  <si>
    <t>Респиратор</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</si>
  <si>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</si>
  <si>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</si>
  <si>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</si>
  <si>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</si>
  <si>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</si>
  <si>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</si>
  <si>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</si>
  <si>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</si>
  <si>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</si>
  <si>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</si>
  <si>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</si>
  <si>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</si>
  <si>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</si>
  <si>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</si>
  <si>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</si>
  <si>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</si>
  <si>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</si>
  <si>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</si>
  <si>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</si>
  <si>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</si>
  <si>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</si>
  <si>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</si>
  <si>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</si>
  <si>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</si>
  <si>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t>Мусорная корзина</t>
  </si>
  <si>
    <t>Рабочее место Конкурсанта (основное оборудование, вспомогательное оборудование, инструмент (по количеству рабочих мест)</t>
  </si>
  <si>
    <t>Инструмент</t>
  </si>
  <si>
    <t>Рабочее место Конкурсанта (расходные материалы по количеству конкурсантов)</t>
  </si>
  <si>
    <t>Расходные материалы на всех конкурсантов и экспертов</t>
  </si>
  <si>
    <t xml:space="preserve">Примечание </t>
  </si>
  <si>
    <t>критически важные характеристики позиции отсутствуют</t>
  </si>
  <si>
    <t>Проектор</t>
  </si>
  <si>
    <t>МФУ</t>
  </si>
  <si>
    <t>Подведение/ отведение ГХВС (при необходимости) : не требуется</t>
  </si>
  <si>
    <t>Подведение сжатого воздуха (при необходимости): не требуется</t>
  </si>
  <si>
    <t>Бумага А4</t>
  </si>
  <si>
    <t>Бумага А3</t>
  </si>
  <si>
    <t>Скотч малярный</t>
  </si>
  <si>
    <t>Скотч двусторонний</t>
  </si>
  <si>
    <t>Ручка шариковая</t>
  </si>
  <si>
    <t>Степлер со скобами</t>
  </si>
  <si>
    <t>24/6</t>
  </si>
  <si>
    <t>Скрепки канцелярские</t>
  </si>
  <si>
    <t>Файлы А4</t>
  </si>
  <si>
    <t>Маркер черный</t>
  </si>
  <si>
    <t>Ножницы</t>
  </si>
  <si>
    <t>Линейка</t>
  </si>
  <si>
    <t>не менее 30 см</t>
  </si>
  <si>
    <t>Дырокол для листов</t>
  </si>
  <si>
    <t>толщина пробивки 30 листов</t>
  </si>
  <si>
    <t xml:space="preserve">Простой карандаш </t>
  </si>
  <si>
    <t>Точилка для карандашей</t>
  </si>
  <si>
    <t>Нож канцелярский</t>
  </si>
  <si>
    <t>пачка 500 листов</t>
  </si>
  <si>
    <t>упак</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</si>
  <si>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</si>
  <si>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</si>
  <si>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</si>
  <si>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</si>
  <si>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</si>
  <si>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</si>
  <si>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</si>
  <si>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</si>
  <si>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</si>
  <si>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Телефон ГЭ</t>
  </si>
  <si>
    <t>Технический эксперт</t>
  </si>
  <si>
    <t>Телефон ТЭ</t>
  </si>
  <si>
    <t>Количество конкурсантов (команд)</t>
  </si>
  <si>
    <t>Количество рабочих мест</t>
  </si>
  <si>
    <t>Электронная почта ГЭ</t>
  </si>
  <si>
    <t>Электронная почта ТЭ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</si>
  <si>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</si>
  <si>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</si>
  <si>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</si>
  <si>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t xml:space="preserve">Количество экспертов (в т.ч. с главным экспертом): </t>
  </si>
  <si>
    <t xml:space="preserve">Технический эксперт: </t>
  </si>
  <si>
    <r>
      <t>Главный эксперт:</t>
    </r>
    <r>
      <rPr>
        <b/>
        <sz val="12"/>
        <color rgb="FFFF0000"/>
        <rFont val="Times New Roman"/>
        <family val="1"/>
        <charset val="204"/>
      </rPr>
      <t xml:space="preserve"> </t>
    </r>
  </si>
  <si>
    <t>Субъект Российской Федерации:</t>
  </si>
  <si>
    <r>
      <t>Подведение/ отведение ГХВС (при необходимости):</t>
    </r>
    <r>
      <rPr>
        <sz val="11"/>
        <color theme="1"/>
        <rFont val="Times New Roman"/>
        <family val="1"/>
        <charset val="204"/>
      </rPr>
      <t xml:space="preserve"> не требуется</t>
    </r>
  </si>
  <si>
    <r>
      <t xml:space="preserve">Подведение сжатого воздуха (при необходимости): </t>
    </r>
    <r>
      <rPr>
        <sz val="11"/>
        <color theme="1"/>
        <rFont val="Times New Roman"/>
        <family val="1"/>
        <charset val="204"/>
      </rPr>
      <t>не требуется</t>
    </r>
  </si>
  <si>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</si>
  <si>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</si>
  <si>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</si>
  <si>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</si>
  <si>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</si>
  <si>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Количество экспертов (в т.ч. с ГЭ)</t>
  </si>
  <si>
    <t>Вертикальный транспорт</t>
  </si>
  <si>
    <t>Стенд имитатор пассажирского лифта</t>
  </si>
  <si>
    <t>Основное оборудование</t>
  </si>
  <si>
    <t>Комплект</t>
  </si>
  <si>
    <t>5/2</t>
  </si>
  <si>
    <t>1</t>
  </si>
  <si>
    <t>шт.</t>
  </si>
  <si>
    <t>Главный привод лифта</t>
  </si>
  <si>
    <t>Передвижная лестница с платформой высотой 2м</t>
  </si>
  <si>
    <t>Макет лифта в металлокаркасной шахте</t>
  </si>
  <si>
    <t>комплект</t>
  </si>
  <si>
    <t>Стол</t>
  </si>
  <si>
    <t>1 на 3 экспертов</t>
  </si>
  <si>
    <t>1/ 1 на 3 экспертов</t>
  </si>
  <si>
    <t>Часы</t>
  </si>
  <si>
    <t>Контейнер для отходов</t>
  </si>
  <si>
    <t>Инвентарь</t>
  </si>
  <si>
    <t>Для хранения одежды 1 на конкурсанта</t>
  </si>
  <si>
    <t xml:space="preserve">Компьютер /ноутбук </t>
  </si>
  <si>
    <t>Проекционный экран</t>
  </si>
  <si>
    <t>Белая поверхность для восприятия изображения</t>
  </si>
  <si>
    <t>Офисное кресло</t>
  </si>
  <si>
    <t>Мягкое, для главного эксперта</t>
  </si>
  <si>
    <t>Сетевой фильтр</t>
  </si>
  <si>
    <t>1 на 2 эксперта/ 1 на 1 эксперта</t>
  </si>
  <si>
    <t>Для одежды</t>
  </si>
  <si>
    <t>Для хранения документов общих/для главного эксперта</t>
  </si>
  <si>
    <t>Пластиковая</t>
  </si>
  <si>
    <t>Калибр</t>
  </si>
  <si>
    <t>Металлический/пластиковый с градацией 1 мм (для оценки конкурсных заданий)</t>
  </si>
  <si>
    <t>Папка планшет-зажим</t>
  </si>
  <si>
    <t>Плативовая</t>
  </si>
  <si>
    <t>Канцелярские товары</t>
  </si>
  <si>
    <t>Папка-скоросшиватель</t>
  </si>
  <si>
    <t>Формат А4 с твердыми корочками</t>
  </si>
  <si>
    <t>Калькулятор</t>
  </si>
  <si>
    <t>Канцерярские</t>
  </si>
  <si>
    <t xml:space="preserve">Степлер </t>
  </si>
  <si>
    <t>Линейка 50 см</t>
  </si>
  <si>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	</t>
    </r>
  </si>
  <si>
    <t>Набор слесаря по ремонту станков</t>
  </si>
  <si>
    <t>Слесарный инстумент</t>
  </si>
  <si>
    <t>Набор электромеханика лифтовой службы</t>
  </si>
  <si>
    <t xml:space="preserve">Слесарный, контрольно-измерительный инстумент (приборы). </t>
  </si>
  <si>
    <t xml:space="preserve">Складское помещение </t>
  </si>
  <si>
    <t>Канцелярские принадлежности</t>
  </si>
  <si>
    <t>1 пачка на 5 участников</t>
  </si>
  <si>
    <t>Ручка шариковая неавтоматическая масляная, синяя, толщина линии 0.25 мм</t>
  </si>
  <si>
    <t>Кулер 19л (Горячая/Холодная вода)</t>
  </si>
  <si>
    <t>характеристики на усмотрение организатора</t>
  </si>
  <si>
    <t xml:space="preserve">120х60 см (ШхГ); материал - ЛДСП; покрытие - ламинат, кромка ПВХ; </t>
  </si>
  <si>
    <t xml:space="preserve">Ноутбук </t>
  </si>
  <si>
    <t xml:space="preserve">Мышь  </t>
  </si>
  <si>
    <t>Бумага для офисной техники А4,              марка C, 80 г/кв.м, 500 листов</t>
  </si>
  <si>
    <t>Хлопчатобумажный</t>
  </si>
  <si>
    <t>Спецодежда</t>
  </si>
  <si>
    <t>Конкурсант привозит с собой</t>
  </si>
  <si>
    <t xml:space="preserve">Ботинки </t>
  </si>
  <si>
    <t>Спецобувь</t>
  </si>
  <si>
    <t>Строительная каскетка</t>
  </si>
  <si>
    <t>Защитные, противошумные</t>
  </si>
  <si>
    <t xml:space="preserve">Перчатки </t>
  </si>
  <si>
    <t>Защитные</t>
  </si>
  <si>
    <t>Очки</t>
  </si>
  <si>
    <t xml:space="preserve">Защитные </t>
  </si>
  <si>
    <t>Оборудование, инструмент, мебель, находящихся в общей зоне конкурсной площадки</t>
  </si>
  <si>
    <t>Плоскогубцы</t>
  </si>
  <si>
    <t>L=200 мм изолированные до 1000В</t>
  </si>
  <si>
    <t xml:space="preserve">Кусачки боковые </t>
  </si>
  <si>
    <t>Набор щупов</t>
  </si>
  <si>
    <t>№4 100 мм (0,1-1,0)</t>
  </si>
  <si>
    <t>набор</t>
  </si>
  <si>
    <t xml:space="preserve">Штангенциркуль </t>
  </si>
  <si>
    <t>250 мм</t>
  </si>
  <si>
    <t>Уровень</t>
  </si>
  <si>
    <t>L=40 см</t>
  </si>
  <si>
    <t>Линейка металлическая</t>
  </si>
  <si>
    <t>L=30 см</t>
  </si>
  <si>
    <t xml:space="preserve">Набор отверток </t>
  </si>
  <si>
    <t>Изолированные до 1000В</t>
  </si>
  <si>
    <t xml:space="preserve">Отвертки </t>
  </si>
  <si>
    <t xml:space="preserve">Шлицевые </t>
  </si>
  <si>
    <t xml:space="preserve"> Крестообразные </t>
  </si>
  <si>
    <t>Набор ключей комбинированных </t>
  </si>
  <si>
    <t xml:space="preserve">S10, 12, 14, 16, 20, 24, 27, 30, 32 
</t>
  </si>
  <si>
    <t>Головки торцовые</t>
  </si>
  <si>
    <t>8 мм, 10 мм, 12 мм, 13 мм, 14 мм, 17 мм, 19 мм, 22 мм, 24 мм, 27 мм, 30 мм, 32 мм</t>
  </si>
  <si>
    <t>Мультиметр</t>
  </si>
  <si>
    <t xml:space="preserve"> Цифровой</t>
  </si>
  <si>
    <t>Прибор</t>
  </si>
  <si>
    <t>Указатель напряжения</t>
  </si>
  <si>
    <t>До 1000В</t>
  </si>
  <si>
    <t>Мегаомметр</t>
  </si>
  <si>
    <t>ЭС0202/2Г</t>
  </si>
  <si>
    <t xml:space="preserve">Динамометр </t>
  </si>
  <si>
    <t>ДОСМ-3-10У</t>
  </si>
  <si>
    <t xml:space="preserve">Лупа </t>
  </si>
  <si>
    <t xml:space="preserve"> 6х10</t>
  </si>
  <si>
    <t>Оптическая система</t>
  </si>
  <si>
    <t>Рулетка 3 м</t>
  </si>
  <si>
    <t>3 м</t>
  </si>
  <si>
    <t>Фонарь</t>
  </si>
  <si>
    <t xml:space="preserve"> Электрический, налобный</t>
  </si>
  <si>
    <t>Источник света</t>
  </si>
  <si>
    <t>Блокнот для записей</t>
  </si>
  <si>
    <t>24 листа</t>
  </si>
  <si>
    <t>Республика Дагестан</t>
  </si>
  <si>
    <t>Исаев Назир Мусаевич</t>
  </si>
  <si>
    <t xml:space="preserve">Nazirisaev179@gmail.com </t>
  </si>
  <si>
    <t>Церетилов Ханапи Абдулмаликович</t>
  </si>
  <si>
    <t>hanafi05@bk.ru</t>
  </si>
  <si>
    <t>368802, Республика Дагестан, Г. КИЗЛЯР, ПГТ КОМСОМОЛЬСКИЙ</t>
  </si>
  <si>
    <t>АО "КИЗЛЯРЭЛЕКТРОАППАРАТ" 368802, Республика Дагестан, Г. КИЗЛЯР, ПГТ КОМСОМОЛЬСКИЙ</t>
  </si>
  <si>
    <t>Кран-балка</t>
  </si>
  <si>
    <t>Кран-балка цеховая. Способ передвижения по направляющим. Грузоподьемность 1500 кг, максимальная высота подъема 5000 мм</t>
  </si>
  <si>
    <t>Стенд "Станция управления и преобразователем частоты"</t>
  </si>
  <si>
    <t xml:space="preserve">В комплект стенда входит кабина лифта, станция управления лифтом, лебедка, вводное устройство и имитатор. Грузоподъемность 400 кг, скорость 1,0 м\сек. Внутренние габариты кабины: 1000х1100х2100 Высота дверей кабины 2000. На кабине  установлены привод дверей, подвеска, ловители, пост ревизии, все предусмотренные конструкцией датчики, и выключатели;  
Станция управления лифтом HEDEFSAN ( для жилых, так и для административных зданий). Характеристики устройства управления лифтом: Вид питающей сети - трехфазная; номинальное напряжение питающей сети 380В (+10\-15%); номинальное напряжение цепей управления 110В (+11\-16%), 24В (+2.4\-3.6%); частота питающей сети 50 Гц (+1); номинальный ток не более 63А; потребляемая мощность, при отключенных внешних потребителях не более 100Вт; вид системы заземления - TN по ГОСТ Р50571.2. В схеме питания предусмотрена функция дополнительного полного отключения электроустановки.
Лебедка редукторная, характеристики двигателя лебедки: асинхронная, 1500 об/мин мощность 5.5 кВт, грузоподъёмность 630 кг. Делительный диаметр КВШ 480мм; Диаметр канатов 10мм; число канатов 3. Характеристики редуктора лебедки: межосевое расстояние 140 мм, передаточное число 38/1, статическая нагрузка на оси двигателя 3500 кг.
Устройство вводное 63А 4п 0.47мКф ВУЛ-1-2-1-1-Ц IP10 УХЛ3
</t>
  </si>
  <si>
    <t>Лебедка лифтовая редукторная правая в сборе с рамой и подрамником. Привод. Характеристики: Грузоподьемность 630 кг скорость 1 м\с Межосевое расстояние 140мм, Консольная нагрузка 3500 кг., передаточное число 38, Диаметр КВШ 480, диаметр каната 10 мм. Асинхр. частота вращения двигателя 1500 об\мин. Мощность двигателя 5.5 кВт.</t>
  </si>
  <si>
    <t xml:space="preserve">В комплект стенда входит: электромашинный агрегат (асинхронный электродвигатель с короткозамкнуным ротором мощностью не менее 5.5 кВт, маховик, энкодер), преобразователя частоты HEDEFSAN HD Driver 7.5 kW, установленных в шкафу управления; трехфазный измеритель мощности; плата ввода/вывода; комплект датчиковой, коммутационной и светосигнальной аппаратуры; компьютерный стол; ноутбук или компьютер, соответсвующий требованиям програмного обеспечения;  программное обеспечение (компакт-диск); комплект силовых кабелей и соединительных проводов. Напряжение электропитания 3х380 В,частота питающего напряжения 50 Гц, потребляемая мощность, 10 кВА </t>
  </si>
  <si>
    <t>Макет лифта  включает в себя все необходимые агрегаты для предвижения кабины по этажам (Кабина, направляющие, станция управления, лебедка, ограничитель скорости, буферные устройства, тяговые и уравновешивающие элементы). Количество этажей 2. В конструкции макета  предусмотрена возможность получения безопасного доступа ко всем установленным в шахте агрегатам, при необходимости шахта дооснащена дополнительными платформами с перилами.</t>
  </si>
  <si>
    <t>Жесткий</t>
  </si>
  <si>
    <t>Электронные</t>
  </si>
  <si>
    <t>Емкость  100 л</t>
  </si>
  <si>
    <t>Шкаф запираемый</t>
  </si>
  <si>
    <t>одноместный</t>
  </si>
  <si>
    <t>жесткий</t>
  </si>
  <si>
    <t>Сетевой фильтр DEXP Standard 518B-UPS черный [для ИБП, розетки - 5, 10 А, 2400 Вт, кабель - 1.8 м]</t>
  </si>
  <si>
    <t>шкафчики</t>
  </si>
  <si>
    <t>Стеллаж</t>
  </si>
  <si>
    <t xml:space="preserve"> Плоскогубцы L=180 мм изолированные до 1000В 1шт.
2. Кусачки L=180 мм изолированные до 1000В 1шт.
3. Набор щупов №№1-4 1шт.
4. Микрометр 0-25 мкп 1шт.
5. Штангенциркуль 250 мм 1шт.
6. Уровень L=40 см 1шт.
7. Линейка метал. L=30 см 1шт.
8. Набор отверток изолированных до 1000В 1комп.
9. Отвертки шлицевые 2шт.
10. Отвертки крестообразные 2шт.
11. Отвертка-спаннер 5,3 мм 1шт.
12. Набор ключей(М10, 12, 14, 16, 20, 24, 27, 30, 36, 42) 1комп.
13. Мультиметр цифровой 1шт.
14. Лупа 6х10 1шт.
15. Масленка для смазки трущихся метал. деталей 1шт.
16. Рулетка 3 м 1шт.
17. Фонарь налоб. 1шт.
18. Перчатки 1шт.
19. Блокнот для записей 1шт.
20. Ручка шариковая 1шт.
21. Сумка 1шт.</t>
  </si>
  <si>
    <t>1. Ключ гаечный рожковый 6х7 1шт.
2. Ключ гаечный рожковый 8х10 1шт.
3. Ключ гаечный рожковый 12х13 1шт.
4. Ключ гаечный рожковый 14х17 1шт.
5. Ключ гаечный рожковый 17х19 1шт.
6. Ключ гаечный рожковый 19х22 1шт.
7. Ключ гаечный рожковый 22х24 1шт.
8. Ключ гаечный рожковый 27х30 1шт.
9. Ключ гаечный рожковый 30х32 1шт.
10. Ключ гаечный рожковый 32х36 1шт.
11. Молоток 500 г 1шт.
12. Напильник плоский 200 мм 1шт.
13. Напильник круглый 200 мм 1шт.
14. Напильник трехгранный 200 мм 1шт.
15. Штангенциркуль ЩЦ-1-150 0,02 1шт.
16. Ручка шариковая 1шт.
17. Блокнот для записей 1шт.
18. Сумка 1шт.</t>
  </si>
  <si>
    <t>Бумага для офисной техники А4,              марка C, 80 г/кв.м, 500 листов Снегурочка</t>
  </si>
  <si>
    <t>Ручка шариковая неавтоматическая Pensan Buro синяя (толщина линии 0.8 мм)</t>
  </si>
  <si>
    <t>Настольный кулер Ecotronic H2-TE. Аппарат оснащен электронным охлаждением. Бак горячей воды разбирается. Цвет - белый.</t>
  </si>
  <si>
    <t>Материал Труба квадратная 25х25 мм. Массив 18 мм.
Объем0.064 м3.
Покрытие
Металлокаркас - полимерное порошковое. Сидение - прозрачный нитролак</t>
  </si>
  <si>
    <t xml:space="preserve"> комбинезон</t>
  </si>
  <si>
    <t>металлическим носком</t>
  </si>
  <si>
    <t>Процессор Intel® Core™ i5-10400F CPU@ 2/90GHz 8.00 ГБ(доступно 7.87 ГБ) ОС Windows 10 Pro</t>
  </si>
  <si>
    <t>стационарный, проекционное расстояние 1 - 9.1 м, Световой поток:4000 Лм</t>
  </si>
  <si>
    <t>Нотбук AQUARIUS NS685 R11 Процессор минимум i-3 ядерный, 8 Гб ( доступно 7,75 ГБ)  ОС Windows 10pro 11th Gen Intel® Core ™ i3-1125G4@ 2.00 GHz</t>
  </si>
  <si>
    <t>ПОптическая проводная   2-х кнопочная мышь -100 Гарнизон.</t>
  </si>
  <si>
    <t>Оптическая проводная   2-х кнопочная мышь -100 Гарнизонi.</t>
  </si>
  <si>
    <t>"18 " марта 2024г. - " 22" марта 2024г.</t>
  </si>
  <si>
    <t>Платформа  имеет ограждение из труб, передняя сторона которого представляет собой подвижную перекладину, жестко закрепляемую фиксатором, также снабжена 4-мя колесами для перемещения и фиксации в определенном положении. В рабочем положении  обладает  собственной устойчивостью и не требет крепления к несущим конструкциям зданий или сооружений. Размеры: 2000 x 800 x 900</t>
  </si>
  <si>
    <r>
      <t xml:space="preserve">Площадь зоны: </t>
    </r>
    <r>
      <rPr>
        <sz val="11"/>
        <color rgb="FFFF0000"/>
        <rFont val="Times New Roman"/>
        <family val="1"/>
        <charset val="204"/>
      </rPr>
      <t xml:space="preserve"> </t>
    </r>
    <r>
      <rPr>
        <sz val="11"/>
        <color theme="1"/>
        <rFont val="Times New Roman"/>
        <family val="1"/>
        <charset val="204"/>
      </rPr>
      <t>20</t>
    </r>
    <r>
      <rPr>
        <sz val="11"/>
        <rFont val="Times New Roman"/>
        <family val="1"/>
        <charset val="204"/>
      </rPr>
      <t xml:space="preserve"> кв.м.</t>
    </r>
  </si>
  <si>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t>
    </r>
    <r>
      <rPr>
        <sz val="11"/>
        <rFont val="Times New Roman"/>
        <family val="1"/>
        <charset val="204"/>
      </rPr>
      <t xml:space="preserve"> (  </t>
    </r>
    <r>
      <rPr>
        <sz val="11"/>
        <color theme="1"/>
        <rFont val="Times New Roman"/>
        <family val="1"/>
        <charset val="204"/>
      </rPr>
      <t>300</t>
    </r>
    <r>
      <rPr>
        <sz val="11"/>
        <rFont val="Times New Roman"/>
        <family val="1"/>
        <charset val="204"/>
      </rPr>
      <t xml:space="preserve"> люкс)</t>
    </r>
  </si>
  <si>
    <r>
      <t xml:space="preserve">Электричество: </t>
    </r>
    <r>
      <rPr>
        <sz val="11"/>
        <color theme="1"/>
        <rFont val="Times New Roman"/>
        <family val="1"/>
        <charset val="204"/>
      </rPr>
      <t>2</t>
    </r>
    <r>
      <rPr>
        <sz val="11"/>
        <rFont val="Times New Roman"/>
        <family val="1"/>
        <charset val="204"/>
      </rPr>
      <t xml:space="preserve"> подключения к сети  по (220 Вольт)	</t>
    </r>
  </si>
  <si>
    <r>
      <t xml:space="preserve">Покрытие пола: </t>
    </r>
    <r>
      <rPr>
        <sz val="11"/>
        <color theme="1"/>
        <rFont val="Times New Roman"/>
        <family val="1"/>
        <charset val="204"/>
      </rPr>
      <t>Ламинад</t>
    </r>
    <r>
      <rPr>
        <sz val="11"/>
        <rFont val="Times New Roman"/>
        <family val="1"/>
        <charset val="204"/>
      </rPr>
      <t>.</t>
    </r>
    <r>
      <rPr>
        <sz val="11"/>
        <color rgb="FFFF0000"/>
        <rFont val="Times New Roman"/>
        <family val="1"/>
        <charset val="204"/>
      </rPr>
      <t xml:space="preserve">  </t>
    </r>
    <r>
      <rPr>
        <sz val="11"/>
        <color theme="1"/>
        <rFont val="Times New Roman"/>
        <family val="1"/>
        <charset val="204"/>
      </rPr>
      <t xml:space="preserve">- 20 </t>
    </r>
    <r>
      <rPr>
        <sz val="11"/>
        <rFont val="Times New Roman"/>
        <family val="1"/>
        <charset val="204"/>
      </rPr>
      <t>м2 на всю зону</t>
    </r>
  </si>
  <si>
    <r>
      <t xml:space="preserve">Контур заземления для электропитания и сети слаботочных подключений (при необходимости) : </t>
    </r>
    <r>
      <rPr>
        <sz val="11"/>
        <color theme="1"/>
        <rFont val="Times New Roman"/>
        <family val="1"/>
        <charset val="204"/>
      </rPr>
      <t>не требуется</t>
    </r>
  </si>
  <si>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t>
    </r>
    <r>
      <rPr>
        <sz val="11"/>
        <rFont val="Times New Roman"/>
        <family val="1"/>
        <charset val="204"/>
      </rPr>
      <t xml:space="preserve"> (</t>
    </r>
    <r>
      <rPr>
        <sz val="11"/>
        <color theme="1"/>
        <rFont val="Times New Roman"/>
        <family val="1"/>
        <charset val="204"/>
      </rPr>
      <t>300</t>
    </r>
    <r>
      <rPr>
        <sz val="11"/>
        <rFont val="Times New Roman"/>
        <family val="1"/>
        <charset val="204"/>
      </rPr>
      <t xml:space="preserve"> люкс)</t>
    </r>
  </si>
  <si>
    <r>
      <t>Площадь зоны: не менее</t>
    </r>
    <r>
      <rPr>
        <sz val="11"/>
        <color rgb="FFFF0000"/>
        <rFont val="Times New Roman"/>
        <family val="1"/>
        <charset val="204"/>
      </rPr>
      <t xml:space="preserve"> </t>
    </r>
    <r>
      <rPr>
        <sz val="11"/>
        <color theme="1"/>
        <rFont val="Times New Roman"/>
        <family val="1"/>
        <charset val="204"/>
      </rPr>
      <t>30</t>
    </r>
    <r>
      <rPr>
        <sz val="11"/>
        <rFont val="Times New Roman"/>
        <family val="1"/>
        <charset val="204"/>
      </rPr>
      <t xml:space="preserve"> кв.м.</t>
    </r>
  </si>
  <si>
    <r>
      <t xml:space="preserve">Площадь зоны: не менее </t>
    </r>
    <r>
      <rPr>
        <sz val="11"/>
        <color theme="1"/>
        <rFont val="Times New Roman"/>
        <family val="1"/>
        <charset val="204"/>
      </rPr>
      <t>60</t>
    </r>
    <r>
      <rPr>
        <sz val="11"/>
        <rFont val="Times New Roman"/>
        <family val="1"/>
        <charset val="204"/>
      </rPr>
      <t xml:space="preserve"> кв.м.</t>
    </r>
  </si>
  <si>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t>
    </r>
    <r>
      <rPr>
        <sz val="11"/>
        <rFont val="Times New Roman"/>
        <family val="1"/>
        <charset val="204"/>
      </rPr>
      <t xml:space="preserve"> (  </t>
    </r>
    <r>
      <rPr>
        <sz val="11"/>
        <color theme="1"/>
        <rFont val="Times New Roman"/>
        <family val="1"/>
        <charset val="204"/>
      </rPr>
      <t xml:space="preserve">300 </t>
    </r>
    <r>
      <rPr>
        <sz val="11"/>
        <rFont val="Times New Roman"/>
        <family val="1"/>
        <charset val="204"/>
      </rPr>
      <t xml:space="preserve">люкс) </t>
    </r>
  </si>
  <si>
    <r>
      <t>Электричество:</t>
    </r>
    <r>
      <rPr>
        <sz val="11"/>
        <color theme="1"/>
        <rFont val="Times New Roman"/>
        <family val="1"/>
        <charset val="204"/>
      </rPr>
      <t xml:space="preserve"> 2</t>
    </r>
    <r>
      <rPr>
        <sz val="11"/>
        <color rgb="FFFF0000"/>
        <rFont val="Times New Roman"/>
        <family val="1"/>
        <charset val="204"/>
      </rPr>
      <t xml:space="preserve"> </t>
    </r>
    <r>
      <rPr>
        <sz val="11"/>
        <rFont val="Times New Roman"/>
        <family val="1"/>
        <charset val="204"/>
      </rPr>
      <t xml:space="preserve">подключения к сети  по (220 Вольт)	</t>
    </r>
  </si>
  <si>
    <r>
      <t xml:space="preserve">Покрытие пола: </t>
    </r>
    <r>
      <rPr>
        <sz val="11"/>
        <color theme="1"/>
        <rFont val="Times New Roman"/>
        <family val="1"/>
        <charset val="204"/>
      </rPr>
      <t>Бетонное покрытие</t>
    </r>
    <r>
      <rPr>
        <sz val="11"/>
        <color rgb="FFFF0000"/>
        <rFont val="Times New Roman"/>
        <family val="1"/>
        <charset val="204"/>
      </rPr>
      <t xml:space="preserve">  </t>
    </r>
    <r>
      <rPr>
        <sz val="11"/>
        <color theme="1"/>
        <rFont val="Times New Roman"/>
        <family val="1"/>
        <charset val="204"/>
      </rPr>
      <t>60</t>
    </r>
    <r>
      <rPr>
        <sz val="11"/>
        <color rgb="FFFF0000"/>
        <rFont val="Times New Roman"/>
        <family val="1"/>
        <charset val="204"/>
      </rPr>
      <t xml:space="preserve"> </t>
    </r>
    <r>
      <rPr>
        <sz val="11"/>
        <rFont val="Times New Roman"/>
        <family val="1"/>
        <charset val="204"/>
      </rPr>
      <t>м2 на всю зону</t>
    </r>
  </si>
  <si>
    <t>Покрытие пола: ламинад 30 м2 на всю зону</t>
  </si>
  <si>
    <t xml:space="preserve">Лазерное Pantum M6500,ч/б, A4,Оснащенный 600-мегагерцовым ЦП и 128-мегабайтным ОЗУ,Скорость ч/б печати (A4) 22 стр/мин,размещение- настольный, </t>
  </si>
  <si>
    <t>офисный темная обивка, железными ножками
рассчитан на вес не менее 100 кг, либо на ножках</t>
  </si>
  <si>
    <t>Двухместный Стол офисный размером глубина 490 мм., длина 620 мм.,длина 1100 мм, темная  поверхность столешницы</t>
  </si>
  <si>
    <t>пластикова канцелярская</t>
  </si>
  <si>
    <t>Канцелрский для бумаги  15 мм</t>
  </si>
  <si>
    <t>настольный</t>
  </si>
  <si>
    <r>
      <t>Площадь зоны: не менее</t>
    </r>
    <r>
      <rPr>
        <sz val="11"/>
        <color theme="1"/>
        <rFont val="Times New Roman"/>
        <family val="1"/>
        <charset val="204"/>
      </rPr>
      <t xml:space="preserve"> 4</t>
    </r>
    <r>
      <rPr>
        <sz val="11"/>
        <rFont val="Times New Roman"/>
        <family val="1"/>
        <charset val="204"/>
      </rPr>
      <t xml:space="preserve"> кв.м.</t>
    </r>
  </si>
  <si>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t>
    </r>
    <r>
      <rPr>
        <sz val="11"/>
        <rFont val="Times New Roman"/>
        <family val="1"/>
        <charset val="204"/>
      </rPr>
      <t xml:space="preserve"> (  </t>
    </r>
    <r>
      <rPr>
        <sz val="11"/>
        <color theme="1"/>
        <rFont val="Times New Roman"/>
        <family val="1"/>
        <charset val="204"/>
      </rPr>
      <t>300</t>
    </r>
    <r>
      <rPr>
        <sz val="11"/>
        <rFont val="Times New Roman"/>
        <family val="1"/>
        <charset val="204"/>
      </rPr>
      <t xml:space="preserve"> люкс) </t>
    </r>
  </si>
  <si>
    <r>
      <t>Покрытие пола: бетонное покрытие</t>
    </r>
    <r>
      <rPr>
        <sz val="11"/>
        <color rgb="FFFF0000"/>
        <rFont val="Times New Roman"/>
        <family val="1"/>
        <charset val="204"/>
      </rPr>
      <t xml:space="preserve">  </t>
    </r>
    <r>
      <rPr>
        <sz val="11"/>
        <color theme="1"/>
        <rFont val="Times New Roman"/>
        <family val="1"/>
        <charset val="204"/>
      </rPr>
      <t>4</t>
    </r>
    <r>
      <rPr>
        <sz val="11"/>
        <rFont val="Times New Roman"/>
        <family val="1"/>
        <charset val="204"/>
      </rPr>
      <t xml:space="preserve"> м2 на всю зону</t>
    </r>
  </si>
  <si>
    <r>
      <t xml:space="preserve">Контур заземления для электропитания и сети слаботочных подключений (при необходимости) </t>
    </r>
    <r>
      <rPr>
        <sz val="11"/>
        <color theme="1"/>
        <rFont val="Times New Roman"/>
        <family val="1"/>
        <charset val="204"/>
      </rPr>
      <t>: не требуется</t>
    </r>
  </si>
  <si>
    <r>
      <t xml:space="preserve">Подведение/ отведение ГХВС (при необходимости) : </t>
    </r>
    <r>
      <rPr>
        <sz val="11"/>
        <color theme="1"/>
        <rFont val="Times New Roman"/>
        <family val="1"/>
        <charset val="204"/>
      </rPr>
      <t>не требуется</t>
    </r>
  </si>
  <si>
    <r>
      <t xml:space="preserve">Площадь зоны:  </t>
    </r>
    <r>
      <rPr>
        <sz val="11"/>
        <color theme="1"/>
        <rFont val="Times New Roman"/>
        <family val="1"/>
        <charset val="204"/>
      </rPr>
      <t>2,5</t>
    </r>
    <r>
      <rPr>
        <sz val="11"/>
        <rFont val="Times New Roman"/>
        <family val="1"/>
        <charset val="204"/>
      </rPr>
      <t xml:space="preserve"> кв.м.</t>
    </r>
  </si>
  <si>
    <r>
      <t>Освещение:</t>
    </r>
    <r>
      <rPr>
        <sz val="11"/>
        <color rgb="FFFF0000"/>
        <rFont val="Times New Roman"/>
        <family val="1"/>
        <charset val="204"/>
      </rPr>
      <t xml:space="preserve">  </t>
    </r>
    <r>
      <rPr>
        <sz val="11"/>
        <color theme="1"/>
        <rFont val="Times New Roman"/>
        <family val="1"/>
        <charset val="204"/>
      </rPr>
      <t>верхнее искусственное освещение ( 300 л</t>
    </r>
    <r>
      <rPr>
        <sz val="11"/>
        <rFont val="Times New Roman"/>
        <family val="1"/>
        <charset val="204"/>
      </rPr>
      <t>юкс)</t>
    </r>
  </si>
  <si>
    <r>
      <t>Интернет : Подключение  ноутбуков к беспроводному интернету (с возможностью подключения к проводному интернету)</t>
    </r>
    <r>
      <rPr>
        <sz val="11"/>
        <color rgb="FFFF0000"/>
        <rFont val="Times New Roman"/>
        <family val="1"/>
        <charset val="204"/>
      </rPr>
      <t xml:space="preserve"> </t>
    </r>
    <r>
      <rPr>
        <sz val="11"/>
        <color theme="1"/>
        <rFont val="Times New Roman"/>
        <family val="1"/>
        <charset val="204"/>
      </rPr>
      <t xml:space="preserve">	 не требуется</t>
    </r>
  </si>
  <si>
    <r>
      <t>Электричество:</t>
    </r>
    <r>
      <rPr>
        <sz val="11"/>
        <color theme="1"/>
        <rFont val="Times New Roman"/>
        <family val="1"/>
        <charset val="204"/>
      </rPr>
      <t xml:space="preserve"> </t>
    </r>
    <r>
      <rPr>
        <b/>
        <sz val="11"/>
        <color theme="1"/>
        <rFont val="Times New Roman"/>
        <family val="1"/>
        <charset val="204"/>
      </rPr>
      <t>2</t>
    </r>
    <r>
      <rPr>
        <sz val="11"/>
        <color theme="1"/>
        <rFont val="Times New Roman"/>
        <family val="1"/>
        <charset val="204"/>
      </rPr>
      <t xml:space="preserve"> </t>
    </r>
    <r>
      <rPr>
        <sz val="11"/>
        <rFont val="Times New Roman"/>
        <family val="1"/>
        <charset val="204"/>
      </rPr>
      <t xml:space="preserve"> подключения к сети  по (220 Вольт и 380 Вольт)	</t>
    </r>
  </si>
  <si>
    <r>
      <t>Покрытие пола:бетонное покрытие</t>
    </r>
    <r>
      <rPr>
        <sz val="11"/>
        <color rgb="FFFF0000"/>
        <rFont val="Times New Roman"/>
        <family val="1"/>
        <charset val="204"/>
      </rPr>
      <t xml:space="preserve"> </t>
    </r>
    <r>
      <rPr>
        <sz val="11"/>
        <color theme="1"/>
        <rFont val="Times New Roman"/>
        <family val="1"/>
        <charset val="204"/>
      </rPr>
      <t xml:space="preserve"> - 2.5</t>
    </r>
    <r>
      <rPr>
        <sz val="11"/>
        <rFont val="Times New Roman"/>
        <family val="1"/>
        <charset val="204"/>
      </rPr>
      <t xml:space="preserve"> м2 на всю зону</t>
    </r>
  </si>
  <si>
    <t xml:space="preserve">Личный инструмент конкурсанта </t>
  </si>
  <si>
    <t xml:space="preserve">Регионального этапа Чемпионата по профессиональному мастерству "Профессионалы" и Чемпионата высоких технологий - 2024 в Республике Дагестан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</si>
</sst>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2"/>
      <name val="Times New Roman"/>
      <family val="1"/>
      <charset val="204"/>
    </font>
    <font>
      <sz val="16"/>
      <color theme="0"/>
      <name val="Times New Roman"/>
      <family val="1"/>
      <charset val="204"/>
    </font>
    <font>
      <b/>
      <sz val="16"/>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sz val="11"/>
      <color indexed="8"/>
      <name val="Times New Roman"/>
      <family val="1"/>
      <charset val="204"/>
    </font>
    <font>
      <sz val="12"/>
      <color theme="1"/>
      <name val="Times New Roman"/>
      <family val="1"/>
      <charset val="204"/>
    </font>
    <font>
      <sz val="11"/>
      <color rgb="FF000000"/>
      <name val="Times New Roman"/>
      <family val="1"/>
      <charset val="204"/>
    </font>
    <font>
      <b/>
      <sz val="12"/>
      <color theme="1"/>
      <name val="Times New Roman"/>
      <family val="1"/>
      <charset val="204"/>
    </font>
    <font>
      <u/>
      <sz val="11"/>
      <color theme="1"/>
      <name val="Calibri"/>
      <family val="2"/>
      <scheme val="minor"/>
    </font>
    <font>
      <b/>
      <sz val="11"/>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style="medium">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233">
    <xf numFmtId="0" fontId="0" fillId="0" borderId="0" xfId="0"/>
    <xf numFmtId="0" fontId="1" fillId="0" borderId="0" xfId="1"/>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13" fillId="0" borderId="18" xfId="0" applyFont="1" applyBorder="1" applyAlignment="1">
      <alignment vertical="top" wrapText="1"/>
    </xf>
    <xf numFmtId="0" fontId="2" fillId="0" borderId="15" xfId="1" applyFont="1" applyBorder="1" applyAlignment="1">
      <alignment horizontal="center" vertical="center" wrapText="1"/>
    </xf>
    <xf numFmtId="0" fontId="15" fillId="0" borderId="18" xfId="0" applyFont="1" applyBorder="1" applyAlignment="1">
      <alignment horizontal="left" vertical="top" wrapText="1"/>
    </xf>
    <xf numFmtId="0" fontId="13" fillId="0" borderId="18" xfId="0" applyFont="1" applyBorder="1" applyAlignment="1">
      <alignment horizontal="center" vertical="top" wrapText="1"/>
    </xf>
    <xf numFmtId="0" fontId="10" fillId="0" borderId="0" xfId="1" applyFont="1"/>
    <xf numFmtId="0" fontId="1" fillId="0" borderId="0" xfId="1"/>
    <xf numFmtId="0" fontId="2" fillId="0" borderId="0" xfId="1" applyFont="1"/>
    <xf numFmtId="0" fontId="1" fillId="0" borderId="0" xfId="1" applyBorder="1"/>
    <xf numFmtId="0" fontId="5" fillId="0" borderId="0" xfId="1" applyFont="1" applyFill="1" applyBorder="1" applyAlignment="1">
      <alignment vertical="center" wrapText="1"/>
    </xf>
    <xf numFmtId="0" fontId="13" fillId="0" borderId="18" xfId="0" applyFont="1" applyBorder="1" applyAlignment="1">
      <alignment horizontal="left" vertical="top" wrapText="1"/>
    </xf>
    <xf numFmtId="0" fontId="19" fillId="0" borderId="0" xfId="0" applyFont="1" applyAlignment="1">
      <alignment wrapText="1"/>
    </xf>
    <xf numFmtId="0" fontId="19" fillId="0" borderId="0" xfId="0" applyFont="1"/>
    <xf numFmtId="0" fontId="19" fillId="0" borderId="18" xfId="0" applyFont="1" applyBorder="1" applyAlignment="1">
      <alignment wrapText="1"/>
    </xf>
    <xf numFmtId="0" fontId="8" fillId="0" borderId="0" xfId="1" applyFont="1" applyFill="1" applyBorder="1" applyAlignment="1"/>
    <xf numFmtId="0" fontId="8" fillId="0" borderId="0" xfId="1" applyFont="1" applyFill="1" applyBorder="1" applyAlignment="1">
      <alignment vertical="center" wrapText="1"/>
    </xf>
    <xf numFmtId="0" fontId="18" fillId="0" borderId="0" xfId="1" applyFont="1" applyFill="1" applyBorder="1" applyAlignment="1">
      <alignment vertical="center" wrapText="1"/>
    </xf>
    <xf numFmtId="0" fontId="1" fillId="0" borderId="0" xfId="1"/>
    <xf numFmtId="0" fontId="2" fillId="0" borderId="22" xfId="1" applyFont="1" applyFill="1" applyBorder="1" applyAlignment="1" applyProtection="1">
      <alignment horizontal="center" vertical="top" wrapText="1"/>
      <protection locked="0"/>
    </xf>
    <xf numFmtId="0" fontId="15" fillId="0" borderId="22" xfId="0" applyFont="1" applyFill="1" applyBorder="1" applyAlignment="1">
      <alignment horizontal="left" vertical="top" wrapText="1"/>
    </xf>
    <xf numFmtId="0" fontId="2" fillId="0" borderId="18" xfId="1" applyFont="1" applyFill="1" applyBorder="1" applyAlignment="1" applyProtection="1">
      <alignment horizontal="center" vertical="top" wrapText="1"/>
      <protection locked="0"/>
    </xf>
    <xf numFmtId="49" fontId="2" fillId="0" borderId="18" xfId="1" applyNumberFormat="1" applyFont="1" applyFill="1" applyBorder="1" applyAlignment="1" applyProtection="1">
      <alignment horizontal="center" vertical="top" wrapText="1"/>
      <protection locked="0"/>
    </xf>
    <xf numFmtId="0" fontId="2" fillId="0" borderId="18" xfId="1" applyFont="1" applyFill="1" applyBorder="1" applyAlignment="1" applyProtection="1">
      <alignment horizontal="center" vertical="center" wrapText="1"/>
      <protection locked="0"/>
    </xf>
    <xf numFmtId="0" fontId="2" fillId="0" borderId="1" xfId="1" applyFont="1" applyFill="1" applyBorder="1"/>
    <xf numFmtId="0" fontId="2" fillId="0" borderId="1" xfId="1" applyFont="1" applyFill="1" applyBorder="1" applyAlignment="1">
      <alignment horizontal="center" vertical="top"/>
    </xf>
    <xf numFmtId="0" fontId="2" fillId="0" borderId="1" xfId="1" applyFont="1" applyFill="1" applyBorder="1" applyAlignment="1">
      <alignment horizontal="center" vertical="top" wrapText="1"/>
    </xf>
    <xf numFmtId="0" fontId="2" fillId="0" borderId="1" xfId="1" applyFont="1" applyFill="1" applyBorder="1" applyAlignment="1">
      <alignment vertical="top" wrapText="1"/>
    </xf>
    <xf numFmtId="0" fontId="2" fillId="0" borderId="2" xfId="1" applyFont="1" applyFill="1" applyBorder="1" applyAlignment="1">
      <alignment horizontal="left" vertical="top" wrapText="1"/>
    </xf>
    <xf numFmtId="0" fontId="2" fillId="0" borderId="33" xfId="1" applyFont="1" applyBorder="1" applyAlignment="1">
      <alignment horizontal="center" vertical="center" wrapText="1"/>
    </xf>
    <xf numFmtId="0" fontId="1" fillId="0" borderId="0" xfId="1" applyFill="1"/>
    <xf numFmtId="0" fontId="2" fillId="0" borderId="27" xfId="1" applyFont="1" applyFill="1" applyBorder="1" applyAlignment="1" applyProtection="1">
      <alignment horizontal="center" vertical="top" wrapText="1"/>
      <protection locked="0"/>
    </xf>
    <xf numFmtId="0" fontId="15" fillId="0" borderId="18" xfId="0" applyFont="1" applyFill="1" applyBorder="1" applyAlignment="1">
      <alignment horizontal="left" vertical="top" wrapText="1"/>
    </xf>
    <xf numFmtId="0" fontId="15" fillId="0" borderId="18" xfId="0" applyFont="1" applyFill="1" applyBorder="1" applyAlignment="1">
      <alignment horizontal="left" vertical="center" wrapText="1"/>
    </xf>
    <xf numFmtId="0" fontId="2" fillId="0" borderId="2" xfId="1" applyFont="1" applyFill="1" applyBorder="1" applyAlignment="1">
      <alignment horizontal="left"/>
    </xf>
    <xf numFmtId="0" fontId="2" fillId="0" borderId="2" xfId="1" applyFont="1" applyFill="1" applyBorder="1" applyAlignment="1">
      <alignment vertical="center" wrapText="1"/>
    </xf>
    <xf numFmtId="0" fontId="2" fillId="0" borderId="2" xfId="1" applyFont="1" applyFill="1" applyBorder="1"/>
    <xf numFmtId="0" fontId="2" fillId="0" borderId="2" xfId="1" applyFont="1" applyFill="1" applyBorder="1" applyAlignment="1">
      <alignment horizontal="center" vertical="center"/>
    </xf>
    <xf numFmtId="0" fontId="2" fillId="0" borderId="1" xfId="1" applyFont="1" applyFill="1" applyBorder="1" applyAlignment="1">
      <alignment horizontal="left"/>
    </xf>
    <xf numFmtId="0" fontId="2" fillId="0" borderId="1" xfId="1" applyFont="1" applyFill="1" applyBorder="1" applyAlignment="1">
      <alignment vertical="center" wrapText="1"/>
    </xf>
    <xf numFmtId="0" fontId="2" fillId="0" borderId="1" xfId="1" applyFont="1" applyFill="1" applyBorder="1" applyAlignment="1">
      <alignment vertical="top"/>
    </xf>
    <xf numFmtId="0" fontId="2" fillId="0" borderId="1" xfId="1" applyFont="1" applyFill="1" applyBorder="1" applyAlignment="1">
      <alignment horizontal="center" vertical="center"/>
    </xf>
    <xf numFmtId="16" fontId="2" fillId="0" borderId="1" xfId="1" applyNumberFormat="1" applyFont="1" applyFill="1" applyBorder="1" applyAlignment="1">
      <alignment horizontal="center" vertical="center" wrapText="1"/>
    </xf>
    <xf numFmtId="1" fontId="2" fillId="0" borderId="1" xfId="1" applyNumberFormat="1" applyFont="1" applyFill="1" applyBorder="1" applyAlignment="1" applyProtection="1">
      <alignment horizontal="center" vertical="center"/>
      <protection locked="0"/>
    </xf>
    <xf numFmtId="49" fontId="21" fillId="0" borderId="18" xfId="0" applyNumberFormat="1" applyFont="1" applyFill="1" applyBorder="1" applyAlignment="1">
      <alignment horizontal="left" vertical="top" wrapText="1"/>
    </xf>
    <xf numFmtId="0" fontId="2" fillId="0" borderId="2" xfId="1" applyFont="1" applyFill="1" applyBorder="1" applyAlignment="1">
      <alignment horizontal="center" vertical="center" wrapText="1"/>
    </xf>
    <xf numFmtId="0" fontId="11" fillId="0" borderId="18" xfId="0" applyFont="1" applyFill="1" applyBorder="1" applyAlignment="1">
      <alignment vertical="top" wrapText="1"/>
    </xf>
    <xf numFmtId="0" fontId="2" fillId="0" borderId="28"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2" xfId="1" applyNumberFormat="1" applyFont="1" applyFill="1" applyBorder="1" applyAlignment="1">
      <alignment horizontal="center" vertical="center" wrapText="1"/>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15" xfId="1" applyFont="1" applyFill="1" applyBorder="1"/>
    <xf numFmtId="0" fontId="2" fillId="0" borderId="2" xfId="1" applyFont="1" applyFill="1" applyBorder="1" applyAlignment="1">
      <alignment horizontal="center" vertical="top"/>
    </xf>
    <xf numFmtId="0" fontId="13" fillId="0" borderId="18" xfId="0" applyFont="1" applyFill="1" applyBorder="1" applyAlignment="1">
      <alignment vertical="top"/>
    </xf>
    <xf numFmtId="0" fontId="13" fillId="0" borderId="18" xfId="0" applyFont="1" applyFill="1" applyBorder="1" applyAlignment="1">
      <alignment vertical="top"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11" fillId="0" borderId="18" xfId="0" applyFont="1" applyFill="1" applyBorder="1" applyAlignment="1">
      <alignment horizontal="justify" vertical="top" wrapText="1"/>
    </xf>
    <xf numFmtId="0" fontId="11" fillId="0" borderId="18" xfId="2" applyFont="1" applyFill="1" applyBorder="1" applyAlignment="1">
      <alignment horizontal="justify" vertical="top" wrapText="1"/>
    </xf>
    <xf numFmtId="0" fontId="2" fillId="0" borderId="24" xfId="1" applyFont="1" applyFill="1" applyBorder="1" applyAlignment="1">
      <alignment horizontal="center" vertical="top"/>
    </xf>
    <xf numFmtId="0" fontId="11" fillId="0" borderId="22" xfId="0" applyFont="1" applyFill="1" applyBorder="1" applyAlignment="1">
      <alignment horizontal="justify" vertical="top" wrapText="1"/>
    </xf>
    <xf numFmtId="1" fontId="2" fillId="0" borderId="1" xfId="1" applyNumberFormat="1" applyFont="1" applyFill="1" applyBorder="1" applyAlignment="1">
      <alignment horizontal="center" vertical="top"/>
    </xf>
    <xf numFmtId="0" fontId="11" fillId="0" borderId="22" xfId="0" applyFont="1" applyFill="1" applyBorder="1" applyAlignment="1">
      <alignment vertical="top" wrapText="1"/>
    </xf>
    <xf numFmtId="0" fontId="2" fillId="0" borderId="1" xfId="1" applyFont="1" applyFill="1" applyBorder="1" applyAlignment="1">
      <alignment horizontal="left" vertical="center" wrapText="1"/>
    </xf>
    <xf numFmtId="0" fontId="12" fillId="0" borderId="2" xfId="1" applyFont="1" applyFill="1" applyBorder="1" applyAlignment="1">
      <alignment horizontal="center" vertical="center"/>
    </xf>
    <xf numFmtId="0" fontId="12" fillId="0" borderId="1" xfId="1" applyFont="1" applyFill="1" applyBorder="1" applyAlignment="1">
      <alignment horizontal="center" vertical="center"/>
    </xf>
    <xf numFmtId="0" fontId="2" fillId="0" borderId="2" xfId="1" applyFont="1" applyFill="1" applyBorder="1" applyAlignment="1">
      <alignment horizontal="left" vertical="center" wrapText="1"/>
    </xf>
    <xf numFmtId="0" fontId="2" fillId="0" borderId="2" xfId="1" applyFont="1" applyFill="1" applyBorder="1" applyAlignment="1">
      <alignment horizontal="center" vertical="top" wrapText="1"/>
    </xf>
    <xf numFmtId="0" fontId="2" fillId="0" borderId="1" xfId="1" applyFont="1" applyFill="1" applyBorder="1" applyAlignment="1">
      <alignment horizontal="left" vertical="top" wrapText="1"/>
    </xf>
    <xf numFmtId="0" fontId="2" fillId="0" borderId="19" xfId="1" applyFont="1" applyFill="1" applyBorder="1" applyAlignment="1" applyProtection="1">
      <alignment horizontal="center" vertical="center" wrapText="1"/>
      <protection locked="0"/>
    </xf>
    <xf numFmtId="0" fontId="2" fillId="0" borderId="18" xfId="1" applyFont="1" applyFill="1" applyBorder="1" applyAlignment="1">
      <alignment horizontal="center" vertical="center" wrapText="1"/>
    </xf>
    <xf numFmtId="0" fontId="2" fillId="0" borderId="5" xfId="1" applyFont="1" applyFill="1" applyBorder="1"/>
    <xf numFmtId="0" fontId="2" fillId="0" borderId="18" xfId="0" applyFont="1" applyFill="1" applyBorder="1" applyAlignment="1">
      <alignment horizontal="left" vertical="top" wrapText="1"/>
    </xf>
    <xf numFmtId="49" fontId="12" fillId="0" borderId="18" xfId="0" applyNumberFormat="1" applyFont="1" applyFill="1" applyBorder="1" applyAlignment="1">
      <alignment horizontal="left" vertical="top" wrapText="1"/>
    </xf>
    <xf numFmtId="0" fontId="2" fillId="0" borderId="17" xfId="1" applyFont="1" applyFill="1" applyBorder="1"/>
    <xf numFmtId="49" fontId="12" fillId="0" borderId="18" xfId="0" applyNumberFormat="1" applyFont="1" applyFill="1" applyBorder="1" applyAlignment="1">
      <alignment horizontal="left" vertical="top"/>
    </xf>
    <xf numFmtId="0" fontId="12" fillId="0" borderId="18" xfId="0" applyFont="1" applyFill="1" applyBorder="1" applyAlignment="1">
      <alignment vertical="center" wrapText="1"/>
    </xf>
    <xf numFmtId="0" fontId="2" fillId="0" borderId="19" xfId="1" applyFont="1" applyFill="1" applyBorder="1" applyAlignment="1">
      <alignment horizontal="center" vertical="center" wrapText="1"/>
    </xf>
    <xf numFmtId="49" fontId="2" fillId="0" borderId="18" xfId="0" applyNumberFormat="1" applyFont="1" applyFill="1" applyBorder="1" applyAlignment="1">
      <alignment vertical="top" wrapText="1"/>
    </xf>
    <xf numFmtId="49" fontId="12" fillId="0" borderId="26" xfId="0" applyNumberFormat="1" applyFont="1" applyFill="1" applyBorder="1" applyAlignment="1">
      <alignment horizontal="left" vertical="top" wrapText="1"/>
    </xf>
    <xf numFmtId="0" fontId="12" fillId="0" borderId="18" xfId="0" applyFont="1" applyFill="1" applyBorder="1" applyAlignment="1">
      <alignment wrapText="1"/>
    </xf>
    <xf numFmtId="0" fontId="2" fillId="0" borderId="24" xfId="1" applyFont="1" applyFill="1" applyBorder="1" applyAlignment="1">
      <alignment horizontal="center" vertical="center"/>
    </xf>
    <xf numFmtId="49" fontId="2" fillId="0" borderId="18" xfId="0" applyNumberFormat="1" applyFont="1" applyFill="1" applyBorder="1" applyAlignment="1">
      <alignment horizontal="left" vertical="top" wrapText="1"/>
    </xf>
    <xf numFmtId="0" fontId="12" fillId="0" borderId="18" xfId="0" applyFont="1" applyFill="1" applyBorder="1" applyAlignment="1">
      <alignment vertical="top" wrapText="1"/>
    </xf>
    <xf numFmtId="0" fontId="2" fillId="0" borderId="18" xfId="0" applyFont="1" applyFill="1" applyBorder="1" applyAlignment="1">
      <alignment horizontal="justify" vertical="top" wrapText="1"/>
    </xf>
    <xf numFmtId="0" fontId="2" fillId="0" borderId="18" xfId="0" applyFont="1" applyFill="1" applyBorder="1" applyAlignment="1">
      <alignment vertical="top" wrapText="1"/>
    </xf>
    <xf numFmtId="0" fontId="3" fillId="0" borderId="1" xfId="1" applyFont="1" applyFill="1" applyBorder="1" applyAlignment="1">
      <alignment horizontal="center" vertical="top"/>
    </xf>
    <xf numFmtId="0" fontId="2" fillId="0" borderId="22" xfId="0" applyFont="1" applyFill="1" applyBorder="1" applyAlignment="1">
      <alignment horizontal="justify" vertical="top" wrapText="1"/>
    </xf>
    <xf numFmtId="0" fontId="2" fillId="0" borderId="22" xfId="0" applyFont="1" applyFill="1" applyBorder="1" applyAlignment="1">
      <alignment vertical="top" wrapText="1"/>
    </xf>
    <xf numFmtId="0" fontId="2" fillId="0" borderId="2" xfId="1" applyFont="1" applyFill="1" applyBorder="1" applyAlignment="1">
      <alignment vertical="top"/>
    </xf>
    <xf numFmtId="0" fontId="20" fillId="0" borderId="18" xfId="0" applyFont="1" applyFill="1" applyBorder="1" applyAlignment="1">
      <alignment horizontal="left" vertical="top" wrapText="1"/>
    </xf>
    <xf numFmtId="0" fontId="2" fillId="0" borderId="35" xfId="1" applyFont="1" applyFill="1" applyBorder="1" applyAlignment="1">
      <alignment horizontal="center" vertical="center"/>
    </xf>
    <xf numFmtId="0" fontId="2" fillId="0" borderId="34" xfId="1" applyFont="1" applyFill="1" applyBorder="1" applyAlignment="1" applyProtection="1">
      <alignment horizontal="center" vertical="center" wrapText="1"/>
      <protection locked="0"/>
    </xf>
    <xf numFmtId="49" fontId="13" fillId="0" borderId="21" xfId="0" applyNumberFormat="1" applyFont="1" applyFill="1" applyBorder="1" applyAlignment="1">
      <alignment horizontal="left" vertical="top" wrapText="1"/>
    </xf>
    <xf numFmtId="49" fontId="13" fillId="0" borderId="18" xfId="0" applyNumberFormat="1" applyFont="1" applyFill="1" applyBorder="1" applyAlignment="1">
      <alignment horizontal="left" vertical="top" wrapText="1"/>
    </xf>
    <xf numFmtId="0" fontId="2" fillId="0" borderId="29"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1" fillId="0" borderId="18" xfId="1" applyFill="1" applyBorder="1" applyAlignment="1">
      <alignment horizontal="center" vertical="center"/>
    </xf>
    <xf numFmtId="0" fontId="1" fillId="0" borderId="18" xfId="1" applyFill="1" applyBorder="1"/>
    <xf numFmtId="49" fontId="13" fillId="0" borderId="27" xfId="0" applyNumberFormat="1" applyFont="1" applyFill="1" applyBorder="1" applyAlignment="1">
      <alignment horizontal="left" vertical="top" wrapText="1"/>
    </xf>
    <xf numFmtId="0" fontId="1" fillId="0" borderId="18" xfId="1" applyFill="1" applyBorder="1" applyAlignment="1">
      <alignment horizontal="center" vertical="top"/>
    </xf>
    <xf numFmtId="0" fontId="2" fillId="0" borderId="19" xfId="1" applyFont="1" applyFill="1" applyBorder="1" applyAlignment="1">
      <alignment horizontal="center" vertical="top" wrapText="1"/>
    </xf>
    <xf numFmtId="0" fontId="1" fillId="0" borderId="18" xfId="1" applyFill="1" applyBorder="1" applyAlignment="1">
      <alignment vertical="top"/>
    </xf>
    <xf numFmtId="49" fontId="13" fillId="0" borderId="26" xfId="0" applyNumberFormat="1" applyFont="1" applyFill="1" applyBorder="1" applyAlignment="1">
      <alignment horizontal="left" vertical="center" wrapText="1"/>
    </xf>
    <xf numFmtId="49" fontId="13" fillId="0" borderId="0" xfId="0" applyNumberFormat="1" applyFont="1" applyFill="1" applyAlignment="1">
      <alignment horizontal="left" vertical="center"/>
    </xf>
    <xf numFmtId="49" fontId="13" fillId="0" borderId="18" xfId="0" applyNumberFormat="1" applyFont="1" applyFill="1" applyBorder="1" applyAlignment="1">
      <alignment horizontal="left" vertical="center" wrapText="1"/>
    </xf>
    <xf numFmtId="49" fontId="11" fillId="0" borderId="27" xfId="0" applyNumberFormat="1" applyFont="1" applyFill="1" applyBorder="1" applyAlignment="1">
      <alignment horizontal="left" vertical="top"/>
    </xf>
    <xf numFmtId="49" fontId="13" fillId="0" borderId="0" xfId="0" applyNumberFormat="1" applyFont="1" applyFill="1" applyAlignment="1">
      <alignment vertical="top"/>
    </xf>
    <xf numFmtId="49" fontId="16" fillId="0" borderId="27" xfId="0" applyNumberFormat="1" applyFont="1" applyFill="1" applyBorder="1" applyAlignment="1">
      <alignment horizontal="left" vertical="center"/>
    </xf>
    <xf numFmtId="0" fontId="2" fillId="0" borderId="20" xfId="1" applyFont="1" applyFill="1" applyBorder="1" applyAlignment="1">
      <alignment horizontal="center" vertical="center" wrapText="1"/>
    </xf>
    <xf numFmtId="0" fontId="2" fillId="0" borderId="34" xfId="1" applyFont="1" applyFill="1" applyBorder="1" applyAlignment="1">
      <alignment horizontal="center" vertical="top" wrapText="1"/>
    </xf>
    <xf numFmtId="0" fontId="1" fillId="0" borderId="0" xfId="1"/>
    <xf numFmtId="0" fontId="2" fillId="0" borderId="18" xfId="1" applyFont="1" applyBorder="1" applyAlignment="1">
      <alignment horizontal="center" vertical="center" wrapText="1"/>
    </xf>
    <xf numFmtId="0" fontId="2" fillId="0" borderId="18" xfId="1" applyFont="1" applyBorder="1" applyAlignment="1">
      <alignment horizontal="center" vertical="center"/>
    </xf>
    <xf numFmtId="0" fontId="12" fillId="0" borderId="18" xfId="1" applyFont="1" applyBorder="1" applyAlignment="1">
      <alignment horizontal="center" vertical="top"/>
    </xf>
    <xf numFmtId="0" fontId="12" fillId="0" borderId="18" xfId="1" applyFont="1" applyBorder="1" applyAlignment="1">
      <alignment horizontal="center" vertical="center"/>
    </xf>
    <xf numFmtId="0" fontId="12" fillId="0" borderId="18" xfId="1" applyFont="1" applyBorder="1"/>
    <xf numFmtId="0" fontId="2" fillId="0" borderId="18" xfId="1" applyFont="1" applyBorder="1" applyAlignment="1">
      <alignment horizontal="left" vertical="center" wrapText="1"/>
    </xf>
    <xf numFmtId="0" fontId="2" fillId="0" borderId="18" xfId="1" applyFont="1" applyBorder="1" applyAlignment="1">
      <alignment horizontal="center" vertical="top"/>
    </xf>
    <xf numFmtId="0" fontId="2" fillId="0" borderId="18" xfId="1" applyFont="1" applyBorder="1" applyAlignment="1">
      <alignment vertical="top"/>
    </xf>
    <xf numFmtId="0" fontId="2" fillId="0" borderId="18" xfId="1" applyFont="1" applyBorder="1"/>
    <xf numFmtId="0" fontId="15" fillId="7" borderId="22" xfId="0" applyFont="1" applyFill="1" applyBorder="1" applyAlignment="1">
      <alignment horizontal="left" vertical="top" wrapText="1"/>
    </xf>
    <xf numFmtId="0" fontId="20" fillId="7" borderId="22" xfId="0" applyFont="1" applyFill="1" applyBorder="1" applyAlignment="1">
      <alignment horizontal="left" vertical="top" wrapText="1"/>
    </xf>
    <xf numFmtId="0" fontId="15" fillId="7" borderId="22" xfId="0" applyFont="1" applyFill="1" applyBorder="1" applyAlignment="1">
      <alignment horizontal="left" vertical="center" wrapText="1"/>
    </xf>
    <xf numFmtId="0" fontId="1" fillId="7" borderId="0" xfId="1" applyFill="1"/>
    <xf numFmtId="0" fontId="2" fillId="7" borderId="18" xfId="1" applyFont="1" applyFill="1" applyBorder="1" applyAlignment="1">
      <alignment horizontal="center" vertical="top" wrapText="1"/>
    </xf>
    <xf numFmtId="0" fontId="2" fillId="7" borderId="18" xfId="1" applyFont="1" applyFill="1" applyBorder="1" applyAlignment="1">
      <alignment horizontal="left" vertical="top" wrapText="1"/>
    </xf>
    <xf numFmtId="0" fontId="2" fillId="7" borderId="18" xfId="1" applyFont="1" applyFill="1" applyBorder="1" applyAlignment="1" applyProtection="1">
      <alignment horizontal="center" vertical="center" wrapText="1"/>
      <protection locked="0"/>
    </xf>
    <xf numFmtId="0" fontId="2" fillId="7" borderId="18" xfId="1" applyFont="1" applyFill="1" applyBorder="1" applyAlignment="1">
      <alignment horizontal="center" vertical="center" wrapText="1"/>
    </xf>
    <xf numFmtId="0" fontId="2" fillId="7" borderId="18" xfId="1" applyFont="1" applyFill="1" applyBorder="1"/>
    <xf numFmtId="0" fontId="2" fillId="7" borderId="18" xfId="0" applyFont="1" applyFill="1" applyBorder="1" applyAlignment="1">
      <alignment horizontal="left" vertical="top" wrapText="1"/>
    </xf>
    <xf numFmtId="49" fontId="12" fillId="7" borderId="18" xfId="0" applyNumberFormat="1" applyFont="1" applyFill="1" applyBorder="1" applyAlignment="1">
      <alignment horizontal="left" vertical="top" wrapText="1"/>
    </xf>
    <xf numFmtId="0" fontId="2" fillId="7" borderId="18" xfId="1" applyFont="1" applyFill="1" applyBorder="1" applyAlignment="1">
      <alignment horizontal="center" vertical="center"/>
    </xf>
    <xf numFmtId="49" fontId="12" fillId="7" borderId="18" xfId="0" applyNumberFormat="1" applyFont="1" applyFill="1" applyBorder="1" applyAlignment="1">
      <alignment horizontal="left" vertical="top"/>
    </xf>
    <xf numFmtId="0" fontId="12" fillId="7" borderId="18" xfId="0" applyFont="1" applyFill="1" applyBorder="1" applyAlignment="1">
      <alignment vertical="center" wrapText="1"/>
    </xf>
    <xf numFmtId="49" fontId="2" fillId="7" borderId="18" xfId="0" applyNumberFormat="1" applyFont="1" applyFill="1" applyBorder="1" applyAlignment="1">
      <alignment vertical="top" wrapText="1"/>
    </xf>
    <xf numFmtId="0" fontId="12" fillId="7" borderId="18" xfId="0" applyFont="1" applyFill="1" applyBorder="1" applyAlignment="1">
      <alignment wrapText="1"/>
    </xf>
    <xf numFmtId="49" fontId="2" fillId="7" borderId="18" xfId="0" applyNumberFormat="1" applyFont="1" applyFill="1" applyBorder="1" applyAlignment="1">
      <alignment horizontal="left" vertical="top" wrapText="1"/>
    </xf>
    <xf numFmtId="0" fontId="12" fillId="7" borderId="18" xfId="0" applyFont="1" applyFill="1" applyBorder="1" applyAlignment="1">
      <alignment vertical="top" wrapText="1"/>
    </xf>
    <xf numFmtId="0" fontId="19" fillId="0" borderId="18" xfId="0" applyFont="1" applyBorder="1" applyAlignment="1">
      <alignment horizontal="left" wrapText="1"/>
    </xf>
    <xf numFmtId="0" fontId="0" fillId="0" borderId="0" xfId="0" applyFont="1"/>
    <xf numFmtId="0" fontId="19" fillId="0" borderId="18" xfId="0" applyFont="1" applyBorder="1" applyAlignment="1">
      <alignment horizontal="left" vertical="top" wrapText="1"/>
    </xf>
    <xf numFmtId="0" fontId="24" fillId="0" borderId="0" xfId="2" applyFont="1" applyBorder="1" applyAlignment="1">
      <alignment horizontal="left" vertical="top" wrapText="1"/>
    </xf>
    <xf numFmtId="0" fontId="23" fillId="0" borderId="0" xfId="1" applyFont="1" applyBorder="1" applyAlignment="1">
      <alignment horizontal="left" vertical="top" wrapText="1"/>
    </xf>
    <xf numFmtId="0" fontId="2" fillId="0" borderId="11" xfId="1" applyFont="1" applyBorder="1" applyAlignment="1">
      <alignment horizontal="left" vertical="top" wrapText="1"/>
    </xf>
    <xf numFmtId="0" fontId="2" fillId="0" borderId="0" xfId="1" applyFont="1"/>
    <xf numFmtId="0" fontId="2" fillId="0" borderId="10" xfId="1" applyFont="1" applyBorder="1"/>
    <xf numFmtId="0" fontId="2" fillId="0" borderId="9" xfId="1" applyFont="1" applyBorder="1" applyAlignment="1">
      <alignment horizontal="left" vertical="top" wrapText="1"/>
    </xf>
    <xf numFmtId="0" fontId="2" fillId="0" borderId="8" xfId="1" applyFont="1" applyBorder="1"/>
    <xf numFmtId="0" fontId="2" fillId="0" borderId="7" xfId="1" applyFont="1" applyBorder="1"/>
    <xf numFmtId="0" fontId="12" fillId="0" borderId="11" xfId="1" applyFont="1" applyBorder="1" applyAlignment="1">
      <alignment horizontal="left" vertical="top" wrapText="1"/>
    </xf>
    <xf numFmtId="0" fontId="12" fillId="0" borderId="0" xfId="1" applyFont="1"/>
    <xf numFmtId="0" fontId="12" fillId="0" borderId="10" xfId="1" applyFont="1" applyBorder="1"/>
    <xf numFmtId="0" fontId="12" fillId="0" borderId="9" xfId="1" applyFont="1" applyBorder="1" applyAlignment="1">
      <alignment horizontal="left" vertical="top" wrapText="1"/>
    </xf>
    <xf numFmtId="0" fontId="12" fillId="0" borderId="8" xfId="1" applyFont="1" applyBorder="1"/>
    <xf numFmtId="0" fontId="12" fillId="0" borderId="7" xfId="1" applyFont="1" applyBorder="1"/>
    <xf numFmtId="0" fontId="5" fillId="0" borderId="4" xfId="1" applyFont="1" applyFill="1" applyBorder="1" applyAlignment="1">
      <alignment horizontal="center" vertical="center"/>
    </xf>
    <xf numFmtId="0" fontId="2" fillId="0" borderId="3" xfId="1" applyFont="1" applyFill="1" applyBorder="1"/>
    <xf numFmtId="0" fontId="9" fillId="2" borderId="4" xfId="1" applyFont="1" applyFill="1" applyBorder="1" applyAlignment="1">
      <alignment horizontal="center" vertical="center"/>
    </xf>
    <xf numFmtId="0" fontId="6" fillId="0" borderId="3" xfId="1" applyFont="1" applyBorder="1"/>
    <xf numFmtId="0" fontId="6" fillId="0" borderId="14" xfId="1" applyFont="1" applyBorder="1" applyAlignment="1">
      <alignment horizontal="left" vertical="top" wrapText="1"/>
    </xf>
    <xf numFmtId="0" fontId="2" fillId="0" borderId="13" xfId="1" applyFont="1" applyBorder="1"/>
    <xf numFmtId="0" fontId="2" fillId="0" borderId="12" xfId="1" applyFont="1" applyBorder="1"/>
    <xf numFmtId="0" fontId="5" fillId="2" borderId="4" xfId="1" applyFont="1" applyFill="1" applyBorder="1" applyAlignment="1">
      <alignment horizontal="center" vertical="center"/>
    </xf>
    <xf numFmtId="0" fontId="2" fillId="0" borderId="3" xfId="1" applyFont="1" applyBorder="1"/>
    <xf numFmtId="0" fontId="7" fillId="0" borderId="0" xfId="1" applyFont="1" applyBorder="1" applyAlignment="1">
      <alignment horizontal="left" vertical="top" wrapText="1"/>
    </xf>
    <xf numFmtId="0" fontId="5" fillId="3" borderId="19"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2" fillId="0" borderId="11" xfId="1" applyFont="1" applyFill="1" applyBorder="1" applyAlignment="1">
      <alignment horizontal="left" vertical="top" wrapText="1"/>
    </xf>
    <xf numFmtId="0" fontId="2" fillId="0" borderId="0" xfId="1" applyFont="1" applyFill="1"/>
    <xf numFmtId="0" fontId="2" fillId="0" borderId="10" xfId="1" applyFont="1" applyFill="1" applyBorder="1"/>
    <xf numFmtId="0" fontId="2" fillId="0" borderId="0" xfId="1" applyFont="1" applyBorder="1" applyAlignment="1">
      <alignment horizontal="right"/>
    </xf>
    <xf numFmtId="0" fontId="2" fillId="0" borderId="0" xfId="1" applyFont="1" applyBorder="1"/>
    <xf numFmtId="0" fontId="18" fillId="5" borderId="0" xfId="1" applyFont="1" applyFill="1" applyBorder="1" applyAlignment="1">
      <alignment horizontal="center" vertical="center" wrapText="1"/>
    </xf>
    <xf numFmtId="0" fontId="8" fillId="6" borderId="0" xfId="1" applyFont="1" applyFill="1" applyBorder="1" applyAlignment="1">
      <alignment horizontal="center"/>
    </xf>
    <xf numFmtId="0" fontId="8" fillId="5" borderId="0" xfId="1" applyFont="1" applyFill="1" applyBorder="1" applyAlignment="1">
      <alignment horizontal="center" vertical="center" wrapText="1"/>
    </xf>
    <xf numFmtId="0" fontId="7" fillId="0" borderId="0" xfId="1" applyFont="1" applyBorder="1" applyAlignment="1">
      <alignment horizontal="left"/>
    </xf>
    <xf numFmtId="0" fontId="7" fillId="0" borderId="0" xfId="1" applyFont="1" applyBorder="1" applyAlignment="1">
      <alignment horizontal="left" wrapText="1"/>
    </xf>
    <xf numFmtId="0" fontId="2" fillId="0" borderId="22" xfId="1" applyFont="1" applyFill="1" applyBorder="1" applyAlignment="1" applyProtection="1">
      <alignment horizontal="center" vertical="top" wrapText="1"/>
      <protection locked="0"/>
    </xf>
    <xf numFmtId="0" fontId="2" fillId="0" borderId="25" xfId="1" applyFont="1" applyFill="1" applyBorder="1" applyAlignment="1" applyProtection="1">
      <alignment horizontal="center" vertical="top" wrapText="1"/>
      <protection locked="0"/>
    </xf>
    <xf numFmtId="0" fontId="2" fillId="0" borderId="26" xfId="1" applyFont="1" applyFill="1" applyBorder="1" applyAlignment="1" applyProtection="1">
      <alignment horizontal="center" vertical="top" wrapText="1"/>
      <protection locked="0"/>
    </xf>
    <xf numFmtId="49" fontId="2" fillId="0" borderId="22" xfId="1" applyNumberFormat="1" applyFont="1" applyFill="1" applyBorder="1" applyAlignment="1" applyProtection="1">
      <alignment horizontal="center" vertical="top" wrapText="1"/>
      <protection locked="0"/>
    </xf>
    <xf numFmtId="49" fontId="2" fillId="0" borderId="25" xfId="1" applyNumberFormat="1" applyFont="1" applyFill="1" applyBorder="1" applyAlignment="1" applyProtection="1">
      <alignment horizontal="center" vertical="top" wrapText="1"/>
      <protection locked="0"/>
    </xf>
    <xf numFmtId="49" fontId="2" fillId="0" borderId="26" xfId="1" applyNumberFormat="1" applyFont="1" applyFill="1" applyBorder="1" applyAlignment="1" applyProtection="1">
      <alignment horizontal="center" vertical="top" wrapText="1"/>
      <protection locked="0"/>
    </xf>
    <xf numFmtId="0" fontId="2" fillId="0" borderId="22" xfId="1" applyFont="1" applyFill="1" applyBorder="1" applyAlignment="1" applyProtection="1">
      <alignment horizontal="center" vertical="center" wrapText="1"/>
      <protection locked="0"/>
    </xf>
    <xf numFmtId="0" fontId="2" fillId="0" borderId="25" xfId="1" applyFont="1" applyFill="1" applyBorder="1" applyAlignment="1" applyProtection="1">
      <alignment horizontal="center" vertical="center" wrapText="1"/>
      <protection locked="0"/>
    </xf>
    <xf numFmtId="0" fontId="2" fillId="0" borderId="26" xfId="1" applyFont="1" applyFill="1" applyBorder="1" applyAlignment="1" applyProtection="1">
      <alignment horizontal="center" vertical="center" wrapText="1"/>
      <protection locked="0"/>
    </xf>
    <xf numFmtId="0" fontId="15" fillId="0" borderId="22" xfId="0" applyFont="1" applyFill="1" applyBorder="1" applyAlignment="1" applyProtection="1">
      <alignment horizontal="left" vertical="top" wrapText="1"/>
      <protection locked="0"/>
    </xf>
    <xf numFmtId="0" fontId="15" fillId="0" borderId="25" xfId="0" applyFont="1" applyFill="1" applyBorder="1" applyAlignment="1" applyProtection="1">
      <alignment horizontal="left" vertical="top" wrapText="1"/>
      <protection locked="0"/>
    </xf>
    <xf numFmtId="0" fontId="15" fillId="0" borderId="26" xfId="0" applyFont="1" applyFill="1" applyBorder="1" applyAlignment="1" applyProtection="1">
      <alignment horizontal="left" vertical="top" wrapText="1"/>
      <protection locked="0"/>
    </xf>
    <xf numFmtId="0" fontId="22" fillId="7" borderId="25" xfId="0" applyFont="1" applyFill="1" applyBorder="1" applyAlignment="1">
      <alignment horizontal="left" vertical="top" wrapText="1"/>
    </xf>
    <xf numFmtId="0" fontId="22" fillId="7" borderId="26" xfId="0" applyFont="1" applyFill="1" applyBorder="1" applyAlignment="1">
      <alignment horizontal="left" vertical="top" wrapText="1"/>
    </xf>
    <xf numFmtId="0" fontId="2" fillId="0" borderId="15" xfId="1" applyFont="1" applyFill="1" applyBorder="1" applyAlignment="1">
      <alignment horizontal="center" vertical="top" wrapText="1"/>
    </xf>
    <xf numFmtId="0" fontId="2" fillId="0" borderId="6" xfId="1" applyFont="1" applyFill="1" applyBorder="1" applyAlignment="1">
      <alignment horizontal="center" vertical="top" wrapText="1"/>
    </xf>
    <xf numFmtId="0" fontId="2" fillId="0" borderId="2" xfId="1" applyFont="1" applyFill="1" applyBorder="1" applyAlignment="1">
      <alignment horizontal="center" vertical="top" wrapText="1"/>
    </xf>
    <xf numFmtId="0" fontId="2" fillId="0" borderId="1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top"/>
    </xf>
    <xf numFmtId="0" fontId="2" fillId="0" borderId="20" xfId="1" applyFont="1" applyFill="1" applyBorder="1" applyAlignment="1">
      <alignment horizontal="center" vertical="top"/>
    </xf>
    <xf numFmtId="0" fontId="2" fillId="0" borderId="19" xfId="1" applyFont="1" applyFill="1" applyBorder="1" applyAlignment="1">
      <alignment horizontal="center" vertical="top"/>
    </xf>
    <xf numFmtId="0" fontId="11" fillId="0" borderId="22" xfId="0" applyFont="1" applyFill="1" applyBorder="1" applyAlignment="1">
      <alignment horizontal="center" vertical="top" wrapText="1"/>
    </xf>
    <xf numFmtId="0" fontId="11" fillId="0" borderId="25" xfId="0" applyFont="1" applyFill="1" applyBorder="1" applyAlignment="1">
      <alignment horizontal="center" vertical="top" wrapText="1"/>
    </xf>
    <xf numFmtId="0" fontId="11" fillId="0" borderId="26" xfId="0" applyFont="1" applyFill="1" applyBorder="1" applyAlignment="1">
      <alignment horizontal="center" vertical="top" wrapText="1"/>
    </xf>
    <xf numFmtId="0" fontId="2" fillId="0" borderId="30" xfId="1" applyFont="1" applyFill="1" applyBorder="1" applyAlignment="1">
      <alignment horizontal="left" vertical="top" wrapText="1"/>
    </xf>
    <xf numFmtId="0" fontId="2" fillId="0" borderId="31" xfId="1" applyFont="1" applyFill="1" applyBorder="1" applyAlignment="1">
      <alignment horizontal="left" vertical="top" wrapText="1"/>
    </xf>
    <xf numFmtId="0" fontId="2" fillId="0" borderId="32" xfId="1" applyFont="1" applyFill="1" applyBorder="1" applyAlignment="1">
      <alignment horizontal="left" vertical="top" wrapText="1"/>
    </xf>
    <xf numFmtId="0" fontId="2" fillId="0" borderId="0" xfId="1" applyFont="1" applyFill="1" applyBorder="1"/>
    <xf numFmtId="0" fontId="5" fillId="0" borderId="20"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3" xfId="1" applyFont="1" applyBorder="1" applyAlignment="1">
      <alignment horizontal="center" vertical="center" wrapText="1"/>
    </xf>
    <xf numFmtId="0" fontId="2" fillId="0" borderId="0" xfId="1" applyFont="1" applyAlignment="1">
      <alignment horizontal="right"/>
    </xf>
    <xf numFmtId="0" fontId="14" fillId="0" borderId="0" xfId="2" applyBorder="1" applyAlignment="1">
      <alignment horizontal="left" vertical="top" wrapText="1"/>
    </xf>
    <xf numFmtId="0" fontId="5" fillId="2" borderId="18" xfId="1" applyFont="1" applyFill="1" applyBorder="1" applyAlignment="1">
      <alignment horizontal="center" vertical="center"/>
    </xf>
    <xf numFmtId="0" fontId="2" fillId="0" borderId="18" xfId="1" applyFont="1" applyBorder="1"/>
    <xf numFmtId="0" fontId="5" fillId="4" borderId="18" xfId="1" applyFont="1" applyFill="1" applyBorder="1" applyAlignment="1">
      <alignment horizontal="center"/>
    </xf>
    <xf numFmtId="0" fontId="23" fillId="0" borderId="0" xfId="1" applyFont="1" applyBorder="1" applyAlignment="1">
      <alignment horizontal="left"/>
    </xf>
    <xf numFmtId="0" fontId="17" fillId="0" borderId="0" xfId="1" applyFont="1" applyBorder="1" applyAlignment="1">
      <alignment horizontal="left"/>
    </xf>
    <xf numFmtId="0" fontId="23" fillId="0" borderId="0" xfId="1" applyFont="1" applyBorder="1" applyAlignment="1">
      <alignment horizontal="left" wrapText="1"/>
    </xf>
    <xf numFmtId="0" fontId="17" fillId="0" borderId="0" xfId="1" applyFont="1" applyBorder="1" applyAlignment="1">
      <alignment horizontal="left" wrapText="1"/>
    </xf>
    <xf numFmtId="0" fontId="17" fillId="0" borderId="0" xfId="1" applyFont="1" applyBorder="1" applyAlignment="1">
      <alignment horizontal="left" vertical="top" wrapText="1"/>
    </xf>
    <xf numFmtId="0" fontId="3" fillId="0" borderId="3" xfId="1" applyFont="1" applyBorder="1"/>
    <xf numFmtId="0" fontId="3" fillId="0" borderId="0" xfId="1" applyFont="1" applyAlignment="1">
      <alignment horizontal="right"/>
    </xf>
    <xf numFmtId="0" fontId="1" fillId="0" borderId="0" xfId="1"/>
    <xf numFmtId="0" fontId="18" fillId="5"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nafi05@bk.ru" TargetMode="External"/><Relationship Id="rId1" Type="http://schemas.openxmlformats.org/officeDocument/2006/relationships/hyperlink" Target="mailto:Nazirisaev179@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anafi05@bk.ru" TargetMode="External"/><Relationship Id="rId1" Type="http://schemas.openxmlformats.org/officeDocument/2006/relationships/hyperlink" Target="mailto:Nazirisaev179@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tabSelected="1" topLeftCell="A2" workbookViewId="0">
      <selection activeCell="H8" sqref="H6:H8"/>
    </sheetView>
  </sheetViews>
  <sheetFormatPr defaultRowHeight="18.75" x14ac:dyDescent="0.3"/>
  <cols>
    <col min="1" max="1" width="46.5703125" style="17" customWidth="1"/>
    <col min="2" max="2" width="90.5703125" style="18" customWidth="1"/>
  </cols>
  <sheetData>
    <row r="2" spans="1:3" x14ac:dyDescent="0.3">
      <c r="B2" s="17"/>
    </row>
    <row r="3" spans="1:3" s="147" customFormat="1" x14ac:dyDescent="0.3">
      <c r="A3" s="19" t="s">
        <v>63</v>
      </c>
      <c r="B3" s="146" t="s">
        <v>88</v>
      </c>
    </row>
    <row r="4" spans="1:3" s="147" customFormat="1" ht="56.25" x14ac:dyDescent="0.3">
      <c r="A4" s="19" t="s">
        <v>85</v>
      </c>
      <c r="B4" s="146" t="s">
        <v>261</v>
      </c>
    </row>
    <row r="5" spans="1:3" s="147" customFormat="1" x14ac:dyDescent="0.3">
      <c r="A5" s="19" t="s">
        <v>62</v>
      </c>
      <c r="B5" s="146" t="s">
        <v>194</v>
      </c>
    </row>
    <row r="6" spans="1:3" s="147" customFormat="1" ht="37.5" x14ac:dyDescent="0.3">
      <c r="A6" s="19" t="s">
        <v>73</v>
      </c>
      <c r="B6" s="148" t="s">
        <v>200</v>
      </c>
    </row>
    <row r="7" spans="1:3" s="147" customFormat="1" x14ac:dyDescent="0.3">
      <c r="A7" s="19" t="s">
        <v>86</v>
      </c>
      <c r="B7" s="148" t="s">
        <v>199</v>
      </c>
    </row>
    <row r="8" spans="1:3" s="147" customFormat="1" x14ac:dyDescent="0.3">
      <c r="A8" s="19" t="s">
        <v>64</v>
      </c>
      <c r="B8" s="146" t="s">
        <v>230</v>
      </c>
    </row>
    <row r="9" spans="1:3" s="147" customFormat="1" x14ac:dyDescent="0.3">
      <c r="A9" s="19" t="s">
        <v>65</v>
      </c>
      <c r="B9" s="146" t="str">
        <f>'Рабочее место конкурсантов'!$C$10</f>
        <v>Исаев Назир Мусаевич</v>
      </c>
    </row>
    <row r="10" spans="1:3" s="147" customFormat="1" x14ac:dyDescent="0.3">
      <c r="A10" s="19" t="s">
        <v>71</v>
      </c>
      <c r="B10" s="149" t="s">
        <v>196</v>
      </c>
      <c r="C10" s="150"/>
    </row>
    <row r="11" spans="1:3" s="147" customFormat="1" x14ac:dyDescent="0.3">
      <c r="A11" s="19" t="s">
        <v>66</v>
      </c>
      <c r="B11" s="150">
        <v>89896654169</v>
      </c>
      <c r="C11" s="150"/>
    </row>
    <row r="12" spans="1:3" s="147" customFormat="1" x14ac:dyDescent="0.3">
      <c r="A12" s="19" t="s">
        <v>67</v>
      </c>
      <c r="B12" s="146" t="str">
        <f>'Рабочее место конкурсантов'!$C$11</f>
        <v>Церетилов Ханапи Абдулмаликович</v>
      </c>
    </row>
    <row r="13" spans="1:3" s="147" customFormat="1" x14ac:dyDescent="0.3">
      <c r="A13" s="19" t="s">
        <v>72</v>
      </c>
      <c r="B13" s="149" t="s">
        <v>198</v>
      </c>
      <c r="C13" s="150"/>
    </row>
    <row r="14" spans="1:3" s="147" customFormat="1" x14ac:dyDescent="0.3">
      <c r="A14" s="19" t="s">
        <v>68</v>
      </c>
      <c r="B14" s="150">
        <v>89285651909</v>
      </c>
      <c r="C14" s="150"/>
    </row>
    <row r="15" spans="1:3" s="147" customFormat="1" x14ac:dyDescent="0.3">
      <c r="A15" s="19" t="s">
        <v>69</v>
      </c>
      <c r="B15" s="146">
        <v>5</v>
      </c>
    </row>
    <row r="16" spans="1:3" s="147" customFormat="1" x14ac:dyDescent="0.3">
      <c r="A16" s="19" t="s">
        <v>70</v>
      </c>
      <c r="B16" s="146">
        <v>5</v>
      </c>
    </row>
    <row r="17" spans="1:2" s="147" customFormat="1" x14ac:dyDescent="0.3">
      <c r="A17" s="19" t="s">
        <v>87</v>
      </c>
      <c r="B17" s="146">
        <v>7</v>
      </c>
    </row>
  </sheetData>
  <mergeCells count="4">
    <mergeCell ref="B10:C10"/>
    <mergeCell ref="B11:C11"/>
    <mergeCell ref="B13:C13"/>
    <mergeCell ref="B14:C14"/>
  </mergeCells>
  <hyperlinks>
    <hyperlink ref="B10" r:id="rId1"/>
    <hyperlink ref="B13"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opLeftCell="A98" zoomScale="130" zoomScaleNormal="130" workbookViewId="0">
      <selection activeCell="A99" sqref="A99:H99"/>
    </sheetView>
  </sheetViews>
  <sheetFormatPr defaultColWidth="14.42578125" defaultRowHeight="15" customHeight="1" x14ac:dyDescent="0.25"/>
  <cols>
    <col min="1" max="1" width="5.140625" style="13" customWidth="1"/>
    <col min="2" max="2" width="28.7109375" style="13" customWidth="1"/>
    <col min="3" max="3" width="49.42578125" style="13" customWidth="1"/>
    <col min="4" max="4" width="22" style="13" customWidth="1"/>
    <col min="5" max="5" width="15.42578125" style="13" customWidth="1"/>
    <col min="6" max="6" width="19.7109375" style="13" bestFit="1" customWidth="1"/>
    <col min="7" max="7" width="18.85546875" style="13" customWidth="1"/>
    <col min="8" max="8" width="25" style="13" bestFit="1" customWidth="1"/>
    <col min="9" max="11" width="8.7109375" style="1" customWidth="1"/>
    <col min="12" max="16384" width="14.42578125" style="1"/>
  </cols>
  <sheetData>
    <row r="1" spans="1:10" x14ac:dyDescent="0.25">
      <c r="A1" s="179" t="s">
        <v>23</v>
      </c>
      <c r="B1" s="180"/>
      <c r="C1" s="180"/>
      <c r="D1" s="180"/>
      <c r="E1" s="180"/>
      <c r="F1" s="180"/>
      <c r="G1" s="180"/>
      <c r="H1" s="180"/>
      <c r="I1" s="14"/>
      <c r="J1" s="14"/>
    </row>
    <row r="2" spans="1:10" s="12" customFormat="1" ht="20.25" x14ac:dyDescent="0.3">
      <c r="A2" s="182" t="s">
        <v>83</v>
      </c>
      <c r="B2" s="182"/>
      <c r="C2" s="182"/>
      <c r="D2" s="182"/>
      <c r="E2" s="182"/>
      <c r="F2" s="182"/>
      <c r="G2" s="182"/>
      <c r="H2" s="182"/>
      <c r="I2" s="14"/>
      <c r="J2" s="14"/>
    </row>
    <row r="3" spans="1:10" s="12" customFormat="1" ht="21" customHeight="1" x14ac:dyDescent="0.25">
      <c r="A3" s="183" t="str">
        <f>'Информация о Чемпионате'!B4</f>
        <v xml:space="preserve">Регионального этапа Чемпионата по профессиональному мастерству "Профессионалы" и Чемпионата высоких технологий - 2024 в Республике Дагестан </v>
      </c>
      <c r="B3" s="183"/>
      <c r="C3" s="183"/>
      <c r="D3" s="183"/>
      <c r="E3" s="183"/>
      <c r="F3" s="183"/>
      <c r="G3" s="183"/>
      <c r="H3" s="183"/>
      <c r="I3" s="15"/>
      <c r="J3" s="15"/>
    </row>
    <row r="4" spans="1:10" s="12" customFormat="1" ht="20.25" x14ac:dyDescent="0.3">
      <c r="A4" s="182" t="s">
        <v>84</v>
      </c>
      <c r="B4" s="182"/>
      <c r="C4" s="182"/>
      <c r="D4" s="182"/>
      <c r="E4" s="182"/>
      <c r="F4" s="182"/>
      <c r="G4" s="182"/>
      <c r="H4" s="182"/>
      <c r="I4" s="14"/>
      <c r="J4" s="14"/>
    </row>
    <row r="5" spans="1:10" ht="22.5" customHeight="1" x14ac:dyDescent="0.25">
      <c r="A5" s="181" t="str">
        <f>'Информация о Чемпионате'!B3</f>
        <v>Вертикальный транспорт</v>
      </c>
      <c r="B5" s="181"/>
      <c r="C5" s="181"/>
      <c r="D5" s="181"/>
      <c r="E5" s="181"/>
      <c r="F5" s="181"/>
      <c r="G5" s="181"/>
      <c r="H5" s="181"/>
      <c r="I5" s="14"/>
      <c r="J5" s="14"/>
    </row>
    <row r="6" spans="1:10" x14ac:dyDescent="0.25">
      <c r="A6" s="172" t="s">
        <v>25</v>
      </c>
      <c r="B6" s="180"/>
      <c r="C6" s="180"/>
      <c r="D6" s="180"/>
      <c r="E6" s="180"/>
      <c r="F6" s="180"/>
      <c r="G6" s="180"/>
      <c r="H6" s="180"/>
      <c r="I6" s="14"/>
      <c r="J6" s="14"/>
    </row>
    <row r="7" spans="1:10" ht="15.75" customHeight="1" x14ac:dyDescent="0.25">
      <c r="A7" s="172" t="s">
        <v>79</v>
      </c>
      <c r="B7" s="172"/>
      <c r="C7" s="184" t="str">
        <f>'Информация о Чемпионате'!B5</f>
        <v>Республика Дагестан</v>
      </c>
      <c r="D7" s="184"/>
      <c r="E7" s="184"/>
      <c r="F7" s="184"/>
      <c r="G7" s="184"/>
      <c r="H7" s="184"/>
    </row>
    <row r="8" spans="1:10" ht="39" customHeight="1" x14ac:dyDescent="0.25">
      <c r="A8" s="172" t="s">
        <v>82</v>
      </c>
      <c r="B8" s="172"/>
      <c r="C8" s="172"/>
      <c r="D8" s="185" t="s">
        <v>200</v>
      </c>
      <c r="E8" s="185"/>
      <c r="F8" s="185"/>
      <c r="G8" s="185"/>
      <c r="H8" s="185"/>
    </row>
    <row r="9" spans="1:10" ht="15.75" customHeight="1" x14ac:dyDescent="0.25">
      <c r="A9" s="172" t="s">
        <v>74</v>
      </c>
      <c r="B9" s="172"/>
      <c r="C9" s="172" t="s">
        <v>199</v>
      </c>
      <c r="D9" s="172"/>
      <c r="E9" s="172"/>
      <c r="F9" s="172"/>
      <c r="G9" s="172"/>
      <c r="H9" s="172"/>
    </row>
    <row r="10" spans="1:10" ht="15.75" customHeight="1" x14ac:dyDescent="0.25">
      <c r="A10" s="172" t="s">
        <v>78</v>
      </c>
      <c r="B10" s="172"/>
      <c r="C10" s="172" t="str">
        <f>'Информация о Чемпионате'!B9</f>
        <v>Исаев Назир Мусаевич</v>
      </c>
      <c r="D10" s="172"/>
      <c r="E10" s="172" t="str">
        <f>'Информация о Чемпионате'!B10</f>
        <v xml:space="preserve">Nazirisaev179@gmail.com </v>
      </c>
      <c r="F10" s="172"/>
      <c r="G10" s="172">
        <f>'Информация о Чемпионате'!B11</f>
        <v>89896654169</v>
      </c>
      <c r="H10" s="172"/>
    </row>
    <row r="11" spans="1:10" ht="15.75" customHeight="1" x14ac:dyDescent="0.25">
      <c r="A11" s="172" t="s">
        <v>77</v>
      </c>
      <c r="B11" s="172"/>
      <c r="C11" s="172" t="str">
        <f>'Информация о Чемпионате'!B12</f>
        <v>Церетилов Ханапи Абдулмаликович</v>
      </c>
      <c r="D11" s="172"/>
      <c r="E11" s="172" t="str">
        <f>'Информация о Чемпионате'!B13</f>
        <v>hanafi05@bk.ru</v>
      </c>
      <c r="F11" s="172"/>
      <c r="G11" s="172">
        <f>'Информация о Чемпионате'!B14</f>
        <v>89285651909</v>
      </c>
      <c r="H11" s="172"/>
    </row>
    <row r="12" spans="1:10" ht="15.75" customHeight="1" x14ac:dyDescent="0.25">
      <c r="A12" s="172" t="s">
        <v>76</v>
      </c>
      <c r="B12" s="172"/>
      <c r="C12" s="172">
        <f>'Информация о Чемпионате'!B17</f>
        <v>7</v>
      </c>
      <c r="D12" s="172"/>
      <c r="E12" s="172"/>
      <c r="F12" s="172"/>
      <c r="G12" s="172"/>
      <c r="H12" s="172"/>
    </row>
    <row r="13" spans="1:10" ht="15.75" customHeight="1" x14ac:dyDescent="0.25">
      <c r="A13" s="172" t="s">
        <v>60</v>
      </c>
      <c r="B13" s="172"/>
      <c r="C13" s="172">
        <f>'Информация о Чемпионате'!B15</f>
        <v>5</v>
      </c>
      <c r="D13" s="172"/>
      <c r="E13" s="172"/>
      <c r="F13" s="172"/>
      <c r="G13" s="172"/>
      <c r="H13" s="172"/>
    </row>
    <row r="14" spans="1:10" ht="15.75" customHeight="1" x14ac:dyDescent="0.25">
      <c r="A14" s="172" t="s">
        <v>61</v>
      </c>
      <c r="B14" s="172"/>
      <c r="C14" s="172">
        <f>'Информация о Чемпионате'!B16</f>
        <v>5</v>
      </c>
      <c r="D14" s="172"/>
      <c r="E14" s="172"/>
      <c r="F14" s="172"/>
      <c r="G14" s="172"/>
      <c r="H14" s="172"/>
    </row>
    <row r="15" spans="1:10" ht="15.75" customHeight="1" x14ac:dyDescent="0.25">
      <c r="A15" s="172" t="s">
        <v>75</v>
      </c>
      <c r="B15" s="172"/>
      <c r="C15" s="172" t="str">
        <f>'Информация о Чемпионате'!B8</f>
        <v>"18 " марта 2024г. - " 22" марта 2024г.</v>
      </c>
      <c r="D15" s="172"/>
      <c r="E15" s="172"/>
      <c r="F15" s="172"/>
      <c r="G15" s="172"/>
      <c r="H15" s="172"/>
    </row>
    <row r="16" spans="1:10" ht="21" thickBot="1" x14ac:dyDescent="0.3">
      <c r="A16" s="173" t="s">
        <v>57</v>
      </c>
      <c r="B16" s="174"/>
      <c r="C16" s="174"/>
      <c r="D16" s="174"/>
      <c r="E16" s="174"/>
      <c r="F16" s="174"/>
      <c r="G16" s="174"/>
      <c r="H16" s="175"/>
    </row>
    <row r="17" spans="1:8" x14ac:dyDescent="0.25">
      <c r="A17" s="167" t="s">
        <v>20</v>
      </c>
      <c r="B17" s="168"/>
      <c r="C17" s="168"/>
      <c r="D17" s="168"/>
      <c r="E17" s="168"/>
      <c r="F17" s="168"/>
      <c r="G17" s="168"/>
      <c r="H17" s="169"/>
    </row>
    <row r="18" spans="1:8" x14ac:dyDescent="0.25">
      <c r="A18" s="151" t="s">
        <v>239</v>
      </c>
      <c r="B18" s="152"/>
      <c r="C18" s="152"/>
      <c r="D18" s="152"/>
      <c r="E18" s="152"/>
      <c r="F18" s="152"/>
      <c r="G18" s="152"/>
      <c r="H18" s="153"/>
    </row>
    <row r="19" spans="1:8" x14ac:dyDescent="0.25">
      <c r="A19" s="176" t="s">
        <v>240</v>
      </c>
      <c r="B19" s="177"/>
      <c r="C19" s="177"/>
      <c r="D19" s="177"/>
      <c r="E19" s="177"/>
      <c r="F19" s="177"/>
      <c r="G19" s="177"/>
      <c r="H19" s="178"/>
    </row>
    <row r="20" spans="1:8" x14ac:dyDescent="0.25">
      <c r="A20" s="151" t="s">
        <v>19</v>
      </c>
      <c r="B20" s="152"/>
      <c r="C20" s="152"/>
      <c r="D20" s="152"/>
      <c r="E20" s="152"/>
      <c r="F20" s="152"/>
      <c r="G20" s="152"/>
      <c r="H20" s="153"/>
    </row>
    <row r="21" spans="1:8" x14ac:dyDescent="0.25">
      <c r="A21" s="151" t="s">
        <v>241</v>
      </c>
      <c r="B21" s="152"/>
      <c r="C21" s="152"/>
      <c r="D21" s="152"/>
      <c r="E21" s="152"/>
      <c r="F21" s="152"/>
      <c r="G21" s="152"/>
      <c r="H21" s="153"/>
    </row>
    <row r="22" spans="1:8" ht="15" customHeight="1" x14ac:dyDescent="0.25">
      <c r="A22" s="151" t="s">
        <v>236</v>
      </c>
      <c r="B22" s="152"/>
      <c r="C22" s="152"/>
      <c r="D22" s="152"/>
      <c r="E22" s="152"/>
      <c r="F22" s="152"/>
      <c r="G22" s="152"/>
      <c r="H22" s="153"/>
    </row>
    <row r="23" spans="1:8" x14ac:dyDescent="0.25">
      <c r="A23" s="151" t="s">
        <v>242</v>
      </c>
      <c r="B23" s="152"/>
      <c r="C23" s="152"/>
      <c r="D23" s="152"/>
      <c r="E23" s="152"/>
      <c r="F23" s="152"/>
      <c r="G23" s="152"/>
      <c r="H23" s="153"/>
    </row>
    <row r="24" spans="1:8" x14ac:dyDescent="0.25">
      <c r="A24" s="151" t="s">
        <v>80</v>
      </c>
      <c r="B24" s="152"/>
      <c r="C24" s="152"/>
      <c r="D24" s="152"/>
      <c r="E24" s="152"/>
      <c r="F24" s="152"/>
      <c r="G24" s="152"/>
      <c r="H24" s="153"/>
    </row>
    <row r="25" spans="1:8" ht="15.75" thickBot="1" x14ac:dyDescent="0.3">
      <c r="A25" s="154" t="s">
        <v>81</v>
      </c>
      <c r="B25" s="155"/>
      <c r="C25" s="155"/>
      <c r="D25" s="155"/>
      <c r="E25" s="155"/>
      <c r="F25" s="155"/>
      <c r="G25" s="155"/>
      <c r="H25" s="156"/>
    </row>
    <row r="26" spans="1:8" ht="60" x14ac:dyDescent="0.25">
      <c r="A26" s="6" t="s">
        <v>13</v>
      </c>
      <c r="B26" s="4" t="s">
        <v>12</v>
      </c>
      <c r="C26" s="4" t="s">
        <v>11</v>
      </c>
      <c r="D26" s="5" t="s">
        <v>10</v>
      </c>
      <c r="E26" s="5" t="s">
        <v>9</v>
      </c>
      <c r="F26" s="5" t="s">
        <v>8</v>
      </c>
      <c r="G26" s="5" t="s">
        <v>7</v>
      </c>
      <c r="H26" s="5" t="s">
        <v>24</v>
      </c>
    </row>
    <row r="27" spans="1:8" s="35" customFormat="1" ht="15" customHeight="1" x14ac:dyDescent="0.25">
      <c r="A27" s="186">
        <v>1</v>
      </c>
      <c r="B27" s="195" t="s">
        <v>89</v>
      </c>
      <c r="C27" s="198" t="s">
        <v>204</v>
      </c>
      <c r="D27" s="186" t="s">
        <v>90</v>
      </c>
      <c r="E27" s="186">
        <v>1</v>
      </c>
      <c r="F27" s="186" t="s">
        <v>91</v>
      </c>
      <c r="G27" s="189" t="s">
        <v>92</v>
      </c>
      <c r="H27" s="192"/>
    </row>
    <row r="28" spans="1:8" s="35" customFormat="1" x14ac:dyDescent="0.25">
      <c r="A28" s="187"/>
      <c r="B28" s="196"/>
      <c r="C28" s="198"/>
      <c r="D28" s="187"/>
      <c r="E28" s="187"/>
      <c r="F28" s="187"/>
      <c r="G28" s="190"/>
      <c r="H28" s="193"/>
    </row>
    <row r="29" spans="1:8" s="35" customFormat="1" x14ac:dyDescent="0.25">
      <c r="A29" s="187"/>
      <c r="B29" s="196"/>
      <c r="C29" s="198"/>
      <c r="D29" s="187"/>
      <c r="E29" s="187"/>
      <c r="F29" s="187"/>
      <c r="G29" s="190"/>
      <c r="H29" s="193"/>
    </row>
    <row r="30" spans="1:8" s="35" customFormat="1" x14ac:dyDescent="0.25">
      <c r="A30" s="187"/>
      <c r="B30" s="196"/>
      <c r="C30" s="198"/>
      <c r="D30" s="187"/>
      <c r="E30" s="187"/>
      <c r="F30" s="187"/>
      <c r="G30" s="190"/>
      <c r="H30" s="193"/>
    </row>
    <row r="31" spans="1:8" s="35" customFormat="1" ht="291" customHeight="1" x14ac:dyDescent="0.25">
      <c r="A31" s="187"/>
      <c r="B31" s="197"/>
      <c r="C31" s="199"/>
      <c r="D31" s="188"/>
      <c r="E31" s="188"/>
      <c r="F31" s="188"/>
      <c r="G31" s="191"/>
      <c r="H31" s="194"/>
    </row>
    <row r="32" spans="1:8" s="35" customFormat="1" ht="179.25" customHeight="1" x14ac:dyDescent="0.25">
      <c r="A32" s="24">
        <v>2</v>
      </c>
      <c r="B32" s="128" t="s">
        <v>203</v>
      </c>
      <c r="C32" s="129" t="s">
        <v>206</v>
      </c>
      <c r="D32" s="36" t="s">
        <v>90</v>
      </c>
      <c r="E32" s="26">
        <v>1</v>
      </c>
      <c r="F32" s="26" t="s">
        <v>91</v>
      </c>
      <c r="G32" s="27" t="s">
        <v>93</v>
      </c>
      <c r="H32" s="28"/>
    </row>
    <row r="33" spans="1:8" ht="133.5" customHeight="1" x14ac:dyDescent="0.25">
      <c r="A33" s="24">
        <v>3</v>
      </c>
      <c r="B33" s="128" t="s">
        <v>95</v>
      </c>
      <c r="C33" s="130" t="s">
        <v>205</v>
      </c>
      <c r="D33" s="24" t="s">
        <v>90</v>
      </c>
      <c r="E33" s="26">
        <v>1</v>
      </c>
      <c r="F33" s="26" t="s">
        <v>94</v>
      </c>
      <c r="G33" s="27" t="s">
        <v>93</v>
      </c>
      <c r="H33" s="28"/>
    </row>
    <row r="34" spans="1:8" s="35" customFormat="1" ht="38.25" x14ac:dyDescent="0.25">
      <c r="A34" s="24">
        <v>5</v>
      </c>
      <c r="B34" s="128" t="s">
        <v>201</v>
      </c>
      <c r="C34" s="130" t="s">
        <v>202</v>
      </c>
      <c r="D34" s="24" t="s">
        <v>90</v>
      </c>
      <c r="E34" s="26">
        <v>1</v>
      </c>
      <c r="F34" s="26" t="s">
        <v>94</v>
      </c>
      <c r="G34" s="27" t="s">
        <v>93</v>
      </c>
      <c r="H34" s="28"/>
    </row>
    <row r="35" spans="1:8" s="35" customFormat="1" ht="114.75" customHeight="1" x14ac:dyDescent="0.25">
      <c r="A35" s="24">
        <v>6</v>
      </c>
      <c r="B35" s="25" t="s">
        <v>96</v>
      </c>
      <c r="C35" s="25" t="s">
        <v>231</v>
      </c>
      <c r="D35" s="26" t="s">
        <v>90</v>
      </c>
      <c r="E35" s="26">
        <v>1</v>
      </c>
      <c r="F35" s="26" t="s">
        <v>94</v>
      </c>
      <c r="G35" s="27" t="s">
        <v>93</v>
      </c>
      <c r="H35" s="28"/>
    </row>
    <row r="36" spans="1:8" s="35" customFormat="1" ht="146.25" customHeight="1" x14ac:dyDescent="0.25">
      <c r="A36" s="26">
        <v>7</v>
      </c>
      <c r="B36" s="37" t="s">
        <v>97</v>
      </c>
      <c r="C36" s="38" t="s">
        <v>207</v>
      </c>
      <c r="D36" s="36" t="s">
        <v>90</v>
      </c>
      <c r="E36" s="26">
        <v>1</v>
      </c>
      <c r="F36" s="26" t="s">
        <v>98</v>
      </c>
      <c r="G36" s="27" t="s">
        <v>93</v>
      </c>
      <c r="H36" s="28"/>
    </row>
    <row r="37" spans="1:8" s="35" customFormat="1" ht="15" customHeight="1" x14ac:dyDescent="0.25">
      <c r="A37" s="39">
        <v>8</v>
      </c>
      <c r="B37" s="40" t="s">
        <v>99</v>
      </c>
      <c r="C37" s="41" t="s">
        <v>100</v>
      </c>
      <c r="D37" s="42" t="s">
        <v>15</v>
      </c>
      <c r="E37" s="42">
        <v>2</v>
      </c>
      <c r="F37" s="42" t="s">
        <v>0</v>
      </c>
      <c r="G37" s="42">
        <v>2</v>
      </c>
      <c r="H37" s="41"/>
    </row>
    <row r="38" spans="1:8" s="35" customFormat="1" ht="26.45" customHeight="1" x14ac:dyDescent="0.25">
      <c r="A38" s="43">
        <v>9</v>
      </c>
      <c r="B38" s="44" t="s">
        <v>22</v>
      </c>
      <c r="C38" s="45" t="s">
        <v>208</v>
      </c>
      <c r="D38" s="46" t="s">
        <v>15</v>
      </c>
      <c r="E38" s="47" t="s">
        <v>101</v>
      </c>
      <c r="F38" s="46" t="s">
        <v>0</v>
      </c>
      <c r="G38" s="48">
        <v>6</v>
      </c>
      <c r="H38" s="29"/>
    </row>
    <row r="39" spans="1:8" s="35" customFormat="1" ht="15" customHeight="1" x14ac:dyDescent="0.25">
      <c r="A39" s="43">
        <v>10</v>
      </c>
      <c r="B39" s="44" t="s">
        <v>102</v>
      </c>
      <c r="C39" s="29" t="s">
        <v>209</v>
      </c>
      <c r="D39" s="46" t="s">
        <v>15</v>
      </c>
      <c r="E39" s="46">
        <v>1</v>
      </c>
      <c r="F39" s="46" t="s">
        <v>0</v>
      </c>
      <c r="G39" s="46">
        <v>1</v>
      </c>
      <c r="H39" s="29"/>
    </row>
    <row r="40" spans="1:8" s="35" customFormat="1" ht="15" customHeight="1" x14ac:dyDescent="0.25">
      <c r="A40" s="43">
        <v>11</v>
      </c>
      <c r="B40" s="49" t="s">
        <v>103</v>
      </c>
      <c r="C40" s="49" t="s">
        <v>210</v>
      </c>
      <c r="D40" s="46" t="s">
        <v>104</v>
      </c>
      <c r="E40" s="46">
        <v>2</v>
      </c>
      <c r="F40" s="46" t="s">
        <v>0</v>
      </c>
      <c r="G40" s="46">
        <v>2</v>
      </c>
      <c r="H40" s="29"/>
    </row>
    <row r="41" spans="1:8" ht="21" thickBot="1" x14ac:dyDescent="0.3">
      <c r="A41" s="170" t="s">
        <v>58</v>
      </c>
      <c r="B41" s="171"/>
      <c r="C41" s="171"/>
      <c r="D41" s="171"/>
      <c r="E41" s="171"/>
      <c r="F41" s="171"/>
      <c r="G41" s="171"/>
      <c r="H41" s="171"/>
    </row>
    <row r="42" spans="1:8" ht="23.25" customHeight="1" x14ac:dyDescent="0.25">
      <c r="A42" s="167" t="s">
        <v>20</v>
      </c>
      <c r="B42" s="168"/>
      <c r="C42" s="168"/>
      <c r="D42" s="168"/>
      <c r="E42" s="168"/>
      <c r="F42" s="168"/>
      <c r="G42" s="168"/>
      <c r="H42" s="169"/>
    </row>
    <row r="43" spans="1:8" ht="15.75" customHeight="1" x14ac:dyDescent="0.25">
      <c r="A43" s="151" t="s">
        <v>232</v>
      </c>
      <c r="B43" s="152"/>
      <c r="C43" s="152"/>
      <c r="D43" s="152"/>
      <c r="E43" s="152"/>
      <c r="F43" s="152"/>
      <c r="G43" s="152"/>
      <c r="H43" s="153"/>
    </row>
    <row r="44" spans="1:8" ht="15" customHeight="1" x14ac:dyDescent="0.25">
      <c r="A44" s="151" t="s">
        <v>233</v>
      </c>
      <c r="B44" s="152"/>
      <c r="C44" s="152"/>
      <c r="D44" s="152"/>
      <c r="E44" s="152"/>
      <c r="F44" s="152"/>
      <c r="G44" s="152"/>
      <c r="H44" s="153"/>
    </row>
    <row r="45" spans="1:8" ht="15" customHeight="1" x14ac:dyDescent="0.25">
      <c r="A45" s="151" t="s">
        <v>19</v>
      </c>
      <c r="B45" s="152"/>
      <c r="C45" s="152"/>
      <c r="D45" s="152"/>
      <c r="E45" s="152"/>
      <c r="F45" s="152"/>
      <c r="G45" s="152"/>
      <c r="H45" s="153"/>
    </row>
    <row r="46" spans="1:8" ht="15" customHeight="1" x14ac:dyDescent="0.25">
      <c r="A46" s="151" t="s">
        <v>234</v>
      </c>
      <c r="B46" s="152"/>
      <c r="C46" s="152"/>
      <c r="D46" s="152"/>
      <c r="E46" s="152"/>
      <c r="F46" s="152"/>
      <c r="G46" s="152"/>
      <c r="H46" s="153"/>
    </row>
    <row r="47" spans="1:8" ht="15" customHeight="1" x14ac:dyDescent="0.25">
      <c r="A47" s="151" t="s">
        <v>236</v>
      </c>
      <c r="B47" s="152"/>
      <c r="C47" s="152"/>
      <c r="D47" s="152"/>
      <c r="E47" s="152"/>
      <c r="F47" s="152"/>
      <c r="G47" s="152"/>
      <c r="H47" s="153"/>
    </row>
    <row r="48" spans="1:8" ht="15" customHeight="1" x14ac:dyDescent="0.25">
      <c r="A48" s="151" t="s">
        <v>235</v>
      </c>
      <c r="B48" s="152"/>
      <c r="C48" s="152"/>
      <c r="D48" s="152"/>
      <c r="E48" s="152"/>
      <c r="F48" s="152"/>
      <c r="G48" s="152"/>
      <c r="H48" s="153"/>
    </row>
    <row r="49" spans="1:8" ht="15" customHeight="1" x14ac:dyDescent="0.25">
      <c r="A49" s="157" t="s">
        <v>35</v>
      </c>
      <c r="B49" s="158"/>
      <c r="C49" s="158"/>
      <c r="D49" s="158"/>
      <c r="E49" s="158"/>
      <c r="F49" s="158"/>
      <c r="G49" s="158"/>
      <c r="H49" s="159"/>
    </row>
    <row r="50" spans="1:8" ht="15" customHeight="1" thickBot="1" x14ac:dyDescent="0.3">
      <c r="A50" s="160" t="s">
        <v>36</v>
      </c>
      <c r="B50" s="161"/>
      <c r="C50" s="161"/>
      <c r="D50" s="161"/>
      <c r="E50" s="161"/>
      <c r="F50" s="161"/>
      <c r="G50" s="161"/>
      <c r="H50" s="162"/>
    </row>
    <row r="51" spans="1:8" ht="45" customHeight="1" x14ac:dyDescent="0.25">
      <c r="A51" s="2" t="s">
        <v>13</v>
      </c>
      <c r="B51" s="2" t="s">
        <v>12</v>
      </c>
      <c r="C51" s="4" t="s">
        <v>11</v>
      </c>
      <c r="D51" s="2" t="s">
        <v>10</v>
      </c>
      <c r="E51" s="8" t="s">
        <v>9</v>
      </c>
      <c r="F51" s="8" t="s">
        <v>8</v>
      </c>
      <c r="G51" s="8" t="s">
        <v>7</v>
      </c>
      <c r="H51" s="2" t="s">
        <v>24</v>
      </c>
    </row>
    <row r="52" spans="1:8" s="35" customFormat="1" x14ac:dyDescent="0.25">
      <c r="A52" s="50">
        <v>1</v>
      </c>
      <c r="B52" s="51" t="s">
        <v>211</v>
      </c>
      <c r="C52" s="51" t="s">
        <v>105</v>
      </c>
      <c r="D52" s="50" t="s">
        <v>15</v>
      </c>
      <c r="E52" s="52">
        <v>1</v>
      </c>
      <c r="F52" s="52" t="s">
        <v>94</v>
      </c>
      <c r="G52" s="53">
        <v>5</v>
      </c>
      <c r="H52" s="29"/>
    </row>
    <row r="53" spans="1:8" s="35" customFormat="1" x14ac:dyDescent="0.25">
      <c r="A53" s="50">
        <v>2</v>
      </c>
      <c r="B53" s="51" t="s">
        <v>16</v>
      </c>
      <c r="C53" s="51" t="s">
        <v>212</v>
      </c>
      <c r="D53" s="50" t="s">
        <v>15</v>
      </c>
      <c r="E53" s="54">
        <v>1</v>
      </c>
      <c r="F53" s="50" t="s">
        <v>94</v>
      </c>
      <c r="G53" s="53">
        <v>5</v>
      </c>
      <c r="H53" s="29"/>
    </row>
    <row r="54" spans="1:8" s="35" customFormat="1" x14ac:dyDescent="0.25">
      <c r="A54" s="50">
        <v>3</v>
      </c>
      <c r="B54" s="51" t="s">
        <v>22</v>
      </c>
      <c r="C54" s="51" t="s">
        <v>213</v>
      </c>
      <c r="D54" s="42" t="s">
        <v>15</v>
      </c>
      <c r="E54" s="50">
        <v>1</v>
      </c>
      <c r="F54" s="50" t="s">
        <v>94</v>
      </c>
      <c r="G54" s="53">
        <v>5</v>
      </c>
      <c r="H54" s="29"/>
    </row>
    <row r="55" spans="1:8" s="35" customFormat="1" x14ac:dyDescent="0.25">
      <c r="A55" s="50">
        <v>4</v>
      </c>
      <c r="B55" s="51" t="s">
        <v>26</v>
      </c>
      <c r="C55" s="37" t="s">
        <v>32</v>
      </c>
      <c r="D55" s="55" t="s">
        <v>104</v>
      </c>
      <c r="E55" s="56">
        <v>1</v>
      </c>
      <c r="F55" s="50" t="s">
        <v>94</v>
      </c>
      <c r="G55" s="57">
        <v>1</v>
      </c>
      <c r="H55" s="58"/>
    </row>
    <row r="56" spans="1:8" ht="21" thickBot="1" x14ac:dyDescent="0.3">
      <c r="A56" s="170" t="s">
        <v>59</v>
      </c>
      <c r="B56" s="171"/>
      <c r="C56" s="171"/>
      <c r="D56" s="171"/>
      <c r="E56" s="171"/>
      <c r="F56" s="171"/>
      <c r="G56" s="171"/>
      <c r="H56" s="171"/>
    </row>
    <row r="57" spans="1:8" x14ac:dyDescent="0.25">
      <c r="A57" s="167" t="s">
        <v>20</v>
      </c>
      <c r="B57" s="168"/>
      <c r="C57" s="168"/>
      <c r="D57" s="168"/>
      <c r="E57" s="168"/>
      <c r="F57" s="168"/>
      <c r="G57" s="168"/>
      <c r="H57" s="169"/>
    </row>
    <row r="58" spans="1:8" x14ac:dyDescent="0.25">
      <c r="A58" s="151" t="s">
        <v>238</v>
      </c>
      <c r="B58" s="152"/>
      <c r="C58" s="152"/>
      <c r="D58" s="152"/>
      <c r="E58" s="152"/>
      <c r="F58" s="152"/>
      <c r="G58" s="152"/>
      <c r="H58" s="153"/>
    </row>
    <row r="59" spans="1:8" x14ac:dyDescent="0.25">
      <c r="A59" s="151" t="s">
        <v>237</v>
      </c>
      <c r="B59" s="152"/>
      <c r="C59" s="152"/>
      <c r="D59" s="152"/>
      <c r="E59" s="152"/>
      <c r="F59" s="152"/>
      <c r="G59" s="152"/>
      <c r="H59" s="153"/>
    </row>
    <row r="60" spans="1:8" x14ac:dyDescent="0.25">
      <c r="A60" s="151" t="s">
        <v>19</v>
      </c>
      <c r="B60" s="152"/>
      <c r="C60" s="152"/>
      <c r="D60" s="152"/>
      <c r="E60" s="152"/>
      <c r="F60" s="152"/>
      <c r="G60" s="152"/>
      <c r="H60" s="153"/>
    </row>
    <row r="61" spans="1:8" x14ac:dyDescent="0.25">
      <c r="A61" s="151" t="s">
        <v>234</v>
      </c>
      <c r="B61" s="152"/>
      <c r="C61" s="152"/>
      <c r="D61" s="152"/>
      <c r="E61" s="152"/>
      <c r="F61" s="152"/>
      <c r="G61" s="152"/>
      <c r="H61" s="153"/>
    </row>
    <row r="62" spans="1:8" x14ac:dyDescent="0.25">
      <c r="A62" s="151" t="s">
        <v>236</v>
      </c>
      <c r="B62" s="152"/>
      <c r="C62" s="152"/>
      <c r="D62" s="152"/>
      <c r="E62" s="152"/>
      <c r="F62" s="152"/>
      <c r="G62" s="152"/>
      <c r="H62" s="153"/>
    </row>
    <row r="63" spans="1:8" ht="12.75" customHeight="1" x14ac:dyDescent="0.25">
      <c r="A63" s="151" t="s">
        <v>243</v>
      </c>
      <c r="B63" s="152"/>
      <c r="C63" s="152"/>
      <c r="D63" s="152"/>
      <c r="E63" s="152"/>
      <c r="F63" s="152"/>
      <c r="G63" s="152"/>
      <c r="H63" s="153"/>
    </row>
    <row r="64" spans="1:8" ht="16.5" customHeight="1" x14ac:dyDescent="0.25">
      <c r="A64" s="157" t="s">
        <v>35</v>
      </c>
      <c r="B64" s="158"/>
      <c r="C64" s="158"/>
      <c r="D64" s="158"/>
      <c r="E64" s="158"/>
      <c r="F64" s="158"/>
      <c r="G64" s="158"/>
      <c r="H64" s="159"/>
    </row>
    <row r="65" spans="1:8" ht="17.25" customHeight="1" thickBot="1" x14ac:dyDescent="0.3">
      <c r="A65" s="160" t="s">
        <v>36</v>
      </c>
      <c r="B65" s="161"/>
      <c r="C65" s="161"/>
      <c r="D65" s="161"/>
      <c r="E65" s="161"/>
      <c r="F65" s="161"/>
      <c r="G65" s="161"/>
      <c r="H65" s="162"/>
    </row>
    <row r="66" spans="1:8" ht="57" customHeight="1" x14ac:dyDescent="0.25">
      <c r="A66" s="3" t="s">
        <v>13</v>
      </c>
      <c r="B66" s="2" t="s">
        <v>12</v>
      </c>
      <c r="C66" s="4" t="s">
        <v>11</v>
      </c>
      <c r="D66" s="8" t="s">
        <v>10</v>
      </c>
      <c r="E66" s="8" t="s">
        <v>9</v>
      </c>
      <c r="F66" s="8" t="s">
        <v>8</v>
      </c>
      <c r="G66" s="8" t="s">
        <v>7</v>
      </c>
      <c r="H66" s="2" t="s">
        <v>24</v>
      </c>
    </row>
    <row r="67" spans="1:8" s="35" customFormat="1" ht="92.45" customHeight="1" x14ac:dyDescent="0.25">
      <c r="A67" s="59">
        <v>1</v>
      </c>
      <c r="B67" s="60" t="s">
        <v>106</v>
      </c>
      <c r="C67" s="61" t="s">
        <v>225</v>
      </c>
      <c r="D67" s="62" t="s">
        <v>18</v>
      </c>
      <c r="E67" s="63">
        <v>1</v>
      </c>
      <c r="F67" s="63" t="s">
        <v>0</v>
      </c>
      <c r="G67" s="30">
        <f>E67</f>
        <v>1</v>
      </c>
      <c r="H67" s="29"/>
    </row>
    <row r="68" spans="1:8" s="35" customFormat="1" ht="35.450000000000003" customHeight="1" x14ac:dyDescent="0.25">
      <c r="A68" s="59">
        <v>2</v>
      </c>
      <c r="B68" s="64" t="s">
        <v>34</v>
      </c>
      <c r="C68" s="65" t="s">
        <v>244</v>
      </c>
      <c r="D68" s="66" t="s">
        <v>18</v>
      </c>
      <c r="E68" s="59">
        <v>1</v>
      </c>
      <c r="F68" s="59" t="s">
        <v>0</v>
      </c>
      <c r="G68" s="30">
        <f>E68</f>
        <v>1</v>
      </c>
      <c r="H68" s="29"/>
    </row>
    <row r="69" spans="1:8" s="35" customFormat="1" ht="30" customHeight="1" x14ac:dyDescent="0.25">
      <c r="A69" s="30">
        <v>3</v>
      </c>
      <c r="B69" s="67" t="s">
        <v>33</v>
      </c>
      <c r="C69" s="51" t="s">
        <v>226</v>
      </c>
      <c r="D69" s="66" t="s">
        <v>18</v>
      </c>
      <c r="E69" s="30">
        <v>1</v>
      </c>
      <c r="F69" s="30" t="s">
        <v>0</v>
      </c>
      <c r="G69" s="30">
        <f>E69</f>
        <v>1</v>
      </c>
      <c r="H69" s="29"/>
    </row>
    <row r="70" spans="1:8" s="35" customFormat="1" ht="15.75" customHeight="1" x14ac:dyDescent="0.25">
      <c r="A70" s="30">
        <v>4</v>
      </c>
      <c r="B70" s="67" t="s">
        <v>107</v>
      </c>
      <c r="C70" s="51" t="s">
        <v>108</v>
      </c>
      <c r="D70" s="66" t="s">
        <v>18</v>
      </c>
      <c r="E70" s="30">
        <v>1</v>
      </c>
      <c r="F70" s="30" t="s">
        <v>0</v>
      </c>
      <c r="G70" s="30">
        <f>E70</f>
        <v>1</v>
      </c>
      <c r="H70" s="29"/>
    </row>
    <row r="71" spans="1:8" s="35" customFormat="1" ht="17.25" customHeight="1" x14ac:dyDescent="0.25">
      <c r="A71" s="30">
        <v>5</v>
      </c>
      <c r="B71" s="67" t="s">
        <v>109</v>
      </c>
      <c r="C71" s="51" t="s">
        <v>110</v>
      </c>
      <c r="D71" s="30" t="s">
        <v>15</v>
      </c>
      <c r="E71" s="30">
        <v>1</v>
      </c>
      <c r="F71" s="30" t="s">
        <v>0</v>
      </c>
      <c r="G71" s="30">
        <f>E71</f>
        <v>1</v>
      </c>
      <c r="H71" s="29"/>
    </row>
    <row r="72" spans="1:8" s="35" customFormat="1" ht="26.25" customHeight="1" x14ac:dyDescent="0.25">
      <c r="A72" s="30">
        <v>6</v>
      </c>
      <c r="B72" s="51" t="s">
        <v>111</v>
      </c>
      <c r="C72" s="51" t="s">
        <v>214</v>
      </c>
      <c r="D72" s="30" t="s">
        <v>21</v>
      </c>
      <c r="E72" s="30">
        <v>1</v>
      </c>
      <c r="F72" s="30" t="s">
        <v>94</v>
      </c>
      <c r="G72" s="30">
        <v>1</v>
      </c>
      <c r="H72" s="29"/>
    </row>
    <row r="73" spans="1:8" s="35" customFormat="1" ht="28.5" customHeight="1" x14ac:dyDescent="0.25">
      <c r="A73" s="30">
        <v>7</v>
      </c>
      <c r="B73" s="51" t="s">
        <v>99</v>
      </c>
      <c r="C73" s="51" t="s">
        <v>246</v>
      </c>
      <c r="D73" s="30" t="s">
        <v>15</v>
      </c>
      <c r="E73" s="31" t="s">
        <v>112</v>
      </c>
      <c r="F73" s="30" t="s">
        <v>94</v>
      </c>
      <c r="G73" s="68">
        <v>4</v>
      </c>
      <c r="H73" s="29"/>
    </row>
    <row r="74" spans="1:8" s="35" customFormat="1" ht="15.75" customHeight="1" x14ac:dyDescent="0.25">
      <c r="A74" s="30">
        <v>8</v>
      </c>
      <c r="B74" s="51" t="s">
        <v>22</v>
      </c>
      <c r="C74" s="51" t="s">
        <v>245</v>
      </c>
      <c r="D74" s="30" t="s">
        <v>15</v>
      </c>
      <c r="E74" s="30">
        <v>1</v>
      </c>
      <c r="F74" s="30" t="s">
        <v>94</v>
      </c>
      <c r="G74" s="30">
        <v>6</v>
      </c>
      <c r="H74" s="29"/>
    </row>
    <row r="75" spans="1:8" s="35" customFormat="1" x14ac:dyDescent="0.25">
      <c r="A75" s="30">
        <v>9</v>
      </c>
      <c r="B75" s="51" t="s">
        <v>215</v>
      </c>
      <c r="C75" s="51" t="s">
        <v>113</v>
      </c>
      <c r="D75" s="30" t="s">
        <v>15</v>
      </c>
      <c r="E75" s="31">
        <v>1</v>
      </c>
      <c r="F75" s="30" t="s">
        <v>94</v>
      </c>
      <c r="G75" s="30">
        <v>1</v>
      </c>
      <c r="H75" s="29"/>
    </row>
    <row r="76" spans="1:8" s="35" customFormat="1" x14ac:dyDescent="0.25">
      <c r="A76" s="30">
        <v>10</v>
      </c>
      <c r="B76" s="69" t="s">
        <v>216</v>
      </c>
      <c r="C76" s="69" t="s">
        <v>114</v>
      </c>
      <c r="D76" s="30" t="s">
        <v>15</v>
      </c>
      <c r="E76" s="30">
        <v>1</v>
      </c>
      <c r="F76" s="30" t="s">
        <v>94</v>
      </c>
      <c r="G76" s="30">
        <v>2</v>
      </c>
      <c r="H76" s="29"/>
    </row>
    <row r="77" spans="1:8" s="35" customFormat="1" x14ac:dyDescent="0.25">
      <c r="A77" s="30">
        <v>11</v>
      </c>
      <c r="B77" s="51" t="s">
        <v>26</v>
      </c>
      <c r="C77" s="51" t="s">
        <v>115</v>
      </c>
      <c r="D77" s="30" t="s">
        <v>104</v>
      </c>
      <c r="E77" s="30">
        <v>1</v>
      </c>
      <c r="F77" s="30" t="s">
        <v>94</v>
      </c>
      <c r="G77" s="30">
        <v>1</v>
      </c>
      <c r="H77" s="29"/>
    </row>
    <row r="78" spans="1:8" s="35" customFormat="1" ht="25.5" x14ac:dyDescent="0.25">
      <c r="A78" s="30">
        <v>12</v>
      </c>
      <c r="B78" s="64" t="s">
        <v>116</v>
      </c>
      <c r="C78" s="51" t="s">
        <v>117</v>
      </c>
      <c r="D78" s="30" t="s">
        <v>28</v>
      </c>
      <c r="E78" s="30"/>
      <c r="F78" s="30" t="s">
        <v>94</v>
      </c>
      <c r="G78" s="30">
        <v>3</v>
      </c>
      <c r="H78" s="29"/>
    </row>
    <row r="79" spans="1:8" s="35" customFormat="1" x14ac:dyDescent="0.25">
      <c r="A79" s="30">
        <v>13</v>
      </c>
      <c r="B79" s="51" t="s">
        <v>118</v>
      </c>
      <c r="C79" s="51" t="s">
        <v>119</v>
      </c>
      <c r="D79" s="30" t="s">
        <v>120</v>
      </c>
      <c r="E79" s="30">
        <v>1</v>
      </c>
      <c r="F79" s="30" t="s">
        <v>94</v>
      </c>
      <c r="G79" s="30">
        <v>5</v>
      </c>
      <c r="H79" s="29"/>
    </row>
    <row r="80" spans="1:8" s="35" customFormat="1" x14ac:dyDescent="0.25">
      <c r="A80" s="30">
        <v>14</v>
      </c>
      <c r="B80" s="51" t="s">
        <v>121</v>
      </c>
      <c r="C80" s="51" t="s">
        <v>122</v>
      </c>
      <c r="D80" s="30" t="s">
        <v>120</v>
      </c>
      <c r="E80" s="30"/>
      <c r="F80" s="30" t="s">
        <v>94</v>
      </c>
      <c r="G80" s="30">
        <v>3</v>
      </c>
      <c r="H80" s="29"/>
    </row>
    <row r="81" spans="1:8" s="35" customFormat="1" x14ac:dyDescent="0.25">
      <c r="A81" s="30">
        <v>15</v>
      </c>
      <c r="B81" s="51" t="s">
        <v>123</v>
      </c>
      <c r="C81" s="51" t="s">
        <v>249</v>
      </c>
      <c r="D81" s="30" t="s">
        <v>120</v>
      </c>
      <c r="E81" s="30"/>
      <c r="F81" s="30" t="s">
        <v>94</v>
      </c>
      <c r="G81" s="30">
        <v>2</v>
      </c>
      <c r="H81" s="29"/>
    </row>
    <row r="82" spans="1:8" s="35" customFormat="1" x14ac:dyDescent="0.25">
      <c r="A82" s="30">
        <v>16</v>
      </c>
      <c r="B82" s="51" t="s">
        <v>47</v>
      </c>
      <c r="C82" s="51" t="s">
        <v>124</v>
      </c>
      <c r="D82" s="30" t="s">
        <v>120</v>
      </c>
      <c r="E82" s="30"/>
      <c r="F82" s="30" t="s">
        <v>94</v>
      </c>
      <c r="G82" s="30">
        <v>2</v>
      </c>
      <c r="H82" s="29"/>
    </row>
    <row r="83" spans="1:8" s="35" customFormat="1" x14ac:dyDescent="0.25">
      <c r="A83" s="30">
        <v>17</v>
      </c>
      <c r="B83" s="51" t="s">
        <v>125</v>
      </c>
      <c r="C83" s="51" t="s">
        <v>248</v>
      </c>
      <c r="D83" s="30" t="s">
        <v>120</v>
      </c>
      <c r="E83" s="30"/>
      <c r="F83" s="30" t="s">
        <v>94</v>
      </c>
      <c r="G83" s="30">
        <v>1</v>
      </c>
      <c r="H83" s="29"/>
    </row>
    <row r="84" spans="1:8" s="35" customFormat="1" x14ac:dyDescent="0.25">
      <c r="A84" s="30">
        <v>18</v>
      </c>
      <c r="B84" s="51" t="s">
        <v>126</v>
      </c>
      <c r="C84" s="51" t="s">
        <v>247</v>
      </c>
      <c r="D84" s="30" t="s">
        <v>120</v>
      </c>
      <c r="E84" s="30"/>
      <c r="F84" s="30" t="s">
        <v>94</v>
      </c>
      <c r="G84" s="30">
        <v>1</v>
      </c>
      <c r="H84" s="29"/>
    </row>
    <row r="85" spans="1:8" s="35" customFormat="1" ht="15" customHeight="1" x14ac:dyDescent="0.25">
      <c r="A85" s="163" t="s">
        <v>14</v>
      </c>
      <c r="B85" s="164"/>
      <c r="C85" s="164"/>
      <c r="D85" s="164"/>
      <c r="E85" s="164"/>
      <c r="F85" s="164"/>
      <c r="G85" s="164"/>
      <c r="H85" s="164"/>
    </row>
    <row r="86" spans="1:8" s="35" customFormat="1" ht="15" customHeight="1" x14ac:dyDescent="0.25">
      <c r="A86" s="70" t="s">
        <v>13</v>
      </c>
      <c r="B86" s="53" t="s">
        <v>12</v>
      </c>
      <c r="C86" s="53" t="s">
        <v>11</v>
      </c>
      <c r="D86" s="53" t="s">
        <v>10</v>
      </c>
      <c r="E86" s="53" t="s">
        <v>9</v>
      </c>
      <c r="F86" s="53" t="s">
        <v>8</v>
      </c>
      <c r="G86" s="53" t="s">
        <v>7</v>
      </c>
      <c r="H86" s="53" t="s">
        <v>24</v>
      </c>
    </row>
    <row r="87" spans="1:8" s="35" customFormat="1" ht="15" customHeight="1" x14ac:dyDescent="0.25">
      <c r="A87" s="39">
        <v>1</v>
      </c>
      <c r="B87" s="41" t="s">
        <v>6</v>
      </c>
      <c r="C87" s="37" t="s">
        <v>32</v>
      </c>
      <c r="D87" s="46" t="s">
        <v>3</v>
      </c>
      <c r="E87" s="71">
        <v>1</v>
      </c>
      <c r="F87" s="71" t="s">
        <v>0</v>
      </c>
      <c r="G87" s="72">
        <f>E87</f>
        <v>1</v>
      </c>
      <c r="H87" s="29"/>
    </row>
    <row r="88" spans="1:8" s="35" customFormat="1" ht="15" customHeight="1" x14ac:dyDescent="0.25">
      <c r="A88" s="43">
        <v>2</v>
      </c>
      <c r="B88" s="29" t="s">
        <v>5</v>
      </c>
      <c r="C88" s="37" t="s">
        <v>32</v>
      </c>
      <c r="D88" s="46" t="s">
        <v>3</v>
      </c>
      <c r="E88" s="72">
        <v>1</v>
      </c>
      <c r="F88" s="72" t="s">
        <v>0</v>
      </c>
      <c r="G88" s="72">
        <v>3</v>
      </c>
      <c r="H88" s="29"/>
    </row>
    <row r="89" spans="1:8" s="35" customFormat="1" ht="15" customHeight="1" x14ac:dyDescent="0.25">
      <c r="A89" s="43">
        <v>3</v>
      </c>
      <c r="B89" s="29" t="s">
        <v>4</v>
      </c>
      <c r="C89" s="37" t="s">
        <v>32</v>
      </c>
      <c r="D89" s="46" t="s">
        <v>3</v>
      </c>
      <c r="E89" s="72">
        <v>1</v>
      </c>
      <c r="F89" s="72" t="s">
        <v>0</v>
      </c>
      <c r="G89" s="72">
        <f>E89</f>
        <v>1</v>
      </c>
      <c r="H89" s="29"/>
    </row>
    <row r="90" spans="1:8" ht="15" customHeight="1" thickBot="1" x14ac:dyDescent="0.3">
      <c r="A90" s="165" t="s">
        <v>132</v>
      </c>
      <c r="B90" s="166"/>
      <c r="C90" s="166"/>
      <c r="D90" s="166"/>
      <c r="E90" s="166"/>
      <c r="F90" s="166"/>
      <c r="G90" s="166"/>
      <c r="H90" s="166"/>
    </row>
    <row r="91" spans="1:8" ht="15" customHeight="1" x14ac:dyDescent="0.25">
      <c r="A91" s="167" t="s">
        <v>20</v>
      </c>
      <c r="B91" s="168"/>
      <c r="C91" s="168"/>
      <c r="D91" s="168"/>
      <c r="E91" s="168"/>
      <c r="F91" s="168"/>
      <c r="G91" s="168"/>
      <c r="H91" s="169"/>
    </row>
    <row r="92" spans="1:8" ht="15" customHeight="1" x14ac:dyDescent="0.25">
      <c r="A92" s="151" t="s">
        <v>250</v>
      </c>
      <c r="B92" s="152"/>
      <c r="C92" s="152"/>
      <c r="D92" s="152"/>
      <c r="E92" s="152"/>
      <c r="F92" s="152"/>
      <c r="G92" s="152"/>
      <c r="H92" s="153"/>
    </row>
    <row r="93" spans="1:8" ht="15" customHeight="1" x14ac:dyDescent="0.25">
      <c r="A93" s="151" t="s">
        <v>251</v>
      </c>
      <c r="B93" s="152"/>
      <c r="C93" s="152"/>
      <c r="D93" s="152"/>
      <c r="E93" s="152"/>
      <c r="F93" s="152"/>
      <c r="G93" s="152"/>
      <c r="H93" s="153"/>
    </row>
    <row r="94" spans="1:8" ht="15" customHeight="1" x14ac:dyDescent="0.25">
      <c r="A94" s="151" t="s">
        <v>19</v>
      </c>
      <c r="B94" s="152"/>
      <c r="C94" s="152"/>
      <c r="D94" s="152"/>
      <c r="E94" s="152"/>
      <c r="F94" s="152"/>
      <c r="G94" s="152"/>
      <c r="H94" s="153"/>
    </row>
    <row r="95" spans="1:8" ht="15" customHeight="1" x14ac:dyDescent="0.25">
      <c r="A95" s="151" t="s">
        <v>127</v>
      </c>
      <c r="B95" s="152"/>
      <c r="C95" s="152"/>
      <c r="D95" s="152"/>
      <c r="E95" s="152"/>
      <c r="F95" s="152"/>
      <c r="G95" s="152"/>
      <c r="H95" s="153"/>
    </row>
    <row r="96" spans="1:8" ht="15" customHeight="1" x14ac:dyDescent="0.25">
      <c r="A96" s="151" t="s">
        <v>253</v>
      </c>
      <c r="B96" s="152"/>
      <c r="C96" s="152"/>
      <c r="D96" s="152"/>
      <c r="E96" s="152"/>
      <c r="F96" s="152"/>
      <c r="G96" s="152"/>
      <c r="H96" s="153"/>
    </row>
    <row r="97" spans="1:8" ht="15" customHeight="1" x14ac:dyDescent="0.25">
      <c r="A97" s="151" t="s">
        <v>252</v>
      </c>
      <c r="B97" s="152"/>
      <c r="C97" s="152"/>
      <c r="D97" s="152"/>
      <c r="E97" s="152"/>
      <c r="F97" s="152"/>
      <c r="G97" s="152"/>
      <c r="H97" s="153"/>
    </row>
    <row r="98" spans="1:8" ht="15" customHeight="1" x14ac:dyDescent="0.25">
      <c r="A98" s="151" t="s">
        <v>254</v>
      </c>
      <c r="B98" s="152"/>
      <c r="C98" s="152"/>
      <c r="D98" s="152"/>
      <c r="E98" s="152"/>
      <c r="F98" s="152"/>
      <c r="G98" s="152"/>
      <c r="H98" s="153"/>
    </row>
    <row r="99" spans="1:8" ht="15" customHeight="1" thickBot="1" x14ac:dyDescent="0.3">
      <c r="A99" s="154" t="s">
        <v>81</v>
      </c>
      <c r="B99" s="155"/>
      <c r="C99" s="155"/>
      <c r="D99" s="155"/>
      <c r="E99" s="155"/>
      <c r="F99" s="155"/>
      <c r="G99" s="155"/>
      <c r="H99" s="156"/>
    </row>
    <row r="100" spans="1:8" s="35" customFormat="1" ht="15" customHeight="1" x14ac:dyDescent="0.25">
      <c r="A100" s="73" t="s">
        <v>13</v>
      </c>
      <c r="B100" s="56" t="s">
        <v>12</v>
      </c>
      <c r="C100" s="56" t="s">
        <v>11</v>
      </c>
      <c r="D100" s="50" t="s">
        <v>10</v>
      </c>
      <c r="E100" s="50" t="s">
        <v>9</v>
      </c>
      <c r="F100" s="50" t="s">
        <v>8</v>
      </c>
      <c r="G100" s="50" t="s">
        <v>7</v>
      </c>
      <c r="H100" s="50" t="s">
        <v>24</v>
      </c>
    </row>
    <row r="101" spans="1:8" s="35" customFormat="1" ht="15" customHeight="1" x14ac:dyDescent="0.25">
      <c r="A101" s="206">
        <v>1</v>
      </c>
      <c r="B101" s="209" t="s">
        <v>128</v>
      </c>
      <c r="C101" s="212" t="s">
        <v>218</v>
      </c>
      <c r="D101" s="200" t="s">
        <v>129</v>
      </c>
      <c r="E101" s="200">
        <v>1</v>
      </c>
      <c r="F101" s="200" t="s">
        <v>0</v>
      </c>
      <c r="G101" s="200">
        <v>1</v>
      </c>
      <c r="H101" s="203"/>
    </row>
    <row r="102" spans="1:8" s="35" customFormat="1" ht="15" customHeight="1" x14ac:dyDescent="0.25">
      <c r="A102" s="207"/>
      <c r="B102" s="210"/>
      <c r="C102" s="213"/>
      <c r="D102" s="201"/>
      <c r="E102" s="201"/>
      <c r="F102" s="201"/>
      <c r="G102" s="201"/>
      <c r="H102" s="204"/>
    </row>
    <row r="103" spans="1:8" s="35" customFormat="1" ht="409.6" customHeight="1" x14ac:dyDescent="0.25">
      <c r="A103" s="208"/>
      <c r="B103" s="211"/>
      <c r="C103" s="214"/>
      <c r="D103" s="202"/>
      <c r="E103" s="202"/>
      <c r="F103" s="202"/>
      <c r="G103" s="202"/>
      <c r="H103" s="205"/>
    </row>
    <row r="104" spans="1:8" s="35" customFormat="1" ht="316.14999999999998" customHeight="1" x14ac:dyDescent="0.25">
      <c r="A104" s="30">
        <v>2</v>
      </c>
      <c r="B104" s="33" t="s">
        <v>130</v>
      </c>
      <c r="C104" s="32" t="s">
        <v>217</v>
      </c>
      <c r="D104" s="31" t="s">
        <v>131</v>
      </c>
      <c r="E104" s="30">
        <v>1</v>
      </c>
      <c r="F104" s="30" t="s">
        <v>0</v>
      </c>
      <c r="G104" s="30">
        <v>1</v>
      </c>
      <c r="H104" s="29"/>
    </row>
  </sheetData>
  <mergeCells count="85">
    <mergeCell ref="F101:F103"/>
    <mergeCell ref="G101:G103"/>
    <mergeCell ref="H101:H103"/>
    <mergeCell ref="A101:A103"/>
    <mergeCell ref="B101:B103"/>
    <mergeCell ref="C101:C103"/>
    <mergeCell ref="D101:D103"/>
    <mergeCell ref="E101:E103"/>
    <mergeCell ref="F27:F31"/>
    <mergeCell ref="G27:G31"/>
    <mergeCell ref="H27:H31"/>
    <mergeCell ref="A27:A31"/>
    <mergeCell ref="B27:B31"/>
    <mergeCell ref="C27:C31"/>
    <mergeCell ref="D27:D31"/>
    <mergeCell ref="E27:E31"/>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46:H46"/>
    <mergeCell ref="A21:H21"/>
    <mergeCell ref="A22:H22"/>
    <mergeCell ref="A23:H23"/>
    <mergeCell ref="A24:H24"/>
    <mergeCell ref="A25:H25"/>
    <mergeCell ref="A41:H41"/>
    <mergeCell ref="A42:H42"/>
    <mergeCell ref="A43:H43"/>
    <mergeCell ref="A44:H44"/>
    <mergeCell ref="A45:H45"/>
    <mergeCell ref="A20:H20"/>
    <mergeCell ref="A14:B14"/>
    <mergeCell ref="C14:H14"/>
    <mergeCell ref="A63:H63"/>
    <mergeCell ref="A47:H47"/>
    <mergeCell ref="A48:H48"/>
    <mergeCell ref="A49:H49"/>
    <mergeCell ref="A50:H50"/>
    <mergeCell ref="A56:H56"/>
    <mergeCell ref="A57:H57"/>
    <mergeCell ref="A58:H58"/>
    <mergeCell ref="A59:H59"/>
    <mergeCell ref="A60:H60"/>
    <mergeCell ref="A61:H61"/>
    <mergeCell ref="A62:H62"/>
    <mergeCell ref="A64:H64"/>
    <mergeCell ref="A65:H65"/>
    <mergeCell ref="A85:H85"/>
    <mergeCell ref="A90:H90"/>
    <mergeCell ref="A91:H91"/>
    <mergeCell ref="A98:H98"/>
    <mergeCell ref="A99:H99"/>
    <mergeCell ref="A92:H92"/>
    <mergeCell ref="A93:H93"/>
    <mergeCell ref="A94:H94"/>
    <mergeCell ref="A95:H95"/>
    <mergeCell ref="A96:H96"/>
    <mergeCell ref="A97:H97"/>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18" zoomScaleNormal="150" workbookViewId="0">
      <selection activeCell="A22" sqref="A22:H22"/>
    </sheetView>
  </sheetViews>
  <sheetFormatPr defaultColWidth="14.42578125" defaultRowHeight="15" x14ac:dyDescent="0.25"/>
  <cols>
    <col min="1" max="1" width="5.140625" style="13" customWidth="1"/>
    <col min="2" max="2" width="52" style="13" customWidth="1"/>
    <col min="3" max="3" width="27.42578125" style="13" customWidth="1"/>
    <col min="4" max="4" width="22" style="13" customWidth="1"/>
    <col min="5" max="5" width="15.42578125" style="13" customWidth="1"/>
    <col min="6" max="6" width="19.7109375" style="13" bestFit="1" customWidth="1"/>
    <col min="7" max="7" width="14.42578125" style="13" customWidth="1"/>
    <col min="8" max="8" width="25" style="13" bestFit="1" customWidth="1"/>
    <col min="9" max="11" width="8.7109375" style="1" customWidth="1"/>
    <col min="12" max="16384" width="14.42578125" style="1"/>
  </cols>
  <sheetData>
    <row r="1" spans="1:8" x14ac:dyDescent="0.25">
      <c r="A1" s="219" t="s">
        <v>23</v>
      </c>
      <c r="B1" s="152"/>
      <c r="C1" s="152"/>
      <c r="D1" s="152"/>
      <c r="E1" s="152"/>
      <c r="F1" s="152"/>
      <c r="G1" s="152"/>
      <c r="H1" s="152"/>
    </row>
    <row r="2" spans="1:8" s="12" customFormat="1" ht="20.25" x14ac:dyDescent="0.3">
      <c r="A2" s="182" t="s">
        <v>83</v>
      </c>
      <c r="B2" s="182"/>
      <c r="C2" s="182"/>
      <c r="D2" s="182"/>
      <c r="E2" s="182"/>
      <c r="F2" s="182"/>
      <c r="G2" s="182"/>
      <c r="H2" s="182"/>
    </row>
    <row r="3" spans="1:8" s="12" customFormat="1" ht="20.25" x14ac:dyDescent="0.25">
      <c r="A3" s="183" t="str">
        <f>'Информация о Чемпионате'!B4</f>
        <v xml:space="preserve">Регионального этапа Чемпионата по профессиональному мастерству "Профессионалы" и Чемпионата высоких технологий - 2024 в Республике Дагестан </v>
      </c>
      <c r="B3" s="183"/>
      <c r="C3" s="183"/>
      <c r="D3" s="183"/>
      <c r="E3" s="183"/>
      <c r="F3" s="183"/>
      <c r="G3" s="183"/>
      <c r="H3" s="183"/>
    </row>
    <row r="4" spans="1:8" s="12" customFormat="1" ht="20.25" x14ac:dyDescent="0.3">
      <c r="A4" s="182" t="s">
        <v>84</v>
      </c>
      <c r="B4" s="182"/>
      <c r="C4" s="182"/>
      <c r="D4" s="182"/>
      <c r="E4" s="182"/>
      <c r="F4" s="182"/>
      <c r="G4" s="182"/>
      <c r="H4" s="182"/>
    </row>
    <row r="5" spans="1:8" ht="20.25" x14ac:dyDescent="0.25">
      <c r="A5" s="181" t="str">
        <f>'Информация о Чемпионате'!B3</f>
        <v>Вертикальный транспорт</v>
      </c>
      <c r="B5" s="181"/>
      <c r="C5" s="181"/>
      <c r="D5" s="181"/>
      <c r="E5" s="181"/>
      <c r="F5" s="181"/>
      <c r="G5" s="181"/>
      <c r="H5" s="181"/>
    </row>
    <row r="6" spans="1:8" x14ac:dyDescent="0.25">
      <c r="A6" s="172" t="s">
        <v>25</v>
      </c>
      <c r="B6" s="180"/>
      <c r="C6" s="180"/>
      <c r="D6" s="180"/>
      <c r="E6" s="180"/>
      <c r="F6" s="180"/>
      <c r="G6" s="180"/>
      <c r="H6" s="180"/>
    </row>
    <row r="7" spans="1:8" ht="15.75" x14ac:dyDescent="0.25">
      <c r="A7" s="172" t="s">
        <v>79</v>
      </c>
      <c r="B7" s="172"/>
      <c r="C7" s="184" t="str">
        <f>'Информация о Чемпионате'!B5</f>
        <v>Республика Дагестан</v>
      </c>
      <c r="D7" s="184"/>
      <c r="E7" s="184"/>
      <c r="F7" s="184"/>
      <c r="G7" s="184"/>
      <c r="H7" s="184"/>
    </row>
    <row r="8" spans="1:8" ht="36.6" customHeight="1" x14ac:dyDescent="0.25">
      <c r="A8" s="172" t="s">
        <v>82</v>
      </c>
      <c r="B8" s="172"/>
      <c r="C8" s="172"/>
      <c r="D8" s="185" t="s">
        <v>200</v>
      </c>
      <c r="E8" s="185"/>
      <c r="F8" s="185"/>
      <c r="G8" s="185"/>
      <c r="H8" s="185"/>
    </row>
    <row r="9" spans="1:8" ht="15.75" x14ac:dyDescent="0.25">
      <c r="A9" s="172" t="s">
        <v>74</v>
      </c>
      <c r="B9" s="172"/>
      <c r="C9" s="172" t="s">
        <v>199</v>
      </c>
      <c r="D9" s="172"/>
      <c r="E9" s="172"/>
      <c r="F9" s="172"/>
      <c r="G9" s="172"/>
      <c r="H9" s="172"/>
    </row>
    <row r="10" spans="1:8" ht="15.75" x14ac:dyDescent="0.25">
      <c r="A10" s="172" t="s">
        <v>78</v>
      </c>
      <c r="B10" s="172"/>
      <c r="C10" s="172" t="s">
        <v>195</v>
      </c>
      <c r="D10" s="172"/>
      <c r="E10" s="172">
        <v>89896654169</v>
      </c>
      <c r="F10" s="172"/>
      <c r="G10" s="220" t="s">
        <v>196</v>
      </c>
      <c r="H10" s="172"/>
    </row>
    <row r="11" spans="1:8" ht="15.75" x14ac:dyDescent="0.25">
      <c r="A11" s="172" t="s">
        <v>77</v>
      </c>
      <c r="B11" s="172"/>
      <c r="C11" s="172" t="s">
        <v>197</v>
      </c>
      <c r="D11" s="172"/>
      <c r="E11" s="172">
        <v>89285651909</v>
      </c>
      <c r="F11" s="172"/>
      <c r="G11" s="220" t="s">
        <v>198</v>
      </c>
      <c r="H11" s="172"/>
    </row>
    <row r="12" spans="1:8" ht="15.75" x14ac:dyDescent="0.25">
      <c r="A12" s="172" t="s">
        <v>76</v>
      </c>
      <c r="B12" s="172"/>
      <c r="C12" s="172">
        <v>7</v>
      </c>
      <c r="D12" s="172"/>
      <c r="E12" s="172"/>
      <c r="F12" s="172"/>
      <c r="G12" s="172"/>
      <c r="H12" s="172"/>
    </row>
    <row r="13" spans="1:8" ht="15.75" x14ac:dyDescent="0.25">
      <c r="A13" s="172" t="s">
        <v>60</v>
      </c>
      <c r="B13" s="172"/>
      <c r="C13" s="172">
        <v>5</v>
      </c>
      <c r="D13" s="172"/>
      <c r="E13" s="172"/>
      <c r="F13" s="172"/>
      <c r="G13" s="172"/>
      <c r="H13" s="172"/>
    </row>
    <row r="14" spans="1:8" ht="15.75" x14ac:dyDescent="0.25">
      <c r="A14" s="172" t="s">
        <v>61</v>
      </c>
      <c r="B14" s="172"/>
      <c r="C14" s="172">
        <f>'Информация о Чемпионате'!B16</f>
        <v>5</v>
      </c>
      <c r="D14" s="172"/>
      <c r="E14" s="172"/>
      <c r="F14" s="172"/>
      <c r="G14" s="172"/>
      <c r="H14" s="172"/>
    </row>
    <row r="15" spans="1:8" ht="15.75" x14ac:dyDescent="0.25">
      <c r="A15" s="172" t="s">
        <v>75</v>
      </c>
      <c r="B15" s="172"/>
      <c r="C15" s="172" t="str">
        <f>'Информация о Чемпионате'!B8</f>
        <v>"18 " марта 2024г. - " 22" марта 2024г.</v>
      </c>
      <c r="D15" s="172"/>
      <c r="E15" s="172"/>
      <c r="F15" s="172"/>
      <c r="G15" s="172"/>
      <c r="H15" s="172"/>
    </row>
    <row r="16" spans="1:8" ht="21" thickBot="1" x14ac:dyDescent="0.3">
      <c r="A16" s="170" t="s">
        <v>27</v>
      </c>
      <c r="B16" s="171"/>
      <c r="C16" s="171"/>
      <c r="D16" s="171"/>
      <c r="E16" s="171"/>
      <c r="F16" s="171"/>
      <c r="G16" s="171"/>
      <c r="H16" s="171"/>
    </row>
    <row r="17" spans="1:8" x14ac:dyDescent="0.25">
      <c r="A17" s="167" t="s">
        <v>20</v>
      </c>
      <c r="B17" s="168"/>
      <c r="C17" s="168"/>
      <c r="D17" s="168"/>
      <c r="E17" s="168"/>
      <c r="F17" s="168"/>
      <c r="G17" s="168"/>
      <c r="H17" s="169"/>
    </row>
    <row r="18" spans="1:8" x14ac:dyDescent="0.25">
      <c r="A18" s="151" t="s">
        <v>255</v>
      </c>
      <c r="B18" s="152"/>
      <c r="C18" s="152"/>
      <c r="D18" s="152"/>
      <c r="E18" s="152"/>
      <c r="F18" s="152"/>
      <c r="G18" s="152"/>
      <c r="H18" s="153"/>
    </row>
    <row r="19" spans="1:8" x14ac:dyDescent="0.25">
      <c r="A19" s="151" t="s">
        <v>256</v>
      </c>
      <c r="B19" s="152"/>
      <c r="C19" s="152"/>
      <c r="D19" s="152"/>
      <c r="E19" s="152"/>
      <c r="F19" s="152"/>
      <c r="G19" s="152"/>
      <c r="H19" s="153"/>
    </row>
    <row r="20" spans="1:8" x14ac:dyDescent="0.25">
      <c r="A20" s="151" t="s">
        <v>257</v>
      </c>
      <c r="B20" s="152"/>
      <c r="C20" s="152"/>
      <c r="D20" s="152"/>
      <c r="E20" s="152"/>
      <c r="F20" s="152"/>
      <c r="G20" s="152"/>
      <c r="H20" s="153"/>
    </row>
    <row r="21" spans="1:8" x14ac:dyDescent="0.25">
      <c r="A21" s="151" t="s">
        <v>258</v>
      </c>
      <c r="B21" s="152"/>
      <c r="C21" s="152"/>
      <c r="D21" s="152"/>
      <c r="E21" s="152"/>
      <c r="F21" s="152"/>
      <c r="G21" s="152"/>
      <c r="H21" s="153"/>
    </row>
    <row r="22" spans="1:8" x14ac:dyDescent="0.25">
      <c r="A22" s="151" t="s">
        <v>236</v>
      </c>
      <c r="B22" s="152"/>
      <c r="C22" s="152"/>
      <c r="D22" s="152"/>
      <c r="E22" s="152"/>
      <c r="F22" s="152"/>
      <c r="G22" s="152"/>
      <c r="H22" s="153"/>
    </row>
    <row r="23" spans="1:8" x14ac:dyDescent="0.25">
      <c r="A23" s="151" t="s">
        <v>259</v>
      </c>
      <c r="B23" s="152"/>
      <c r="C23" s="152"/>
      <c r="D23" s="152"/>
      <c r="E23" s="152"/>
      <c r="F23" s="152"/>
      <c r="G23" s="152"/>
      <c r="H23" s="153"/>
    </row>
    <row r="24" spans="1:8" x14ac:dyDescent="0.25">
      <c r="A24" s="157" t="s">
        <v>35</v>
      </c>
      <c r="B24" s="158"/>
      <c r="C24" s="158"/>
      <c r="D24" s="158"/>
      <c r="E24" s="158"/>
      <c r="F24" s="158"/>
      <c r="G24" s="158"/>
      <c r="H24" s="159"/>
    </row>
    <row r="25" spans="1:8" ht="15.75" thickBot="1" x14ac:dyDescent="0.3">
      <c r="A25" s="160" t="s">
        <v>36</v>
      </c>
      <c r="B25" s="161"/>
      <c r="C25" s="161"/>
      <c r="D25" s="161"/>
      <c r="E25" s="161"/>
      <c r="F25" s="161"/>
      <c r="G25" s="161"/>
      <c r="H25" s="162"/>
    </row>
    <row r="26" spans="1:8" ht="60" x14ac:dyDescent="0.25">
      <c r="A26" s="2" t="s">
        <v>13</v>
      </c>
      <c r="B26" s="2" t="s">
        <v>12</v>
      </c>
      <c r="C26" s="34" t="s">
        <v>11</v>
      </c>
      <c r="D26" s="2" t="s">
        <v>10</v>
      </c>
      <c r="E26" s="34" t="s">
        <v>9</v>
      </c>
      <c r="F26" s="2" t="s">
        <v>8</v>
      </c>
      <c r="G26" s="2" t="s">
        <v>7</v>
      </c>
      <c r="H26" s="2" t="s">
        <v>24</v>
      </c>
    </row>
    <row r="27" spans="1:8" s="23" customFormat="1" ht="39" customHeight="1" x14ac:dyDescent="0.25">
      <c r="A27" s="216" t="s">
        <v>153</v>
      </c>
      <c r="B27" s="217"/>
      <c r="C27" s="217"/>
      <c r="D27" s="217"/>
      <c r="E27" s="217"/>
      <c r="F27" s="217"/>
      <c r="G27" s="217"/>
      <c r="H27" s="218"/>
    </row>
    <row r="28" spans="1:8" s="35" customFormat="1" ht="53.25" customHeight="1" x14ac:dyDescent="0.25">
      <c r="A28" s="74">
        <v>1</v>
      </c>
      <c r="B28" s="75" t="s">
        <v>37</v>
      </c>
      <c r="C28" s="75" t="s">
        <v>219</v>
      </c>
      <c r="D28" s="99" t="s">
        <v>133</v>
      </c>
      <c r="E28" s="77" t="s">
        <v>134</v>
      </c>
      <c r="F28" s="77" t="s">
        <v>94</v>
      </c>
      <c r="G28" s="77">
        <v>1</v>
      </c>
      <c r="H28" s="78"/>
    </row>
    <row r="29" spans="1:8" s="35" customFormat="1" ht="45.75" customHeight="1" x14ac:dyDescent="0.25">
      <c r="A29" s="74">
        <v>2</v>
      </c>
      <c r="B29" s="79" t="s">
        <v>41</v>
      </c>
      <c r="C29" s="79" t="s">
        <v>220</v>
      </c>
      <c r="D29" s="76" t="s">
        <v>133</v>
      </c>
      <c r="E29" s="77">
        <v>1</v>
      </c>
      <c r="F29" s="77" t="s">
        <v>94</v>
      </c>
      <c r="G29" s="77">
        <v>5</v>
      </c>
      <c r="H29" s="78"/>
    </row>
    <row r="30" spans="1:8" s="35" customFormat="1" ht="75" x14ac:dyDescent="0.25">
      <c r="A30" s="74">
        <v>3</v>
      </c>
      <c r="B30" s="80" t="s">
        <v>136</v>
      </c>
      <c r="C30" s="80" t="s">
        <v>221</v>
      </c>
      <c r="D30" s="98" t="s">
        <v>104</v>
      </c>
      <c r="E30" s="77">
        <v>1</v>
      </c>
      <c r="F30" s="77" t="s">
        <v>94</v>
      </c>
      <c r="G30" s="77">
        <v>1</v>
      </c>
      <c r="H30" s="81"/>
    </row>
    <row r="31" spans="1:8" s="35" customFormat="1" ht="45" x14ac:dyDescent="0.25">
      <c r="A31" s="74">
        <v>4</v>
      </c>
      <c r="B31" s="82" t="s">
        <v>99</v>
      </c>
      <c r="C31" s="83" t="s">
        <v>138</v>
      </c>
      <c r="D31" s="84" t="s">
        <v>15</v>
      </c>
      <c r="E31" s="77">
        <v>1</v>
      </c>
      <c r="F31" s="77" t="s">
        <v>94</v>
      </c>
      <c r="G31" s="77">
        <v>5</v>
      </c>
      <c r="H31" s="78"/>
    </row>
    <row r="32" spans="1:8" s="35" customFormat="1" ht="120" x14ac:dyDescent="0.25">
      <c r="A32" s="74">
        <v>5</v>
      </c>
      <c r="B32" s="85" t="s">
        <v>22</v>
      </c>
      <c r="C32" s="86" t="s">
        <v>222</v>
      </c>
      <c r="D32" s="84" t="s">
        <v>15</v>
      </c>
      <c r="E32" s="77">
        <v>1</v>
      </c>
      <c r="F32" s="77" t="s">
        <v>94</v>
      </c>
      <c r="G32" s="77">
        <v>5</v>
      </c>
      <c r="H32" s="78"/>
    </row>
    <row r="33" spans="1:8" s="35" customFormat="1" ht="90" x14ac:dyDescent="0.25">
      <c r="A33" s="74">
        <v>6</v>
      </c>
      <c r="B33" s="85" t="s">
        <v>139</v>
      </c>
      <c r="C33" s="87" t="s">
        <v>227</v>
      </c>
      <c r="D33" s="88" t="s">
        <v>18</v>
      </c>
      <c r="E33" s="77">
        <v>1</v>
      </c>
      <c r="F33" s="77" t="s">
        <v>94</v>
      </c>
      <c r="G33" s="77">
        <v>1</v>
      </c>
      <c r="H33" s="78"/>
    </row>
    <row r="34" spans="1:8" s="35" customFormat="1" ht="45" x14ac:dyDescent="0.25">
      <c r="A34" s="74">
        <v>7</v>
      </c>
      <c r="B34" s="89" t="s">
        <v>140</v>
      </c>
      <c r="C34" s="90" t="s">
        <v>228</v>
      </c>
      <c r="D34" s="88" t="s">
        <v>18</v>
      </c>
      <c r="E34" s="77">
        <v>1</v>
      </c>
      <c r="F34" s="77" t="s">
        <v>94</v>
      </c>
      <c r="G34" s="77">
        <v>1</v>
      </c>
      <c r="H34" s="78"/>
    </row>
    <row r="35" spans="1:8" s="35" customFormat="1" ht="20.25" x14ac:dyDescent="0.25">
      <c r="A35" s="163" t="s">
        <v>14</v>
      </c>
      <c r="B35" s="164"/>
      <c r="C35" s="164"/>
      <c r="D35" s="164"/>
      <c r="E35" s="215"/>
      <c r="F35" s="215"/>
      <c r="G35" s="164"/>
      <c r="H35" s="164"/>
    </row>
    <row r="36" spans="1:8" s="35" customFormat="1" ht="60" x14ac:dyDescent="0.25">
      <c r="A36" s="70" t="s">
        <v>13</v>
      </c>
      <c r="B36" s="53" t="s">
        <v>12</v>
      </c>
      <c r="C36" s="53" t="s">
        <v>11</v>
      </c>
      <c r="D36" s="53" t="s">
        <v>10</v>
      </c>
      <c r="E36" s="53" t="s">
        <v>9</v>
      </c>
      <c r="F36" s="53" t="s">
        <v>8</v>
      </c>
      <c r="G36" s="53" t="s">
        <v>7</v>
      </c>
      <c r="H36" s="53" t="s">
        <v>24</v>
      </c>
    </row>
    <row r="37" spans="1:8" s="35" customFormat="1" ht="30" x14ac:dyDescent="0.25">
      <c r="A37" s="30">
        <v>1</v>
      </c>
      <c r="B37" s="91" t="s">
        <v>223</v>
      </c>
      <c r="C37" s="92" t="s">
        <v>142</v>
      </c>
      <c r="D37" s="46" t="s">
        <v>143</v>
      </c>
      <c r="E37" s="46">
        <v>1</v>
      </c>
      <c r="F37" s="46" t="s">
        <v>0</v>
      </c>
      <c r="G37" s="53">
        <v>1</v>
      </c>
      <c r="H37" s="75" t="s">
        <v>144</v>
      </c>
    </row>
    <row r="38" spans="1:8" s="35" customFormat="1" ht="30" x14ac:dyDescent="0.25">
      <c r="A38" s="93">
        <v>2</v>
      </c>
      <c r="B38" s="94" t="s">
        <v>145</v>
      </c>
      <c r="C38" s="95" t="s">
        <v>224</v>
      </c>
      <c r="D38" s="46" t="s">
        <v>146</v>
      </c>
      <c r="E38" s="46">
        <v>1</v>
      </c>
      <c r="F38" s="46" t="s">
        <v>0</v>
      </c>
      <c r="G38" s="53">
        <v>1</v>
      </c>
      <c r="H38" s="75" t="s">
        <v>144</v>
      </c>
    </row>
    <row r="39" spans="1:8" s="35" customFormat="1" ht="30" x14ac:dyDescent="0.25">
      <c r="A39" s="93">
        <v>3</v>
      </c>
      <c r="B39" s="94" t="s">
        <v>147</v>
      </c>
      <c r="C39" s="95" t="s">
        <v>148</v>
      </c>
      <c r="D39" s="46" t="s">
        <v>3</v>
      </c>
      <c r="E39" s="46">
        <v>1</v>
      </c>
      <c r="F39" s="46" t="s">
        <v>0</v>
      </c>
      <c r="G39" s="53">
        <v>1</v>
      </c>
      <c r="H39" s="75" t="s">
        <v>144</v>
      </c>
    </row>
    <row r="40" spans="1:8" s="35" customFormat="1" ht="30" x14ac:dyDescent="0.25">
      <c r="A40" s="93">
        <v>4</v>
      </c>
      <c r="B40" s="94" t="s">
        <v>149</v>
      </c>
      <c r="C40" s="95" t="s">
        <v>150</v>
      </c>
      <c r="D40" s="46" t="s">
        <v>3</v>
      </c>
      <c r="E40" s="46">
        <v>1</v>
      </c>
      <c r="F40" s="46" t="s">
        <v>0</v>
      </c>
      <c r="G40" s="53">
        <v>1</v>
      </c>
      <c r="H40" s="75" t="s">
        <v>144</v>
      </c>
    </row>
    <row r="41" spans="1:8" s="35" customFormat="1" ht="30" x14ac:dyDescent="0.25">
      <c r="A41" s="93">
        <v>5</v>
      </c>
      <c r="B41" s="91" t="s">
        <v>151</v>
      </c>
      <c r="C41" s="92" t="s">
        <v>152</v>
      </c>
      <c r="D41" s="46" t="s">
        <v>3</v>
      </c>
      <c r="E41" s="46">
        <v>1</v>
      </c>
      <c r="F41" s="46" t="s">
        <v>0</v>
      </c>
      <c r="G41" s="53">
        <v>1</v>
      </c>
      <c r="H41" s="75" t="s">
        <v>144</v>
      </c>
    </row>
    <row r="42" spans="1:8" s="35" customFormat="1" ht="45" x14ac:dyDescent="0.25">
      <c r="A42" s="59">
        <v>6</v>
      </c>
      <c r="B42" s="96" t="s">
        <v>6</v>
      </c>
      <c r="C42" s="97" t="s">
        <v>32</v>
      </c>
      <c r="D42" s="46" t="s">
        <v>3</v>
      </c>
      <c r="E42" s="71">
        <v>1</v>
      </c>
      <c r="F42" s="71" t="s">
        <v>0</v>
      </c>
      <c r="G42" s="72">
        <f>E42</f>
        <v>1</v>
      </c>
      <c r="H42" s="29"/>
    </row>
    <row r="43" spans="1:8" s="35" customFormat="1" ht="45" x14ac:dyDescent="0.25">
      <c r="A43" s="30">
        <v>7</v>
      </c>
      <c r="B43" s="45" t="s">
        <v>5</v>
      </c>
      <c r="C43" s="97" t="s">
        <v>32</v>
      </c>
      <c r="D43" s="46" t="s">
        <v>3</v>
      </c>
      <c r="E43" s="72">
        <v>1</v>
      </c>
      <c r="F43" s="72" t="s">
        <v>0</v>
      </c>
      <c r="G43" s="72">
        <f>E43</f>
        <v>1</v>
      </c>
      <c r="H43" s="29"/>
    </row>
  </sheetData>
  <mergeCells count="40">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35:H35"/>
    <mergeCell ref="A19:H19"/>
    <mergeCell ref="A24:H24"/>
    <mergeCell ref="A25:H25"/>
    <mergeCell ref="A16:H16"/>
    <mergeCell ref="A23:H23"/>
    <mergeCell ref="A18:H18"/>
    <mergeCell ref="A22:H22"/>
    <mergeCell ref="A27:H27"/>
  </mergeCells>
  <hyperlinks>
    <hyperlink ref="G10" r:id="rId1"/>
    <hyperlink ref="G11" r:id="rId2"/>
  </hyperlinks>
  <pageMargins left="0.7" right="0.7" top="0.75" bottom="0.75" header="0" footer="0"/>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9" zoomScale="80" zoomScaleNormal="80" workbookViewId="0">
      <selection activeCell="K17" sqref="K17"/>
    </sheetView>
  </sheetViews>
  <sheetFormatPr defaultColWidth="14.42578125" defaultRowHeight="15" x14ac:dyDescent="0.25"/>
  <cols>
    <col min="1" max="1" width="3.7109375" style="118" customWidth="1"/>
    <col min="2" max="2" width="5.140625" style="13" customWidth="1"/>
    <col min="3" max="3" width="23.7109375" style="13" customWidth="1"/>
    <col min="4" max="4" width="27.42578125" style="13" customWidth="1"/>
    <col min="5" max="5" width="22" style="13" customWidth="1"/>
    <col min="6" max="6" width="15.42578125" style="13" customWidth="1"/>
    <col min="7" max="7" width="11.85546875" style="13" customWidth="1"/>
    <col min="8" max="8" width="14.42578125" style="13" customWidth="1"/>
    <col min="9" max="9" width="16.140625" style="13" customWidth="1"/>
    <col min="10" max="12" width="8.7109375" style="1" customWidth="1"/>
    <col min="13" max="16384" width="14.42578125" style="1"/>
  </cols>
  <sheetData>
    <row r="1" spans="1:9" x14ac:dyDescent="0.25">
      <c r="B1" s="219"/>
      <c r="C1" s="152"/>
      <c r="D1" s="152"/>
      <c r="E1" s="152"/>
      <c r="F1" s="152"/>
      <c r="G1" s="152"/>
      <c r="H1" s="152"/>
      <c r="I1" s="152"/>
    </row>
    <row r="2" spans="1:9" s="12" customFormat="1" ht="20.25" x14ac:dyDescent="0.3">
      <c r="A2" s="118"/>
      <c r="B2" s="182" t="s">
        <v>83</v>
      </c>
      <c r="C2" s="182"/>
      <c r="D2" s="182"/>
      <c r="E2" s="182"/>
      <c r="F2" s="182"/>
      <c r="G2" s="182"/>
      <c r="H2" s="182"/>
      <c r="I2" s="182"/>
    </row>
    <row r="3" spans="1:9" s="12" customFormat="1" ht="20.25" x14ac:dyDescent="0.25">
      <c r="A3" s="118"/>
      <c r="B3" s="183" t="str">
        <f>'Информация о Чемпионате'!B4</f>
        <v xml:space="preserve">Регионального этапа Чемпионата по профессиональному мастерству "Профессионалы" и Чемпионата высоких технологий - 2024 в Республике Дагестан </v>
      </c>
      <c r="C3" s="183"/>
      <c r="D3" s="183"/>
      <c r="E3" s="183"/>
      <c r="F3" s="183"/>
      <c r="G3" s="183"/>
      <c r="H3" s="183"/>
      <c r="I3" s="183"/>
    </row>
    <row r="4" spans="1:9" s="12" customFormat="1" ht="20.25" x14ac:dyDescent="0.3">
      <c r="A4" s="118"/>
      <c r="B4" s="182" t="s">
        <v>84</v>
      </c>
      <c r="C4" s="182"/>
      <c r="D4" s="182"/>
      <c r="E4" s="182"/>
      <c r="F4" s="182"/>
      <c r="G4" s="182"/>
      <c r="H4" s="182"/>
      <c r="I4" s="182"/>
    </row>
    <row r="5" spans="1:9" ht="20.25" x14ac:dyDescent="0.25">
      <c r="B5" s="181" t="str">
        <f>'Информация о Чемпионате'!B3</f>
        <v>Вертикальный транспорт</v>
      </c>
      <c r="C5" s="181"/>
      <c r="D5" s="181"/>
      <c r="E5" s="181"/>
      <c r="F5" s="181"/>
      <c r="G5" s="181"/>
      <c r="H5" s="181"/>
      <c r="I5" s="181"/>
    </row>
    <row r="6" spans="1:9" x14ac:dyDescent="0.25">
      <c r="B6" s="172" t="s">
        <v>25</v>
      </c>
      <c r="C6" s="180"/>
      <c r="D6" s="180"/>
      <c r="E6" s="180"/>
      <c r="F6" s="180"/>
      <c r="G6" s="180"/>
      <c r="H6" s="180"/>
      <c r="I6" s="180"/>
    </row>
    <row r="7" spans="1:9" ht="15.75" x14ac:dyDescent="0.25">
      <c r="B7" s="172" t="s">
        <v>79</v>
      </c>
      <c r="C7" s="172"/>
      <c r="D7" s="224" t="s">
        <v>194</v>
      </c>
      <c r="E7" s="225"/>
      <c r="F7" s="225"/>
      <c r="G7" s="225"/>
      <c r="H7" s="225"/>
      <c r="I7" s="225"/>
    </row>
    <row r="8" spans="1:9" ht="40.15" customHeight="1" x14ac:dyDescent="0.25">
      <c r="B8" s="172" t="s">
        <v>82</v>
      </c>
      <c r="C8" s="172"/>
      <c r="D8" s="172"/>
      <c r="E8" s="226" t="s">
        <v>200</v>
      </c>
      <c r="F8" s="227"/>
      <c r="G8" s="227"/>
      <c r="H8" s="227"/>
      <c r="I8" s="227"/>
    </row>
    <row r="9" spans="1:9" ht="15.75" x14ac:dyDescent="0.25">
      <c r="B9" s="172" t="s">
        <v>74</v>
      </c>
      <c r="C9" s="172"/>
      <c r="D9" s="172" t="s">
        <v>199</v>
      </c>
      <c r="E9" s="228"/>
      <c r="F9" s="228"/>
      <c r="G9" s="228"/>
      <c r="H9" s="228"/>
      <c r="I9" s="228"/>
    </row>
    <row r="10" spans="1:9" ht="15.6" customHeight="1" x14ac:dyDescent="0.25">
      <c r="B10" s="172" t="s">
        <v>78</v>
      </c>
      <c r="C10" s="172"/>
      <c r="D10" s="172" t="str">
        <f>'Рабочее место конкурсантов'!C10</f>
        <v>Исаев Назир Мусаевич</v>
      </c>
      <c r="E10" s="172"/>
      <c r="F10" s="172">
        <f>'Рабочее место конкурсантов'!E10</f>
        <v>89896654169</v>
      </c>
      <c r="G10" s="172"/>
      <c r="H10" s="172" t="str">
        <f>'Рабочее место конкурсантов'!G10</f>
        <v xml:space="preserve">Nazirisaev179@gmail.com </v>
      </c>
      <c r="I10" s="172"/>
    </row>
    <row r="11" spans="1:9" ht="15.6" customHeight="1" x14ac:dyDescent="0.25">
      <c r="B11" s="172" t="s">
        <v>77</v>
      </c>
      <c r="C11" s="172"/>
      <c r="D11" s="172" t="str">
        <f>'Рабочее место конкурсантов'!C11</f>
        <v>Церетилов Ханапи Абдулмаликович</v>
      </c>
      <c r="E11" s="172"/>
      <c r="F11" s="172">
        <f>'Рабочее место конкурсантов'!E11</f>
        <v>89285651909</v>
      </c>
      <c r="G11" s="172"/>
      <c r="H11" s="172" t="str">
        <f>'Рабочее место конкурсантов'!G11</f>
        <v>hanafi05@bk.ru</v>
      </c>
      <c r="I11" s="172"/>
    </row>
    <row r="12" spans="1:9" s="11" customFormat="1" ht="15.75" x14ac:dyDescent="0.25">
      <c r="B12" s="150" t="s">
        <v>76</v>
      </c>
      <c r="C12" s="150"/>
      <c r="D12" s="150">
        <v>7</v>
      </c>
      <c r="E12" s="150"/>
      <c r="F12" s="150"/>
      <c r="G12" s="150"/>
      <c r="H12" s="150"/>
      <c r="I12" s="150"/>
    </row>
    <row r="13" spans="1:9" s="11" customFormat="1" ht="15.75" x14ac:dyDescent="0.25">
      <c r="B13" s="150" t="s">
        <v>60</v>
      </c>
      <c r="C13" s="150"/>
      <c r="D13" s="150">
        <v>5</v>
      </c>
      <c r="E13" s="150"/>
      <c r="F13" s="150"/>
      <c r="G13" s="150"/>
      <c r="H13" s="150"/>
      <c r="I13" s="150"/>
    </row>
    <row r="14" spans="1:9" s="11" customFormat="1" ht="15.75" x14ac:dyDescent="0.25">
      <c r="B14" s="150" t="s">
        <v>61</v>
      </c>
      <c r="C14" s="150"/>
      <c r="D14" s="150">
        <f>'Информация о Чемпионате'!B16</f>
        <v>5</v>
      </c>
      <c r="E14" s="150"/>
      <c r="F14" s="150"/>
      <c r="G14" s="150"/>
      <c r="H14" s="150"/>
      <c r="I14" s="150"/>
    </row>
    <row r="15" spans="1:9" s="11" customFormat="1" ht="15.75" x14ac:dyDescent="0.25">
      <c r="B15" s="150" t="s">
        <v>75</v>
      </c>
      <c r="C15" s="150"/>
      <c r="D15" s="150" t="str">
        <f>'Информация о Чемпионате'!B8</f>
        <v>"18 " марта 2024г. - " 22" марта 2024г.</v>
      </c>
      <c r="E15" s="150"/>
      <c r="F15" s="150"/>
      <c r="G15" s="150"/>
      <c r="H15" s="150"/>
      <c r="I15" s="150"/>
    </row>
    <row r="16" spans="1:9" ht="20.25" x14ac:dyDescent="0.25">
      <c r="B16" s="170" t="s">
        <v>29</v>
      </c>
      <c r="C16" s="171"/>
      <c r="D16" s="171"/>
      <c r="E16" s="171"/>
      <c r="F16" s="171"/>
      <c r="G16" s="171"/>
      <c r="H16" s="171"/>
      <c r="I16" s="171"/>
    </row>
    <row r="17" spans="1:9" ht="90" x14ac:dyDescent="0.25">
      <c r="B17" s="119" t="s">
        <v>13</v>
      </c>
      <c r="C17" s="119" t="s">
        <v>12</v>
      </c>
      <c r="D17" s="119" t="s">
        <v>11</v>
      </c>
      <c r="E17" s="119" t="s">
        <v>10</v>
      </c>
      <c r="F17" s="119" t="s">
        <v>9</v>
      </c>
      <c r="G17" s="119" t="s">
        <v>8</v>
      </c>
      <c r="H17" s="119" t="s">
        <v>7</v>
      </c>
      <c r="I17" s="119" t="s">
        <v>24</v>
      </c>
    </row>
    <row r="18" spans="1:9" ht="45" x14ac:dyDescent="0.25">
      <c r="A18" s="131"/>
      <c r="B18" s="132">
        <v>1</v>
      </c>
      <c r="C18" s="133" t="s">
        <v>37</v>
      </c>
      <c r="D18" s="133" t="s">
        <v>141</v>
      </c>
      <c r="E18" s="134" t="s">
        <v>133</v>
      </c>
      <c r="F18" s="135" t="s">
        <v>134</v>
      </c>
      <c r="G18" s="135" t="s">
        <v>94</v>
      </c>
      <c r="H18" s="135">
        <v>1</v>
      </c>
      <c r="I18" s="136"/>
    </row>
    <row r="19" spans="1:9" ht="60" x14ac:dyDescent="0.25">
      <c r="A19" s="131"/>
      <c r="B19" s="132">
        <v>2</v>
      </c>
      <c r="C19" s="137" t="s">
        <v>41</v>
      </c>
      <c r="D19" s="137" t="s">
        <v>135</v>
      </c>
      <c r="E19" s="134" t="s">
        <v>133</v>
      </c>
      <c r="F19" s="135">
        <v>1</v>
      </c>
      <c r="G19" s="135" t="s">
        <v>94</v>
      </c>
      <c r="H19" s="135">
        <v>5</v>
      </c>
      <c r="I19" s="136"/>
    </row>
    <row r="20" spans="1:9" ht="45" x14ac:dyDescent="0.25">
      <c r="A20" s="131"/>
      <c r="B20" s="132">
        <v>3</v>
      </c>
      <c r="C20" s="138" t="s">
        <v>136</v>
      </c>
      <c r="D20" s="138" t="s">
        <v>137</v>
      </c>
      <c r="E20" s="139" t="s">
        <v>104</v>
      </c>
      <c r="F20" s="135">
        <v>1</v>
      </c>
      <c r="G20" s="135" t="s">
        <v>94</v>
      </c>
      <c r="H20" s="135">
        <v>1</v>
      </c>
      <c r="I20" s="136"/>
    </row>
    <row r="21" spans="1:9" ht="45" x14ac:dyDescent="0.25">
      <c r="A21" s="131"/>
      <c r="B21" s="132">
        <v>4</v>
      </c>
      <c r="C21" s="140" t="s">
        <v>99</v>
      </c>
      <c r="D21" s="141" t="s">
        <v>138</v>
      </c>
      <c r="E21" s="135" t="s">
        <v>15</v>
      </c>
      <c r="F21" s="135">
        <v>1</v>
      </c>
      <c r="G21" s="135" t="s">
        <v>94</v>
      </c>
      <c r="H21" s="135">
        <v>5</v>
      </c>
      <c r="I21" s="136"/>
    </row>
    <row r="22" spans="1:9" ht="120" x14ac:dyDescent="0.25">
      <c r="A22" s="131"/>
      <c r="B22" s="132">
        <v>5</v>
      </c>
      <c r="C22" s="142" t="s">
        <v>22</v>
      </c>
      <c r="D22" s="138" t="s">
        <v>222</v>
      </c>
      <c r="E22" s="135" t="s">
        <v>15</v>
      </c>
      <c r="F22" s="135">
        <v>1</v>
      </c>
      <c r="G22" s="135" t="s">
        <v>94</v>
      </c>
      <c r="H22" s="135">
        <v>5</v>
      </c>
      <c r="I22" s="136"/>
    </row>
    <row r="23" spans="1:9" ht="90" x14ac:dyDescent="0.25">
      <c r="A23" s="131"/>
      <c r="B23" s="132">
        <v>6</v>
      </c>
      <c r="C23" s="142" t="s">
        <v>139</v>
      </c>
      <c r="D23" s="143" t="s">
        <v>227</v>
      </c>
      <c r="E23" s="139" t="s">
        <v>18</v>
      </c>
      <c r="F23" s="135">
        <v>1</v>
      </c>
      <c r="G23" s="135" t="s">
        <v>94</v>
      </c>
      <c r="H23" s="135">
        <v>1</v>
      </c>
      <c r="I23" s="136"/>
    </row>
    <row r="24" spans="1:9" ht="45" x14ac:dyDescent="0.25">
      <c r="A24" s="131"/>
      <c r="B24" s="132">
        <v>7</v>
      </c>
      <c r="C24" s="144" t="s">
        <v>140</v>
      </c>
      <c r="D24" s="145" t="s">
        <v>229</v>
      </c>
      <c r="E24" s="139" t="s">
        <v>18</v>
      </c>
      <c r="F24" s="135">
        <v>1</v>
      </c>
      <c r="G24" s="135" t="s">
        <v>94</v>
      </c>
      <c r="H24" s="135">
        <v>1</v>
      </c>
      <c r="I24" s="136"/>
    </row>
    <row r="25" spans="1:9" s="11" customFormat="1" ht="20.25" x14ac:dyDescent="0.3">
      <c r="B25" s="223" t="s">
        <v>30</v>
      </c>
      <c r="C25" s="223"/>
      <c r="D25" s="223"/>
      <c r="E25" s="223"/>
      <c r="F25" s="223"/>
      <c r="G25" s="223"/>
      <c r="H25" s="223"/>
      <c r="I25" s="223"/>
    </row>
    <row r="26" spans="1:9" s="11" customFormat="1" ht="90" x14ac:dyDescent="0.25">
      <c r="B26" s="120" t="s">
        <v>13</v>
      </c>
      <c r="C26" s="120" t="s">
        <v>12</v>
      </c>
      <c r="D26" s="119" t="s">
        <v>11</v>
      </c>
      <c r="E26" s="120" t="s">
        <v>10</v>
      </c>
      <c r="F26" s="120" t="s">
        <v>9</v>
      </c>
      <c r="G26" s="120" t="s">
        <v>8</v>
      </c>
      <c r="H26" s="119" t="s">
        <v>7</v>
      </c>
      <c r="I26" s="119" t="s">
        <v>24</v>
      </c>
    </row>
    <row r="27" spans="1:9" s="11" customFormat="1" ht="38.25" x14ac:dyDescent="0.25">
      <c r="B27" s="121">
        <v>1</v>
      </c>
      <c r="C27" s="7" t="s">
        <v>37</v>
      </c>
      <c r="D27" s="16" t="s">
        <v>32</v>
      </c>
      <c r="E27" s="122" t="s">
        <v>17</v>
      </c>
      <c r="F27" s="10">
        <v>5</v>
      </c>
      <c r="G27" s="10" t="s">
        <v>55</v>
      </c>
      <c r="H27" s="122">
        <f>F27</f>
        <v>5</v>
      </c>
      <c r="I27" s="123"/>
    </row>
    <row r="28" spans="1:9" s="11" customFormat="1" ht="38.25" x14ac:dyDescent="0.25">
      <c r="B28" s="121">
        <v>2</v>
      </c>
      <c r="C28" s="7" t="s">
        <v>38</v>
      </c>
      <c r="D28" s="16" t="s">
        <v>32</v>
      </c>
      <c r="E28" s="122" t="s">
        <v>17</v>
      </c>
      <c r="F28" s="10">
        <v>1</v>
      </c>
      <c r="G28" s="10" t="s">
        <v>55</v>
      </c>
      <c r="H28" s="122">
        <f>F28</f>
        <v>1</v>
      </c>
      <c r="I28" s="123"/>
    </row>
    <row r="29" spans="1:9" s="11" customFormat="1" ht="38.25" x14ac:dyDescent="0.25">
      <c r="B29" s="121">
        <v>3</v>
      </c>
      <c r="C29" s="7" t="s">
        <v>39</v>
      </c>
      <c r="D29" s="16" t="s">
        <v>32</v>
      </c>
      <c r="E29" s="122" t="s">
        <v>17</v>
      </c>
      <c r="F29" s="10">
        <v>1</v>
      </c>
      <c r="G29" s="10" t="s">
        <v>0</v>
      </c>
      <c r="H29" s="122">
        <v>1</v>
      </c>
      <c r="I29" s="123"/>
    </row>
    <row r="30" spans="1:9" s="11" customFormat="1" ht="38.25" x14ac:dyDescent="0.25">
      <c r="B30" s="121">
        <v>4</v>
      </c>
      <c r="C30" s="7" t="s">
        <v>40</v>
      </c>
      <c r="D30" s="16" t="s">
        <v>32</v>
      </c>
      <c r="E30" s="122" t="s">
        <v>17</v>
      </c>
      <c r="F30" s="10">
        <v>1</v>
      </c>
      <c r="G30" s="10" t="s">
        <v>0</v>
      </c>
      <c r="H30" s="122">
        <v>1</v>
      </c>
      <c r="I30" s="123"/>
    </row>
    <row r="31" spans="1:9" s="11" customFormat="1" ht="38.25" x14ac:dyDescent="0.25">
      <c r="B31" s="121">
        <v>5</v>
      </c>
      <c r="C31" s="7" t="s">
        <v>41</v>
      </c>
      <c r="D31" s="16" t="s">
        <v>32</v>
      </c>
      <c r="E31" s="122" t="s">
        <v>17</v>
      </c>
      <c r="F31" s="10">
        <v>10</v>
      </c>
      <c r="G31" s="10" t="s">
        <v>0</v>
      </c>
      <c r="H31" s="122">
        <v>1</v>
      </c>
      <c r="I31" s="123"/>
    </row>
    <row r="32" spans="1:9" s="11" customFormat="1" x14ac:dyDescent="0.25">
      <c r="B32" s="121">
        <v>6</v>
      </c>
      <c r="C32" s="7" t="s">
        <v>42</v>
      </c>
      <c r="D32" s="7" t="s">
        <v>43</v>
      </c>
      <c r="E32" s="122" t="s">
        <v>17</v>
      </c>
      <c r="F32" s="10">
        <v>2</v>
      </c>
      <c r="G32" s="10" t="s">
        <v>0</v>
      </c>
      <c r="H32" s="122">
        <v>2</v>
      </c>
      <c r="I32" s="123"/>
    </row>
    <row r="33" spans="2:9" s="11" customFormat="1" ht="38.25" x14ac:dyDescent="0.25">
      <c r="B33" s="121">
        <v>7</v>
      </c>
      <c r="C33" s="7" t="s">
        <v>44</v>
      </c>
      <c r="D33" s="16" t="s">
        <v>32</v>
      </c>
      <c r="E33" s="122" t="s">
        <v>17</v>
      </c>
      <c r="F33" s="10">
        <v>1</v>
      </c>
      <c r="G33" s="10" t="s">
        <v>56</v>
      </c>
      <c r="H33" s="122">
        <v>1</v>
      </c>
      <c r="I33" s="123"/>
    </row>
    <row r="34" spans="2:9" s="11" customFormat="1" ht="38.25" x14ac:dyDescent="0.25">
      <c r="B34" s="121">
        <v>8</v>
      </c>
      <c r="C34" s="7" t="s">
        <v>45</v>
      </c>
      <c r="D34" s="16" t="s">
        <v>32</v>
      </c>
      <c r="E34" s="122" t="s">
        <v>17</v>
      </c>
      <c r="F34" s="10">
        <v>2</v>
      </c>
      <c r="G34" s="10" t="s">
        <v>56</v>
      </c>
      <c r="H34" s="122">
        <v>1</v>
      </c>
      <c r="I34" s="123"/>
    </row>
    <row r="35" spans="2:9" s="11" customFormat="1" ht="38.25" x14ac:dyDescent="0.25">
      <c r="B35" s="121">
        <v>9</v>
      </c>
      <c r="C35" s="7" t="s">
        <v>46</v>
      </c>
      <c r="D35" s="16" t="s">
        <v>32</v>
      </c>
      <c r="E35" s="122" t="s">
        <v>17</v>
      </c>
      <c r="F35" s="10">
        <v>1</v>
      </c>
      <c r="G35" s="10" t="s">
        <v>0</v>
      </c>
      <c r="H35" s="122">
        <v>1</v>
      </c>
      <c r="I35" s="123"/>
    </row>
    <row r="36" spans="2:9" s="11" customFormat="1" ht="38.25" x14ac:dyDescent="0.25">
      <c r="B36" s="121">
        <v>10</v>
      </c>
      <c r="C36" s="7" t="s">
        <v>47</v>
      </c>
      <c r="D36" s="16" t="s">
        <v>32</v>
      </c>
      <c r="E36" s="122" t="s">
        <v>17</v>
      </c>
      <c r="F36" s="10">
        <v>2</v>
      </c>
      <c r="G36" s="10" t="s">
        <v>0</v>
      </c>
      <c r="H36" s="122">
        <v>2</v>
      </c>
      <c r="I36" s="123"/>
    </row>
    <row r="37" spans="2:9" s="11" customFormat="1" x14ac:dyDescent="0.25">
      <c r="B37" s="121">
        <v>11</v>
      </c>
      <c r="C37" s="7" t="s">
        <v>48</v>
      </c>
      <c r="D37" s="7" t="s">
        <v>49</v>
      </c>
      <c r="E37" s="122" t="s">
        <v>17</v>
      </c>
      <c r="F37" s="10">
        <v>2</v>
      </c>
      <c r="G37" s="10" t="s">
        <v>0</v>
      </c>
      <c r="H37" s="122">
        <v>2</v>
      </c>
      <c r="I37" s="123"/>
    </row>
    <row r="38" spans="2:9" x14ac:dyDescent="0.25">
      <c r="B38" s="121">
        <v>12</v>
      </c>
      <c r="C38" s="7" t="s">
        <v>50</v>
      </c>
      <c r="D38" s="7" t="s">
        <v>51</v>
      </c>
      <c r="E38" s="122" t="s">
        <v>17</v>
      </c>
      <c r="F38" s="10">
        <v>2</v>
      </c>
      <c r="G38" s="10" t="s">
        <v>0</v>
      </c>
      <c r="H38" s="122">
        <v>2</v>
      </c>
      <c r="I38" s="123"/>
    </row>
    <row r="39" spans="2:9" ht="38.25" x14ac:dyDescent="0.25">
      <c r="B39" s="121">
        <v>13</v>
      </c>
      <c r="C39" s="7" t="s">
        <v>52</v>
      </c>
      <c r="D39" s="16" t="s">
        <v>32</v>
      </c>
      <c r="E39" s="122" t="s">
        <v>17</v>
      </c>
      <c r="F39" s="10">
        <v>10</v>
      </c>
      <c r="G39" s="10" t="s">
        <v>0</v>
      </c>
      <c r="H39" s="122">
        <v>10</v>
      </c>
      <c r="I39" s="123"/>
    </row>
    <row r="40" spans="2:9" ht="38.25" x14ac:dyDescent="0.25">
      <c r="B40" s="121">
        <v>14</v>
      </c>
      <c r="C40" s="7" t="s">
        <v>53</v>
      </c>
      <c r="D40" s="16" t="s">
        <v>32</v>
      </c>
      <c r="E40" s="122" t="s">
        <v>17</v>
      </c>
      <c r="F40" s="10">
        <v>1</v>
      </c>
      <c r="G40" s="10" t="s">
        <v>0</v>
      </c>
      <c r="H40" s="122">
        <v>1</v>
      </c>
      <c r="I40" s="123"/>
    </row>
    <row r="41" spans="2:9" ht="38.25" x14ac:dyDescent="0.25">
      <c r="B41" s="121">
        <v>15</v>
      </c>
      <c r="C41" s="7" t="s">
        <v>54</v>
      </c>
      <c r="D41" s="16" t="s">
        <v>32</v>
      </c>
      <c r="E41" s="122" t="s">
        <v>17</v>
      </c>
      <c r="F41" s="10">
        <v>2</v>
      </c>
      <c r="G41" s="10" t="s">
        <v>0</v>
      </c>
      <c r="H41" s="122">
        <v>2</v>
      </c>
      <c r="I41" s="123"/>
    </row>
    <row r="42" spans="2:9" ht="20.25" x14ac:dyDescent="0.25">
      <c r="B42" s="221" t="s">
        <v>14</v>
      </c>
      <c r="C42" s="222"/>
      <c r="D42" s="222"/>
      <c r="E42" s="222"/>
      <c r="F42" s="222"/>
      <c r="G42" s="222"/>
      <c r="H42" s="222"/>
      <c r="I42" s="222"/>
    </row>
    <row r="43" spans="2:9" ht="90" x14ac:dyDescent="0.25">
      <c r="B43" s="124" t="s">
        <v>13</v>
      </c>
      <c r="C43" s="119" t="s">
        <v>12</v>
      </c>
      <c r="D43" s="119" t="s">
        <v>11</v>
      </c>
      <c r="E43" s="119" t="s">
        <v>10</v>
      </c>
      <c r="F43" s="119" t="s">
        <v>9</v>
      </c>
      <c r="G43" s="119" t="s">
        <v>8</v>
      </c>
      <c r="H43" s="119" t="s">
        <v>7</v>
      </c>
      <c r="I43" s="119" t="s">
        <v>24</v>
      </c>
    </row>
    <row r="44" spans="2:9" ht="38.25" x14ac:dyDescent="0.25">
      <c r="B44" s="125">
        <v>1</v>
      </c>
      <c r="C44" s="126" t="s">
        <v>1</v>
      </c>
      <c r="D44" s="9" t="s">
        <v>32</v>
      </c>
      <c r="E44" s="120" t="s">
        <v>3</v>
      </c>
      <c r="F44" s="122">
        <v>1</v>
      </c>
      <c r="G44" s="122" t="s">
        <v>0</v>
      </c>
      <c r="H44" s="122">
        <f>F44</f>
        <v>1</v>
      </c>
      <c r="I44" s="127"/>
    </row>
    <row r="45" spans="2:9" ht="38.25" x14ac:dyDescent="0.25">
      <c r="B45" s="125">
        <v>2</v>
      </c>
      <c r="C45" s="126" t="s">
        <v>2</v>
      </c>
      <c r="D45" s="9" t="s">
        <v>32</v>
      </c>
      <c r="E45" s="120" t="s">
        <v>3</v>
      </c>
      <c r="F45" s="122">
        <v>2</v>
      </c>
      <c r="G45" s="122" t="s">
        <v>0</v>
      </c>
      <c r="H45" s="122">
        <v>2</v>
      </c>
      <c r="I45" s="127"/>
    </row>
  </sheetData>
  <mergeCells count="31">
    <mergeCell ref="B13:C13"/>
    <mergeCell ref="D13:I13"/>
    <mergeCell ref="B15:C15"/>
    <mergeCell ref="D15:I15"/>
    <mergeCell ref="B11:C11"/>
    <mergeCell ref="D11:E11"/>
    <mergeCell ref="F11:G11"/>
    <mergeCell ref="H11:I11"/>
    <mergeCell ref="B12:C12"/>
    <mergeCell ref="D12:I12"/>
    <mergeCell ref="D9:I9"/>
    <mergeCell ref="B10:C10"/>
    <mergeCell ref="D10:E10"/>
    <mergeCell ref="F10:G10"/>
    <mergeCell ref="H10:I10"/>
    <mergeCell ref="B42:I42"/>
    <mergeCell ref="B25:I25"/>
    <mergeCell ref="B1:I1"/>
    <mergeCell ref="B5:I5"/>
    <mergeCell ref="B6:I6"/>
    <mergeCell ref="B16:I16"/>
    <mergeCell ref="B14:C14"/>
    <mergeCell ref="D14:I14"/>
    <mergeCell ref="B2:I2"/>
    <mergeCell ref="B3:I3"/>
    <mergeCell ref="B4:I4"/>
    <mergeCell ref="B7:C7"/>
    <mergeCell ref="D7:I7"/>
    <mergeCell ref="B8:D8"/>
    <mergeCell ref="E8:I8"/>
    <mergeCell ref="B9:C9"/>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7" zoomScaleNormal="87" workbookViewId="0">
      <selection activeCell="D32" sqref="D3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230"/>
      <c r="B1" s="231"/>
      <c r="C1" s="231"/>
      <c r="D1" s="231"/>
      <c r="E1" s="231"/>
      <c r="F1" s="231"/>
      <c r="G1" s="231"/>
    </row>
    <row r="2" spans="1:8" s="12" customFormat="1" ht="20.25" x14ac:dyDescent="0.3">
      <c r="A2" s="182" t="s">
        <v>83</v>
      </c>
      <c r="B2" s="182"/>
      <c r="C2" s="182"/>
      <c r="D2" s="182"/>
      <c r="E2" s="182"/>
      <c r="F2" s="182"/>
      <c r="G2" s="182"/>
      <c r="H2" s="20"/>
    </row>
    <row r="3" spans="1:8" s="12" customFormat="1" ht="20.25" x14ac:dyDescent="0.25">
      <c r="A3" s="183" t="str">
        <f>'Информация о Чемпионате'!B4</f>
        <v xml:space="preserve">Регионального этапа Чемпионата по профессиональному мастерству "Профессионалы" и Чемпионата высоких технологий - 2024 в Республике Дагестан </v>
      </c>
      <c r="B3" s="183"/>
      <c r="C3" s="183"/>
      <c r="D3" s="183"/>
      <c r="E3" s="183"/>
      <c r="F3" s="183"/>
      <c r="G3" s="183"/>
      <c r="H3" s="21"/>
    </row>
    <row r="4" spans="1:8" s="12" customFormat="1" ht="20.25" x14ac:dyDescent="0.3">
      <c r="A4" s="182" t="s">
        <v>84</v>
      </c>
      <c r="B4" s="182"/>
      <c r="C4" s="182"/>
      <c r="D4" s="182"/>
      <c r="E4" s="182"/>
      <c r="F4" s="182"/>
      <c r="G4" s="182"/>
      <c r="H4" s="20"/>
    </row>
    <row r="5" spans="1:8" ht="20.25" x14ac:dyDescent="0.25">
      <c r="A5" s="232" t="str">
        <f>'Информация о Чемпионате'!B3</f>
        <v>Вертикальный транспорт</v>
      </c>
      <c r="B5" s="232"/>
      <c r="C5" s="232"/>
      <c r="D5" s="232"/>
      <c r="E5" s="232"/>
      <c r="F5" s="232"/>
      <c r="G5" s="232"/>
      <c r="H5" s="22"/>
    </row>
    <row r="6" spans="1:8" ht="20.25" x14ac:dyDescent="0.25">
      <c r="A6" s="170" t="s">
        <v>260</v>
      </c>
      <c r="B6" s="229"/>
      <c r="C6" s="229"/>
      <c r="D6" s="229"/>
      <c r="E6" s="229"/>
      <c r="F6" s="229"/>
      <c r="G6" s="229"/>
    </row>
    <row r="7" spans="1:8" ht="30" x14ac:dyDescent="0.25">
      <c r="A7" s="2" t="s">
        <v>13</v>
      </c>
      <c r="B7" s="2" t="s">
        <v>12</v>
      </c>
      <c r="C7" s="4" t="s">
        <v>11</v>
      </c>
      <c r="D7" s="2" t="s">
        <v>10</v>
      </c>
      <c r="E7" s="2" t="s">
        <v>9</v>
      </c>
      <c r="F7" s="2" t="s">
        <v>8</v>
      </c>
      <c r="G7" s="2" t="s">
        <v>31</v>
      </c>
    </row>
    <row r="8" spans="1:8" ht="25.5" x14ac:dyDescent="0.25">
      <c r="A8" s="117">
        <v>1</v>
      </c>
      <c r="B8" s="100" t="s">
        <v>154</v>
      </c>
      <c r="C8" s="101" t="s">
        <v>155</v>
      </c>
      <c r="D8" s="102" t="s">
        <v>28</v>
      </c>
      <c r="E8" s="52">
        <v>1</v>
      </c>
      <c r="F8" s="52" t="s">
        <v>94</v>
      </c>
      <c r="G8" s="103"/>
    </row>
    <row r="9" spans="1:8" ht="25.5" x14ac:dyDescent="0.25">
      <c r="A9" s="74">
        <v>2</v>
      </c>
      <c r="B9" s="101" t="s">
        <v>156</v>
      </c>
      <c r="C9" s="101" t="s">
        <v>155</v>
      </c>
      <c r="D9" s="50" t="s">
        <v>28</v>
      </c>
      <c r="E9" s="50">
        <v>1</v>
      </c>
      <c r="F9" s="50" t="s">
        <v>94</v>
      </c>
      <c r="G9" s="103"/>
    </row>
    <row r="10" spans="1:8" x14ac:dyDescent="0.25">
      <c r="A10" s="74">
        <v>3</v>
      </c>
      <c r="B10" s="101" t="s">
        <v>157</v>
      </c>
      <c r="C10" s="101" t="s">
        <v>158</v>
      </c>
      <c r="D10" s="50" t="s">
        <v>28</v>
      </c>
      <c r="E10" s="50">
        <v>1</v>
      </c>
      <c r="F10" s="50" t="s">
        <v>159</v>
      </c>
      <c r="G10" s="103"/>
    </row>
    <row r="11" spans="1:8" x14ac:dyDescent="0.25">
      <c r="A11" s="74">
        <v>4</v>
      </c>
      <c r="B11" s="101" t="s">
        <v>160</v>
      </c>
      <c r="C11" s="101" t="s">
        <v>161</v>
      </c>
      <c r="D11" s="50" t="s">
        <v>28</v>
      </c>
      <c r="E11" s="50">
        <v>1</v>
      </c>
      <c r="F11" s="50" t="s">
        <v>94</v>
      </c>
      <c r="G11" s="29"/>
    </row>
    <row r="12" spans="1:8" x14ac:dyDescent="0.25">
      <c r="A12" s="56">
        <v>5</v>
      </c>
      <c r="B12" s="101" t="s">
        <v>162</v>
      </c>
      <c r="C12" s="101" t="s">
        <v>163</v>
      </c>
      <c r="D12" s="50" t="s">
        <v>28</v>
      </c>
      <c r="E12" s="50">
        <v>1</v>
      </c>
      <c r="F12" s="50" t="s">
        <v>94</v>
      </c>
      <c r="G12" s="57"/>
    </row>
    <row r="13" spans="1:8" x14ac:dyDescent="0.25">
      <c r="A13" s="104">
        <v>6</v>
      </c>
      <c r="B13" s="101" t="s">
        <v>164</v>
      </c>
      <c r="C13" s="101" t="s">
        <v>165</v>
      </c>
      <c r="D13" s="50" t="s">
        <v>28</v>
      </c>
      <c r="E13" s="50">
        <v>1</v>
      </c>
      <c r="F13" s="50" t="s">
        <v>94</v>
      </c>
      <c r="G13" s="105"/>
    </row>
    <row r="14" spans="1:8" x14ac:dyDescent="0.25">
      <c r="A14" s="104">
        <v>7</v>
      </c>
      <c r="B14" s="101" t="s">
        <v>166</v>
      </c>
      <c r="C14" s="101" t="s">
        <v>167</v>
      </c>
      <c r="D14" s="50" t="s">
        <v>28</v>
      </c>
      <c r="E14" s="50">
        <v>1</v>
      </c>
      <c r="F14" s="50" t="s">
        <v>159</v>
      </c>
      <c r="G14" s="105"/>
    </row>
    <row r="15" spans="1:8" x14ac:dyDescent="0.25">
      <c r="A15" s="104">
        <v>8</v>
      </c>
      <c r="B15" s="101" t="s">
        <v>168</v>
      </c>
      <c r="C15" s="101" t="s">
        <v>169</v>
      </c>
      <c r="D15" s="50" t="s">
        <v>28</v>
      </c>
      <c r="E15" s="50">
        <v>2</v>
      </c>
      <c r="F15" s="50" t="s">
        <v>94</v>
      </c>
      <c r="G15" s="105"/>
    </row>
    <row r="16" spans="1:8" x14ac:dyDescent="0.25">
      <c r="A16" s="104">
        <v>9</v>
      </c>
      <c r="B16" s="101" t="s">
        <v>168</v>
      </c>
      <c r="C16" s="101" t="s">
        <v>170</v>
      </c>
      <c r="D16" s="50" t="s">
        <v>28</v>
      </c>
      <c r="E16" s="50">
        <v>2</v>
      </c>
      <c r="F16" s="50" t="s">
        <v>94</v>
      </c>
      <c r="G16" s="105"/>
    </row>
    <row r="17" spans="1:7" ht="25.5" x14ac:dyDescent="0.25">
      <c r="A17" s="104">
        <v>10</v>
      </c>
      <c r="B17" s="106" t="s">
        <v>171</v>
      </c>
      <c r="C17" s="101" t="s">
        <v>172</v>
      </c>
      <c r="D17" s="50" t="s">
        <v>28</v>
      </c>
      <c r="E17" s="50">
        <v>1</v>
      </c>
      <c r="F17" s="50" t="s">
        <v>159</v>
      </c>
      <c r="G17" s="105"/>
    </row>
    <row r="18" spans="1:7" ht="38.25" x14ac:dyDescent="0.25">
      <c r="A18" s="107">
        <v>11</v>
      </c>
      <c r="B18" s="101" t="s">
        <v>173</v>
      </c>
      <c r="C18" s="101" t="s">
        <v>174</v>
      </c>
      <c r="D18" s="77" t="s">
        <v>28</v>
      </c>
      <c r="E18" s="77">
        <v>1</v>
      </c>
      <c r="F18" s="77" t="s">
        <v>159</v>
      </c>
      <c r="G18" s="105"/>
    </row>
    <row r="19" spans="1:7" x14ac:dyDescent="0.25">
      <c r="A19" s="107">
        <v>12</v>
      </c>
      <c r="B19" s="106" t="s">
        <v>175</v>
      </c>
      <c r="C19" s="101" t="s">
        <v>176</v>
      </c>
      <c r="D19" s="74" t="s">
        <v>177</v>
      </c>
      <c r="E19" s="74">
        <v>1</v>
      </c>
      <c r="F19" s="108" t="s">
        <v>94</v>
      </c>
      <c r="G19" s="109"/>
    </row>
    <row r="20" spans="1:7" x14ac:dyDescent="0.25">
      <c r="A20" s="104">
        <v>13</v>
      </c>
      <c r="B20" s="106" t="s">
        <v>178</v>
      </c>
      <c r="C20" s="110" t="s">
        <v>179</v>
      </c>
      <c r="D20" s="50" t="s">
        <v>177</v>
      </c>
      <c r="E20" s="50">
        <v>1</v>
      </c>
      <c r="F20" s="84" t="s">
        <v>94</v>
      </c>
      <c r="G20" s="105"/>
    </row>
    <row r="21" spans="1:7" x14ac:dyDescent="0.25">
      <c r="A21" s="104">
        <v>14</v>
      </c>
      <c r="B21" s="111" t="s">
        <v>180</v>
      </c>
      <c r="C21" s="112" t="s">
        <v>181</v>
      </c>
      <c r="D21" s="50" t="s">
        <v>177</v>
      </c>
      <c r="E21" s="50">
        <v>1</v>
      </c>
      <c r="F21" s="84" t="s">
        <v>94</v>
      </c>
      <c r="G21" s="105"/>
    </row>
    <row r="22" spans="1:7" x14ac:dyDescent="0.25">
      <c r="A22" s="104">
        <v>15</v>
      </c>
      <c r="B22" s="113" t="s">
        <v>182</v>
      </c>
      <c r="C22" s="101" t="s">
        <v>183</v>
      </c>
      <c r="D22" s="50" t="s">
        <v>28</v>
      </c>
      <c r="E22" s="50">
        <v>1</v>
      </c>
      <c r="F22" s="84" t="s">
        <v>94</v>
      </c>
      <c r="G22" s="105"/>
    </row>
    <row r="23" spans="1:7" x14ac:dyDescent="0.25">
      <c r="A23" s="104">
        <v>16</v>
      </c>
      <c r="B23" s="114" t="s">
        <v>184</v>
      </c>
      <c r="C23" s="101" t="s">
        <v>185</v>
      </c>
      <c r="D23" s="50" t="s">
        <v>186</v>
      </c>
      <c r="E23" s="50">
        <v>1</v>
      </c>
      <c r="F23" s="84" t="s">
        <v>94</v>
      </c>
      <c r="G23" s="105"/>
    </row>
    <row r="24" spans="1:7" x14ac:dyDescent="0.25">
      <c r="A24" s="104">
        <v>17</v>
      </c>
      <c r="B24" s="115" t="s">
        <v>187</v>
      </c>
      <c r="C24" s="101" t="s">
        <v>188</v>
      </c>
      <c r="D24" s="50" t="s">
        <v>28</v>
      </c>
      <c r="E24" s="50">
        <v>1</v>
      </c>
      <c r="F24" s="84" t="s">
        <v>94</v>
      </c>
      <c r="G24" s="105"/>
    </row>
    <row r="25" spans="1:7" x14ac:dyDescent="0.25">
      <c r="A25" s="104">
        <v>18</v>
      </c>
      <c r="B25" s="106" t="s">
        <v>189</v>
      </c>
      <c r="C25" s="101" t="s">
        <v>190</v>
      </c>
      <c r="D25" s="50" t="s">
        <v>191</v>
      </c>
      <c r="E25" s="50">
        <v>1</v>
      </c>
      <c r="F25" s="116" t="s">
        <v>94</v>
      </c>
      <c r="G25" s="105"/>
    </row>
    <row r="26" spans="1:7" ht="30" x14ac:dyDescent="0.25">
      <c r="A26" s="107">
        <v>19</v>
      </c>
      <c r="B26" s="101" t="s">
        <v>192</v>
      </c>
      <c r="C26" s="101" t="s">
        <v>193</v>
      </c>
      <c r="D26" s="77" t="s">
        <v>133</v>
      </c>
      <c r="E26" s="77">
        <v>1</v>
      </c>
      <c r="F26" s="77" t="s">
        <v>94</v>
      </c>
      <c r="G26" s="10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ADMINPC</cp:lastModifiedBy>
  <cp:lastPrinted>2024-02-14T12:41:31Z</cp:lastPrinted>
  <dcterms:created xsi:type="dcterms:W3CDTF">2023-01-11T12:24:27Z</dcterms:created>
  <dcterms:modified xsi:type="dcterms:W3CDTF">2024-03-11T18:30:00Z</dcterms:modified>
</cp:coreProperties>
</file>