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4240" windowHeight="16440" tabRatio="733"/>
  </bookViews>
  <sheets>
    <sheet name="стр.1" sheetId="1" r:id="rId1"/>
    <sheet name="стр. 2_5" sheetId="3" r:id="rId2"/>
    <sheet name="стр.8" sheetId="6" r:id="rId3"/>
    <sheet name="стр.11" sheetId="9" r:id="rId4"/>
    <sheet name="стр.12_13" sheetId="10" r:id="rId5"/>
    <sheet name="стр.15_16" sheetId="12" r:id="rId6"/>
    <sheet name="стр.17" sheetId="13" r:id="rId7"/>
  </sheet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U44" i="10" l="1"/>
  <c r="CU43" i="10"/>
  <c r="CU42" i="10"/>
  <c r="CU41" i="10"/>
  <c r="DM21" i="10"/>
  <c r="DM24" i="10" s="1"/>
  <c r="EL18" i="13"/>
  <c r="FG18" i="13"/>
  <c r="FG17" i="13"/>
  <c r="EG42" i="12"/>
  <c r="DB42" i="12"/>
  <c r="BV42" i="12"/>
  <c r="EG36" i="12"/>
  <c r="DB36" i="12"/>
  <c r="BV36" i="12"/>
  <c r="DV32" i="6"/>
  <c r="BA32" i="6"/>
  <c r="EU28" i="6"/>
  <c r="EU32" i="6" s="1"/>
  <c r="CG24" i="6"/>
  <c r="BY24" i="6"/>
  <c r="CG23" i="6"/>
  <c r="BY23" i="6"/>
  <c r="BI23" i="6"/>
  <c r="DV22" i="6"/>
  <c r="BI22" i="6"/>
  <c r="EC20" i="6"/>
  <c r="EC22" i="6" s="1"/>
  <c r="CG20" i="6"/>
  <c r="CG32" i="6" s="1"/>
  <c r="BY20" i="6"/>
  <c r="BY32" i="6" s="1"/>
  <c r="BI20" i="6"/>
  <c r="EC18" i="6"/>
  <c r="EC32" i="6" s="1"/>
  <c r="CX49" i="3"/>
  <c r="CB49" i="3"/>
  <c r="EP29" i="3"/>
  <c r="DT29" i="3"/>
  <c r="EP21" i="3"/>
  <c r="DT21" i="3"/>
  <c r="EP19" i="3"/>
  <c r="DT19" i="3"/>
  <c r="EN89" i="3"/>
  <c r="DO89" i="3"/>
  <c r="BC89" i="3"/>
  <c r="AL89" i="3"/>
  <c r="Y78" i="3"/>
  <c r="Y77" i="3"/>
  <c r="Y74" i="3"/>
  <c r="Y89" i="3" s="1"/>
  <c r="Y73" i="3"/>
  <c r="EF70" i="3"/>
  <c r="Y70" i="3"/>
  <c r="Y67" i="3"/>
  <c r="AF67" i="3" s="1"/>
  <c r="Y66" i="3"/>
  <c r="Y65" i="3"/>
  <c r="Y63" i="3"/>
  <c r="Y61" i="3"/>
  <c r="EF60" i="3"/>
  <c r="Y60" i="3"/>
  <c r="EF59" i="3"/>
  <c r="Y59" i="3"/>
  <c r="EF58" i="3"/>
  <c r="EF89" i="3" s="1"/>
  <c r="Y58" i="3"/>
  <c r="CJ44" i="10"/>
  <c r="AD43" i="10"/>
  <c r="AD42" i="10"/>
  <c r="AD41" i="10"/>
  <c r="FA24" i="10"/>
  <c r="BT24" i="10"/>
  <c r="BH24" i="10"/>
  <c r="AZ24" i="10"/>
  <c r="AR24" i="10"/>
  <c r="AL23" i="10"/>
  <c r="CZ23" i="10" s="1"/>
  <c r="AL22" i="10"/>
  <c r="CZ22" i="10" s="1"/>
  <c r="AF22" i="10"/>
  <c r="AL21" i="10"/>
  <c r="AD44" i="10" l="1"/>
  <c r="AL24" i="10"/>
  <c r="AF63" i="3"/>
  <c r="AF66" i="3"/>
  <c r="EP49" i="3"/>
  <c r="AU77" i="3"/>
  <c r="AU73" i="3"/>
  <c r="DX70" i="3"/>
  <c r="AU70" i="3"/>
  <c r="AU65" i="3"/>
  <c r="AU61" i="3"/>
  <c r="DX60" i="3"/>
  <c r="AU60" i="3"/>
  <c r="DX59" i="3"/>
  <c r="AU59" i="3"/>
  <c r="DX58" i="3"/>
  <c r="DX89" i="3" s="1"/>
  <c r="AU58" i="3"/>
  <c r="AU78" i="3"/>
  <c r="AF77" i="3"/>
  <c r="AU74" i="3"/>
  <c r="AU89" i="3" s="1"/>
  <c r="AF73" i="3"/>
  <c r="BJ70" i="3"/>
  <c r="AF70" i="3"/>
  <c r="AU67" i="3"/>
  <c r="AU66" i="3"/>
  <c r="AF65" i="3"/>
  <c r="AU63" i="3"/>
  <c r="AF61" i="3"/>
  <c r="BJ60" i="3"/>
  <c r="AF60" i="3"/>
  <c r="BJ59" i="3"/>
  <c r="AF59" i="3"/>
  <c r="BJ58" i="3"/>
  <c r="BJ89" i="3" s="1"/>
  <c r="AF58" i="3"/>
  <c r="AF78" i="3"/>
  <c r="AF74" i="3"/>
  <c r="AF89" i="3" s="1"/>
  <c r="AQ44" i="10"/>
  <c r="AF21" i="10"/>
  <c r="CZ21" i="10"/>
  <c r="CZ24" i="10" s="1"/>
  <c r="AF23" i="10"/>
  <c r="BN22" i="9"/>
  <c r="BN21" i="9"/>
  <c r="BN20" i="9"/>
  <c r="BN19" i="9"/>
  <c r="CB21" i="9"/>
  <c r="CW22" i="9"/>
  <c r="CM22" i="9"/>
  <c r="BU22" i="9"/>
  <c r="FC22" i="9"/>
  <c r="EA22" i="9"/>
  <c r="BE22" i="9"/>
  <c r="AW22" i="9"/>
  <c r="AM22" i="9"/>
  <c r="AG22" i="9"/>
  <c r="AF24" i="10" l="1"/>
  <c r="EH21" i="9"/>
  <c r="EH20" i="9"/>
  <c r="EU20" i="9" s="1"/>
  <c r="EH19" i="9"/>
  <c r="EU19" i="9" s="1"/>
  <c r="CB20" i="9"/>
  <c r="CB22" i="9" s="1"/>
  <c r="CB19" i="9"/>
  <c r="AM21" i="9"/>
  <c r="AM20" i="9"/>
  <c r="AM19" i="9"/>
  <c r="EH22" i="9" l="1"/>
  <c r="EU21" i="9"/>
  <c r="EU22" i="9" s="1"/>
</calcChain>
</file>

<file path=xl/sharedStrings.xml><?xml version="1.0" encoding="utf-8"?>
<sst xmlns="http://schemas.openxmlformats.org/spreadsheetml/2006/main" count="917" uniqueCount="410">
  <si>
    <t>Приложение</t>
  </si>
  <si>
    <t>к Общим требованиям к порядку составления и утверждения отчета о результатах деятельности государственного (муниципального) учреждения и об использовании закрепленного за ним государственного (муниципального) имущества, утвержденным приказом Министерства финансов Российской Федерации от 02.11.2021 № 171н</t>
  </si>
  <si>
    <t>(рекомендуемый образец)</t>
  </si>
  <si>
    <t>Отчет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</si>
  <si>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</si>
  <si>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КОДЫ</t>
  </si>
  <si>
    <t xml:space="preserve">на 1 </t>
  </si>
  <si>
    <t>января</t>
  </si>
  <si>
    <t xml:space="preserve"> г.</t>
  </si>
  <si>
    <t>Дата</t>
  </si>
  <si>
    <t>по Сводному реестру</t>
  </si>
  <si>
    <t>ИНН</t>
  </si>
  <si>
    <t>Учреждение</t>
  </si>
  <si>
    <t>КПП</t>
  </si>
  <si>
    <t>Тип учреждения</t>
  </si>
  <si>
    <t>(казенное - "01", бюджетное - "02", автономное - "03")</t>
  </si>
  <si>
    <t>Орган, осуществляющий функции и полномочия учредителя</t>
  </si>
  <si>
    <t>глава по БК</t>
  </si>
  <si>
    <t>Публично-правовое образование</t>
  </si>
  <si>
    <t>по ОКТМО</t>
  </si>
  <si>
    <t>Периодичность: годовая</t>
  </si>
  <si>
    <t>Раздел 1. Результаты деятельности</t>
  </si>
  <si>
    <t>1. Отчет о выполнении ГЗ</t>
  </si>
  <si>
    <t>2. Сведения о поступлениях и выплатах учреждения</t>
  </si>
  <si>
    <t>3. 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</si>
  <si>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4. 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</si>
  <si>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>5. Сведения о кредиторской задолженности и обязательствах учреждения</t>
  </si>
  <si>
    <t>6. Сведения о просроченной кредиторской задолженности</t>
  </si>
  <si>
    <t>7. Сведения о задолженности по ущербу, недостачам, хищениям денежных средств и материальных ценностей</t>
  </si>
  <si>
    <t>8. Сведения о численности сотрудников и оплате труда</t>
  </si>
  <si>
    <t>9. Сведения о счетах учреждения, открытых в кредитных организациях</t>
  </si>
  <si>
    <t>Раздел 2. Использование имущества, закрепленного за учреждением</t>
  </si>
  <si>
    <t>1. Сведения о недвижимом имуществе, за исключением земельных участков,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</si>
  <si>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</t>
  </si>
  <si>
    <t>3. Сведения о недвижимом имуществе, используемом по договору аренды</t>
  </si>
  <si>
    <t>4. Сведения о недвижимом имуществе, используемом по договору безвозмездного пользования (договору ссуды)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</si>
  <si>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</si>
  <si>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</si>
  <si>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>7. Сведения об имуществе, за исключением земельных участков, переданном в аренду</t>
  </si>
  <si>
    <t>Раздел 3. Эффективность деятельности</t>
  </si>
  <si>
    <t>1. Сведения о видах деятельности, в отношении которых установлен показатель эффективности</t>
  </si>
  <si>
    <t>2. Сведения о достижении показателей эффективности деятельности учреждения</t>
  </si>
  <si>
    <t>Руководитель (уполномоченное лицо) Учреждения</t>
  </si>
  <si>
    <t>(должность)</t>
  </si>
  <si>
    <t>(расшифровка подписи)</t>
  </si>
  <si>
    <t>Исполнитель</t>
  </si>
  <si>
    <t>(телефон)</t>
  </si>
  <si>
    <t>"</t>
  </si>
  <si>
    <t>1</t>
  </si>
  <si>
    <t>2</t>
  </si>
  <si>
    <t>3</t>
  </si>
  <si>
    <t>4</t>
  </si>
  <si>
    <t>8</t>
  </si>
  <si>
    <t>Сведения о поступлениях и выплатах учреждения</t>
  </si>
  <si>
    <t>Единица измерения: руб.</t>
  </si>
  <si>
    <t>по ОКЕИ</t>
  </si>
  <si>
    <t>383</t>
  </si>
  <si>
    <t>Раздел 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</si>
  <si>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</si>
  <si>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</si>
  <si>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</si>
  <si>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</si>
  <si>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</si>
  <si>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</si>
  <si>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0100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</si>
  <si>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</si>
  <si>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</si>
  <si>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</si>
  <si>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</si>
  <si>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</si>
  <si>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</si>
  <si>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</si>
  <si>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</si>
  <si>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</si>
  <si>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</si>
  <si>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</si>
  <si>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</si>
  <si>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</si>
  <si>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</si>
  <si>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</si>
  <si>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</si>
  <si>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</si>
  <si>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</si>
  <si>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</si>
  <si>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</si>
  <si>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</si>
  <si>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</si>
  <si>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</si>
  <si>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</si>
  <si>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</si>
  <si>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</si>
  <si>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</si>
  <si>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</si>
  <si>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</si>
  <si>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</si>
  <si>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</si>
  <si>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</si>
  <si>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</si>
  <si>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</si>
  <si>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</si>
  <si>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</si>
  <si>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</si>
  <si>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</si>
  <si>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</si>
  <si>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</si>
  <si>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</si>
  <si>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</si>
  <si>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</si>
  <si>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</si>
  <si>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</si>
  <si>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</si>
  <si>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</si>
  <si>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</si>
  <si>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</si>
  <si>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</si>
  <si>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</si>
  <si>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</si>
  <si>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</si>
  <si>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</si>
  <si>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</si>
  <si>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</si>
  <si>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</si>
  <si>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</si>
  <si>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Итого</t>
  </si>
  <si>
    <t>9000</t>
  </si>
  <si>
    <t>х</t>
  </si>
  <si>
    <t>Раздел 2.  Сведения о выплатах учреждения</t>
  </si>
  <si>
    <t>Код строки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</si>
  <si>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</si>
  <si>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</si>
  <si>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</si>
  <si>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</si>
  <si>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</si>
  <si>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за счет средств субсидии 
на иные цели</t>
  </si>
  <si>
    <t>за счет средств гранта в форме субсидии</t>
  </si>
  <si>
    <t>ОМС</t>
  </si>
  <si>
    <t>за счет средств от приносящей доход деятельности, всего</t>
  </si>
  <si>
    <t>из них:</t>
  </si>
  <si>
    <t>в том числе: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</si>
  <si>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</si>
  <si>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</si>
  <si>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федерального бюджета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</si>
  <si>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</si>
  <si>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</si>
  <si>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</si>
  <si>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</si>
  <si>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</si>
  <si>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</si>
  <si>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</si>
  <si>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</si>
  <si>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</si>
  <si>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</si>
  <si>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</si>
  <si>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</si>
  <si>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</si>
  <si>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</si>
  <si>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</si>
  <si>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</si>
  <si>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</si>
  <si>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</si>
  <si>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</si>
  <si>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</si>
  <si>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</si>
  <si>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</si>
  <si>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</si>
  <si>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0310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</si>
  <si>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</si>
  <si>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</si>
  <si>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</si>
  <si>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</si>
  <si>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</si>
  <si>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</si>
  <si>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</si>
  <si>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</si>
  <si>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</si>
  <si>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</si>
  <si>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</si>
  <si>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</si>
  <si>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</si>
  <si>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</si>
  <si>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</si>
  <si>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</si>
  <si>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</si>
  <si>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</si>
  <si>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</si>
  <si>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</si>
  <si>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</si>
  <si>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</si>
  <si>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</si>
  <si>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</si>
  <si>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(подпись)</t>
  </si>
  <si>
    <t>(фамилия, инициалы)</t>
  </si>
  <si>
    <t>всего</t>
  </si>
  <si>
    <t>наименование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</si>
  <si>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</si>
  <si>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</si>
  <si>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</si>
  <si>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</si>
  <si>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</si>
  <si>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</si>
  <si>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</si>
  <si>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</si>
  <si>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</si>
  <si>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</si>
  <si>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</si>
  <si>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</si>
  <si>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</si>
  <si>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</si>
  <si>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</si>
  <si>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</si>
  <si>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По выплате заработной платы</t>
  </si>
  <si>
    <t>По выплате стипендий, пособий, пенсий</t>
  </si>
  <si>
    <t>2000</t>
  </si>
  <si>
    <t>По перечислению в бюджет, всего</t>
  </si>
  <si>
    <t>3000</t>
  </si>
  <si>
    <t>в том числе:
по перечислению удержанного налога на доходы физических лиц</t>
  </si>
  <si>
    <t>3100</t>
  </si>
  <si>
    <t>по оплате страховых взносов на обязательное социальное страхование</t>
  </si>
  <si>
    <t>3200</t>
  </si>
  <si>
    <t>по оплате налогов, сборов, за исключением страховых взносов 
на обязательное социальное страхование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</si>
  <si>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</si>
  <si>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</si>
  <si>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</si>
  <si>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</si>
  <si>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</si>
  <si>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</si>
  <si>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</si>
  <si>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числе 
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</si>
  <si>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</si>
  <si>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</si>
  <si>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</si>
  <si>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</si>
  <si>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</si>
  <si>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</si>
  <si>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</si>
  <si>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</si>
  <si>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</si>
  <si>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t>Сведения о численности сотрудников и оплате труда</t>
  </si>
  <si>
    <t>Орган, осуществляющий функции
и полномочия учредителя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</si>
  <si>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</si>
  <si>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</si>
  <si>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</si>
  <si>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</si>
  <si>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r>
      <rPr>
        <sz val="10"/>
        <rFont val="Times New Roman"/>
        <family val="1"/>
        <charset val="1"/>
      </rPr>
      <t xml:space="preserve">По договорам гражданско-правового характера </t>
    </r>
    <r>
      <rPr>
        <vertAlign val="superscript"/>
        <sz val="10"/>
        <rFont val="Times New Roman"/>
        <family val="1"/>
        <charset val="1"/>
      </rPr>
      <t>9</t>
    </r>
  </si>
  <si>
    <t>Штатная численность на конец отчетного периода</t>
  </si>
  <si>
    <t>установлено штатным расписанием</t>
  </si>
  <si>
    <r>
      <rPr>
        <sz val="10"/>
        <rFont val="Times New Roman"/>
        <family val="1"/>
        <charset val="1"/>
      </rPr>
      <t xml:space="preserve">всего </t>
    </r>
    <r>
      <rPr>
        <vertAlign val="superscript"/>
        <sz val="10"/>
        <rFont val="Times New Roman"/>
        <family val="1"/>
        <charset val="1"/>
      </rPr>
      <t>7</t>
    </r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</si>
  <si>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</si>
  <si>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</si>
  <si>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</si>
  <si>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</si>
  <si>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r>
      <rPr>
        <sz val="10"/>
        <rFont val="Times New Roman"/>
        <family val="1"/>
        <charset val="1"/>
      </rPr>
      <t>по 
внутреннему совмести-тельству 
(по совмещению должностей)</t>
    </r>
    <r>
      <rPr>
        <vertAlign val="superscript"/>
        <sz val="10"/>
        <rFont val="Times New Roman"/>
        <family val="1"/>
        <charset val="1"/>
      </rPr>
      <t>8</t>
    </r>
  </si>
  <si>
    <t>по 
внешнему совмести-тельству</t>
  </si>
  <si>
    <r>
      <rPr>
        <sz val="10"/>
        <rFont val="Times New Roman"/>
        <family val="1"/>
        <charset val="1"/>
      </rPr>
      <t xml:space="preserve">сотрудники учреждения </t>
    </r>
    <r>
      <rPr>
        <vertAlign val="superscript"/>
        <sz val="10"/>
        <rFont val="Times New Roman"/>
        <family val="1"/>
        <charset val="1"/>
      </rPr>
      <t>10</t>
    </r>
  </si>
  <si>
    <r>
      <rPr>
        <sz val="10"/>
        <rFont val="Times New Roman"/>
        <family val="1"/>
        <charset val="1"/>
      </rPr>
      <t xml:space="preserve">физические лица, 
не являющиеся сотрудниками учреждения </t>
    </r>
    <r>
      <rPr>
        <vertAlign val="superscript"/>
        <sz val="10"/>
        <rFont val="Times New Roman"/>
        <family val="1"/>
        <charset val="1"/>
      </rPr>
      <t>11</t>
    </r>
  </si>
  <si>
    <t>из нее 
по основным видам деятельности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</si>
  <si>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</si>
  <si>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</si>
  <si>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</si>
  <si>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rPr>
        <sz val="10"/>
        <rFont val="Times New Roman"/>
        <family val="1"/>
        <charset val="1"/>
      </rPr>
      <t>Начислено по договорам гражданско-правового характера, руб.</t>
    </r>
    <r>
      <rPr>
        <vertAlign val="superscript"/>
        <sz val="10"/>
        <rFont val="Times New Roman"/>
        <family val="1"/>
        <charset val="1"/>
      </rPr>
      <t>16</t>
    </r>
  </si>
  <si>
    <r>
      <rPr>
        <sz val="10"/>
        <rFont val="Times New Roman"/>
        <family val="1"/>
        <charset val="1"/>
      </rP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10"/>
        <rFont val="Times New Roman"/>
        <family val="1"/>
        <charset val="1"/>
      </rPr>
      <t>17</t>
    </r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</si>
  <si>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</si>
  <si>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</si>
  <si>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</si>
  <si>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</si>
  <si>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являющимся сотрудниками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</si>
  <si>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</si>
  <si>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</si>
  <si>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r>
      <rPr>
        <sz val="10"/>
        <rFont val="Times New Roman"/>
        <family val="1"/>
        <charset val="1"/>
      </rPr>
      <t xml:space="preserve">ОМС </t>
    </r>
    <r>
      <rPr>
        <vertAlign val="superscript"/>
        <sz val="10"/>
        <rFont val="Times New Roman"/>
        <family val="1"/>
        <charset val="1"/>
      </rPr>
      <t>18</t>
    </r>
  </si>
  <si>
    <r>
      <rPr>
        <sz val="10"/>
        <rFont val="Times New Roman"/>
        <family val="1"/>
        <charset val="1"/>
      </rPr>
      <t xml:space="preserve">за счет 
средств 
от приносящей доход деятельности </t>
    </r>
    <r>
      <rPr>
        <vertAlign val="superscript"/>
        <sz val="10"/>
        <rFont val="Times New Roman"/>
        <family val="1"/>
        <charset val="1"/>
      </rPr>
      <t>19</t>
    </r>
  </si>
  <si>
    <t>полного рабочего времени</t>
  </si>
  <si>
    <t>неполного рабочего времени</t>
  </si>
  <si>
    <t>из бюджетов субъектов 
Российской Федерации 
и местных бюджетов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</si>
  <si>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</si>
  <si>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</si>
  <si>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Не используется</t>
  </si>
  <si>
    <t>Адрес</t>
  </si>
  <si>
    <t>Кадастровый номер</t>
  </si>
  <si>
    <t>Код по ОКТМО</t>
  </si>
  <si>
    <r>
      <rPr>
        <sz val="10"/>
        <rFont val="Times New Roman"/>
        <family val="1"/>
        <charset val="1"/>
      </rPr>
      <t xml:space="preserve">Уникаль-
ный 
код
объекта </t>
    </r>
    <r>
      <rPr>
        <vertAlign val="superscript"/>
        <sz val="10"/>
        <rFont val="Times New Roman"/>
        <family val="1"/>
        <charset val="1"/>
      </rPr>
      <t>24.1</t>
    </r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</si>
  <si>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</si>
  <si>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</si>
  <si>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</si>
  <si>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</si>
  <si>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</si>
  <si>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</si>
  <si>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</si>
  <si>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</si>
  <si>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</si>
  <si>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</si>
  <si>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</si>
  <si>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</si>
  <si>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4.1</t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</si>
  <si>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</si>
  <si>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</si>
  <si>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</si>
  <si>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</si>
  <si>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</si>
  <si>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</si>
  <si>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</si>
  <si>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</si>
  <si>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</si>
  <si>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</si>
  <si>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</si>
  <si>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</si>
  <si>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</si>
  <si>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</si>
  <si>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</si>
  <si>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</si>
  <si>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</si>
  <si>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0708</t>
  </si>
  <si>
    <t>прочие налоги, сборы, платежи в бюджет</t>
  </si>
  <si>
    <t>-</t>
  </si>
  <si>
    <t>653Е7698</t>
  </si>
  <si>
    <t>6622002526</t>
  </si>
  <si>
    <t>662301001</t>
  </si>
  <si>
    <t>МУНИЦИПАЛЬНОЕ АВТОНОМНОЕ ОБЩЕОБРАЗОВАТЕЛЬНОЕ УЧРЕЖДЕНИЕ "ОСНОВНАЯ ОБЩЕОБРАЗОВАТЕЛЬНАЯ ШКОЛА С. АКИНФИЕВО"</t>
  </si>
  <si>
    <t>03</t>
  </si>
  <si>
    <t>906</t>
  </si>
  <si>
    <t>УПРАВЛЕНИЕ ОБРАЗОВАНИЯ АДМИНИСТРАЦИИ ГОРОДСКОГО ОКРУГА НИЖНЯЯ САЛДА</t>
  </si>
  <si>
    <t>Городской округ Нижняя Салда</t>
  </si>
  <si>
    <t>65750000121</t>
  </si>
  <si>
    <t>Директор</t>
  </si>
  <si>
    <t>23</t>
  </si>
  <si>
    <t/>
  </si>
  <si>
    <t>20</t>
  </si>
  <si>
    <t>Основной персонал, всего ¹²</t>
  </si>
  <si>
    <t>Вспомогательный персонал, всего ¹⁴</t>
  </si>
  <si>
    <t>Административно-управленческий персонал, всего ¹⁵</t>
  </si>
  <si>
    <t>⁷ При расчете показателя не учитывается численность сотрудников учреждения, работающих по внутреннему совместительству (по совмещению должностей). ⁷</t>
  </si>
  <si>
    <t>⁸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</si>
  <si>
    <t>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</si>
  <si>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¹⁰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</si>
  <si>
    <t>¹¹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</si>
  <si>
    <t>¹²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</si>
  <si>
    <t>¹³ Детализация показателей по группе (категории) персонала устанавливается порядком органа, осуществляющего функции и полномочия учредителя.</t>
  </si>
  <si>
    <t>¹⁴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</si>
  <si>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¹⁵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</si>
  <si>
    <t>Основной персонал, всего ²⁰</t>
  </si>
  <si>
    <t>Вспомогательный персонал, всего ²¹</t>
  </si>
  <si>
    <t>Административно-управленческий персонал, всего ²²</t>
  </si>
  <si>
    <t>¹⁶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</si>
  <si>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¹⁷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</si>
  <si>
    <t>¹⁸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</si>
  <si>
    <t>¹⁹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</si>
  <si>
    <t>²⁰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</si>
  <si>
    <t>²¹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</si>
  <si>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²²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</si>
  <si>
    <t>Аналитическое распределение оплаты труда сотрудников по источникам финансового обеспечения, руб.</t>
  </si>
  <si>
    <t>за счет средств субсидии на выполнение государственного (муниципального) задания</t>
  </si>
  <si>
    <t>за счет средств субсидии на иные цели</t>
  </si>
  <si>
    <t>за счет средств от приносящей доход деятельности</t>
  </si>
  <si>
    <t>17</t>
  </si>
  <si>
    <t>18</t>
  </si>
  <si>
    <t>19</t>
  </si>
  <si>
    <t>21</t>
  </si>
  <si>
    <t>22</t>
  </si>
  <si>
    <t>24</t>
  </si>
  <si>
    <t>25</t>
  </si>
  <si>
    <t>26</t>
  </si>
  <si>
    <t>27</t>
  </si>
  <si>
    <t>28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</si>
  <si>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</si>
  <si>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</si>
  <si>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</si>
  <si>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</si>
  <si>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</si>
  <si>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</si>
  <si>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</si>
  <si>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</si>
  <si>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</si>
  <si>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</si>
  <si>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</si>
  <si>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</si>
  <si>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</si>
  <si>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</si>
  <si>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Площадные объекты ²⁵, всего</t>
  </si>
  <si>
    <t>1 700,00</t>
  </si>
  <si>
    <t>в том числе:
МАОУ "ООШ с. Акинфиево"</t>
  </si>
  <si>
    <t>Свердловская область, г. Нижняя Салда, с. Акинфиево, ул. Центральная, 52</t>
  </si>
  <si>
    <t>1993</t>
  </si>
  <si>
    <t>1001</t>
  </si>
  <si>
    <t>Линейные объекты ²⁶, всего</t>
  </si>
  <si>
    <t>Резервуары, емкости, иные аналогичные объекты, всего</t>
  </si>
  <si>
    <t>Скважины, иные аналогичные  объекты, всего</t>
  </si>
  <si>
    <t>Иные объекты, включая точечные, всего</t>
  </si>
  <si>
    <t>²⁴ Указывается уникальный код объекта капитального строительства, объекта недвижимого имущества (при наличии).</t>
  </si>
  <si>
    <t>²⁵ Указываются здания, строения, сооружения и иные аналогичные объекты.</t>
  </si>
  <si>
    <t>²⁶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</si>
  <si>
    <t>Фактические расходы на содержание объекта недвижимого имущества (руб. в год)</t>
  </si>
  <si>
    <t>проводится капитальный ремонт и/или реконструкция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</si>
  <si>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</si>
  <si>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</si>
  <si>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</si>
  <si>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</si>
  <si>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</si>
  <si>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возмещается пользователями имущества</t>
  </si>
  <si>
    <t>по неиспользуемому имуществу</t>
  </si>
  <si>
    <t>Земельный участок</t>
  </si>
  <si>
    <t>624751, Свердловская область, г. Нижняя Салда, ул. Центральная, 52</t>
  </si>
  <si>
    <t xml:space="preserve"> - </t>
  </si>
  <si>
    <t>001</t>
  </si>
  <si>
    <t>2025</t>
  </si>
  <si>
    <t>01.01.2025</t>
  </si>
  <si>
    <t>0,00</t>
  </si>
  <si>
    <t>за 2023 год (за год, предшествующий отчетному)</t>
  </si>
  <si>
    <t>за 2024 год (за отчетный финансовый год)</t>
  </si>
  <si>
    <t>(в ред. Приказов Минфина России от 08.11.2022 № 159н, от 31.01.2023 № 10н)</t>
  </si>
  <si>
    <t>штука</t>
  </si>
  <si>
    <t>м2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</si>
</sst>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 * #,##0.00&quot; р. &quot;;\-* #,##0.00&quot; р. &quot;;\ * \-#&quot; р. &quot;;\ @\ "/>
  </numFmts>
  <fonts count="731">
    <font>
      <sz val="11"/>
      <color rgb="FF000000"/>
      <name val="Times New Roman"/>
      <family val="2"/>
      <charset val="1"/>
    </font>
    <font>
      <sz val="10"/>
      <name val="Arial Cyr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Arial Cyr"/>
      <charset val="1"/>
    </font>
    <font>
      <sz val="10"/>
      <name val="Arial"/>
      <family val="2"/>
      <charset val="204"/>
    </font>
    <font>
      <sz val="10"/>
      <color rgb="FF000000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sz val="7"/>
      <color rgb="FF000000"/>
      <name val="Times New Roman"/>
      <family val="1"/>
      <charset val="1"/>
    </font>
    <font>
      <sz val="10"/>
      <name val="Times New Roman"/>
      <family val="1"/>
      <charset val="1"/>
    </font>
    <font>
      <vertAlign val="superscript"/>
      <sz val="10"/>
      <name val="Times New Roman"/>
      <family val="1"/>
      <charset val="1"/>
    </font>
    <font>
      <sz val="7"/>
      <name val="Times New Roman"/>
      <family val="1"/>
      <charset val="1"/>
    </font>
    <font>
      <sz val="11"/>
      <color rgb="FF000000"/>
      <name val="Times New Roman"/>
      <family val="2"/>
      <charset val="1"/>
    </font>
    <font>
      <b/>
      <sz val="10"/>
      <name val="Times New Roman"/>
      <family val="1"/>
    </font>
    <font>
      <b/>
      <sz val="10"/>
      <color rgb="FF000000"/>
      <name val="Times New Roman"/>
      <family val="1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6">
    <xf numFmtId="0" fontId="0" fillId="0" borderId="0"/>
    <xf numFmtId="164" fontId="12" fillId="0" borderId="0" applyBorder="0" applyProtection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2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12" fillId="0" borderId="0"/>
    <xf numFmtId="0" fontId="1" fillId="0" borderId="0"/>
    <xf numFmtId="0" fontId="2" fillId="0" borderId="0"/>
    <xf numFmtId="0" fontId="4" fillId="0" borderId="0"/>
    <xf numFmtId="0" fontId="5" fillId="0" borderId="0"/>
  </cellStyleXfs>
  <cellXfs count="832">
    <xf numFmtId="0" fontId="0" fillId="0" borderId="0" xfId="0"/>
    <xf numFmtId="0" fontId="6" fillId="0" borderId="0" xfId="0" applyFont="1" applyAlignment="1">
      <alignment horizontal="right" wrapText="1"/>
    </xf>
    <xf numFmtId="0" fontId="6" fillId="0" borderId="0" xfId="0" applyFont="1" applyAlignment="1">
      <alignment horizontal="right" vertical="top"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9" fillId="0" borderId="0" xfId="16" applyFont="1" applyAlignment="1">
      <alignment horizontal="center" wrapText="1"/>
    </xf>
    <xf numFmtId="49" fontId="9" fillId="0" borderId="0" xfId="5" applyNumberFormat="1" applyFont="1" applyAlignment="1">
      <alignment horizontal="center" wrapText="1"/>
    </xf>
    <xf numFmtId="0" fontId="9" fillId="0" borderId="0" xfId="5" applyFont="1" applyAlignment="1">
      <alignment horizontal="left" wrapText="1"/>
    </xf>
    <xf numFmtId="0" fontId="9" fillId="0" borderId="0" xfId="5" applyFont="1" applyAlignment="1">
      <alignment horizontal="left" vertical="center" wrapText="1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9" fillId="0" borderId="0" xfId="0" applyFont="1" applyAlignment="1">
      <alignment horizontal="right" wrapText="1"/>
    </xf>
    <xf numFmtId="0" fontId="9" fillId="0" borderId="0" xfId="0" applyFont="1" applyAlignment="1">
      <alignment horizontal="left" wrapText="1"/>
    </xf>
    <xf numFmtId="49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49" fontId="9" fillId="0" borderId="0" xfId="0" applyNumberFormat="1" applyFont="1" applyAlignment="1">
      <alignment horizontal="center" wrapText="1"/>
    </xf>
    <xf numFmtId="0" fontId="9" fillId="0" borderId="0" xfId="0" applyFont="1" applyAlignment="1">
      <alignment horizontal="left" vertical="center" wrapText="1"/>
    </xf>
    <xf numFmtId="0" fontId="6" fillId="0" borderId="0" xfId="0" applyFont="1" applyAlignment="1">
      <alignment vertical="top" wrapText="1"/>
    </xf>
    <xf numFmtId="49" fontId="9" fillId="0" borderId="0" xfId="5" applyNumberFormat="1" applyFont="1" applyAlignment="1">
      <alignment horizontal="right" wrapText="1"/>
    </xf>
    <xf numFmtId="0" fontId="0" fillId="0" borderId="0" xfId="0" applyAlignment="1">
      <alignment wrapText="1"/>
    </xf>
    <xf numFmtId="49" fontId="6" fillId="0" borderId="0" xfId="0" applyNumberFormat="1" applyFont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49" fontId="6" fillId="0" borderId="0" xfId="0" applyNumberFormat="1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9" fillId="0" borderId="0" xfId="16" applyFont="1" applyAlignment="1">
      <alignment horizontal="center" vertical="top" wrapText="1"/>
    </xf>
    <xf numFmtId="49" fontId="9" fillId="0" borderId="0" xfId="5" applyNumberFormat="1" applyFont="1" applyAlignment="1">
      <alignment horizontal="left" wrapText="1"/>
    </xf>
    <xf numFmtId="49" fontId="9" fillId="0" borderId="0" xfId="5" applyNumberFormat="1" applyFont="1" applyAlignment="1">
      <alignment horizontal="center" vertical="center" wrapText="1"/>
    </xf>
    <xf numFmtId="49" fontId="9" fillId="0" borderId="3" xfId="0" applyNumberFormat="1" applyFont="1" applyBorder="1" applyAlignment="1">
      <alignment wrapText="1"/>
    </xf>
    <xf numFmtId="0" fontId="9" fillId="0" borderId="0" xfId="5" applyFont="1" applyAlignment="1">
      <alignment wrapText="1"/>
    </xf>
    <xf numFmtId="0" fontId="9" fillId="0" borderId="0" xfId="5" applyFont="1" applyAlignment="1">
      <alignment horizontal="right" wrapText="1"/>
    </xf>
    <xf numFmtId="0" fontId="9" fillId="0" borderId="0" xfId="5" applyFont="1" applyAlignment="1">
      <alignment horizontal="center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wrapText="1"/>
    </xf>
    <xf numFmtId="0" fontId="6" fillId="0" borderId="0" xfId="0" applyFont="1" applyAlignment="1">
      <alignment horizontal="right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4" xfId="0" applyNumberFormat="1" applyFont="1" applyBorder="1" applyAlignment="1">
      <alignment wrapText="1"/>
    </xf>
    <xf numFmtId="4" fontId="6" fillId="0" borderId="0" xfId="0" applyNumberFormat="1" applyFont="1" applyAlignment="1">
      <alignment wrapText="1"/>
    </xf>
    <xf numFmtId="0" fontId="6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49" fontId="6" fillId="0" borderId="1" xfId="0" applyNumberFormat="1" applyFont="1" applyBorder="1" applyAlignment="1">
      <alignment wrapText="1"/>
    </xf>
    <xf numFmtId="0" fontId="6" fillId="0" borderId="0" xfId="0" applyFont="1" applyAlignment="1">
      <alignment wrapText="1"/>
    </xf>
    <xf numFmtId="49" fontId="6" fillId="0" borderId="1" xfId="0" applyNumberFormat="1" applyFont="1" applyBorder="1" applyAlignment="1">
      <alignment horizontal="center" wrapText="1"/>
    </xf>
    <xf numFmtId="49" fontId="6" fillId="0" borderId="0" xfId="0" applyNumberFormat="1" applyFont="1" applyAlignment="1">
      <alignment horizontal="right" wrapText="1"/>
    </xf>
    <xf numFmtId="0" fontId="6" fillId="0" borderId="1" xfId="0" applyFont="1" applyBorder="1" applyAlignment="1">
      <alignment horizontal="center" wrapText="1"/>
    </xf>
    <xf numFmtId="0" fontId="8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vertical="center"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right" vertical="top" wrapText="1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center" wrapText="1"/>
    </xf>
    <xf numFmtId="4" fontId="6" fillId="0" borderId="2" xfId="0" applyNumberFormat="1" applyFont="1" applyBorder="1" applyAlignment="1">
      <alignment horizontal="center" vertical="center" wrapText="1"/>
    </xf>
    <xf numFmtId="4" fontId="9" fillId="0" borderId="2" xfId="5" applyNumberFormat="1" applyFont="1" applyBorder="1" applyAlignment="1">
      <alignment horizontal="center" vertical="center" wrapText="1"/>
    </xf>
    <xf numFmtId="0" fontId="9" fillId="0" borderId="2" xfId="5" applyFont="1" applyBorder="1" applyAlignment="1">
      <alignment horizontal="left" vertical="center" wrapText="1"/>
    </xf>
    <xf numFmtId="49" fontId="9" fillId="0" borderId="2" xfId="5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9" fillId="0" borderId="1" xfId="0" applyFont="1" applyBorder="1" applyAlignment="1">
      <alignment horizontal="center" wrapText="1"/>
    </xf>
    <xf numFmtId="49" fontId="9" fillId="0" borderId="1" xfId="0" applyNumberFormat="1" applyFont="1" applyBorder="1" applyAlignment="1">
      <alignment horizontal="center" wrapText="1"/>
    </xf>
    <xf numFmtId="0" fontId="11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right" wrapText="1"/>
    </xf>
    <xf numFmtId="49" fontId="9" fillId="0" borderId="1" xfId="0" applyNumberFormat="1" applyFont="1" applyBorder="1" applyAlignment="1">
      <alignment horizontal="left" wrapText="1"/>
    </xf>
    <xf numFmtId="4" fontId="14" fillId="0" borderId="2" xfId="0" applyNumberFormat="1" applyFont="1" applyBorder="1" applyAlignment="1">
      <alignment horizontal="center" vertical="center" wrapText="1"/>
    </xf>
    <xf numFmtId="4" fontId="13" fillId="0" borderId="2" xfId="5" applyNumberFormat="1" applyFont="1" applyBorder="1" applyAlignment="1">
      <alignment horizontal="center" vertical="center" wrapText="1"/>
    </xf>
    <xf numFmtId="0" fontId="13" fillId="0" borderId="2" xfId="5" applyFont="1" applyBorder="1" applyAlignment="1">
      <alignment horizontal="right" vertical="center" wrapText="1"/>
    </xf>
    <xf numFmtId="49" fontId="13" fillId="0" borderId="2" xfId="5" applyNumberFormat="1" applyFont="1" applyBorder="1" applyAlignment="1">
      <alignment horizontal="center" vertical="center" wrapText="1"/>
    </xf>
    <xf numFmtId="0" fontId="9" fillId="0" borderId="2" xfId="5" applyFont="1" applyBorder="1" applyAlignment="1">
      <alignment horizontal="left" wrapText="1"/>
    </xf>
    <xf numFmtId="0" fontId="9" fillId="0" borderId="2" xfId="5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9" fillId="0" borderId="2" xfId="5" applyFont="1" applyBorder="1" applyAlignment="1">
      <alignment horizontal="center" vertical="center" wrapText="1"/>
    </xf>
    <xf numFmtId="0" fontId="9" fillId="0" borderId="0" xfId="5" applyFont="1" applyAlignment="1">
      <alignment horizontal="center" vertical="center" wrapText="1"/>
    </xf>
    <xf numFmtId="0" fontId="9" fillId="0" borderId="2" xfId="5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0" fontId="13" fillId="0" borderId="2" xfId="5" applyFont="1" applyBorder="1" applyAlignment="1">
      <alignment horizontal="center" vertical="center" wrapText="1"/>
    </xf>
    <xf numFmtId="4" fontId="9" fillId="0" borderId="2" xfId="5" applyNumberFormat="1" applyFont="1" applyBorder="1" applyAlignment="1">
      <alignment horizontal="center" vertical="center" wrapText="1" shrinkToFit="1"/>
    </xf>
    <xf numFmtId="0" fontId="9" fillId="0" borderId="0" xfId="5" applyFont="1" applyAlignment="1">
      <alignment horizontal="left" wrapText="1"/>
    </xf>
    <xf numFmtId="49" fontId="9" fillId="0" borderId="0" xfId="5" applyNumberFormat="1" applyFont="1" applyAlignment="1">
      <alignment horizontal="right" wrapText="1"/>
    </xf>
    <xf numFmtId="49" fontId="9" fillId="0" borderId="2" xfId="0" applyNumberFormat="1" applyFont="1" applyBorder="1" applyAlignment="1">
      <alignment horizontal="center" wrapText="1"/>
    </xf>
    <xf numFmtId="0" fontId="9" fillId="0" borderId="0" xfId="5" applyFont="1" applyAlignment="1">
      <alignment horizontal="left" vertical="center" wrapText="1"/>
    </xf>
    <xf numFmtId="0" fontId="13" fillId="0" borderId="0" xfId="16" applyFont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49" fontId="9" fillId="0" borderId="0" xfId="5" applyNumberFormat="1" applyFont="1" applyAlignment="1">
      <alignment horizontal="center" wrapText="1"/>
    </xf>
    <xf numFmtId="49" fontId="9" fillId="0" borderId="1" xfId="5" applyNumberFormat="1" applyFont="1" applyBorder="1" applyAlignment="1">
      <alignment horizontal="center" wrapText="1"/>
    </xf>
    <xf numFmtId="49" fontId="9" fillId="0" borderId="0" xfId="5" applyNumberFormat="1" applyFont="1" applyAlignment="1">
      <alignment horizontal="left" wrapText="1"/>
    </xf>
    <xf numFmtId="0" fontId="9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23" fillId="0" borderId="6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49" fontId="9" fillId="0" borderId="0" xfId="0" applyNumberFormat="1" applyFont="1" applyAlignment="1">
      <alignment horizontal="right" wrapText="1"/>
    </xf>
    <xf numFmtId="49" fontId="9" fillId="0" borderId="0" xfId="0" applyNumberFormat="1" applyFont="1" applyAlignment="1">
      <alignment horizontal="center" wrapText="1"/>
    </xf>
    <xf numFmtId="49" fontId="9" fillId="0" borderId="1" xfId="0" applyNumberFormat="1" applyFont="1" applyBorder="1" applyAlignment="1">
      <alignment horizontal="right" wrapText="1"/>
    </xf>
    <xf numFmtId="49" fontId="9" fillId="0" borderId="0" xfId="0" applyNumberFormat="1" applyFont="1" applyAlignment="1">
      <alignment horizontal="left" wrapText="1"/>
    </xf>
    <xf numFmtId="0" fontId="30" fillId="0" borderId="6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left" vertical="center" wrapText="1"/>
    </xf>
    <xf numFmtId="0" fontId="33" fillId="0" borderId="6" xfId="0" applyFont="1" applyBorder="1" applyAlignment="1">
      <alignment horizontal="center" vertical="center" wrapText="1"/>
    </xf>
    <xf numFmtId="0" fontId="34" fillId="0" borderId="6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center" vertical="center" wrapText="1"/>
    </xf>
    <xf numFmtId="0" fontId="43" fillId="0" borderId="6" xfId="0" applyFont="1" applyBorder="1" applyAlignment="1">
      <alignment horizontal="center" vertical="center" wrapText="1"/>
    </xf>
    <xf numFmtId="0" fontId="44" fillId="0" borderId="6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45" fillId="0" borderId="6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48" fillId="0" borderId="6" xfId="0" applyFont="1" applyBorder="1" applyAlignment="1">
      <alignment horizontal="left" vertical="center" wrapText="1"/>
    </xf>
    <xf numFmtId="0" fontId="49" fillId="0" borderId="6" xfId="0" applyFont="1" applyBorder="1" applyAlignment="1">
      <alignment horizontal="center" vertical="center" wrapText="1"/>
    </xf>
    <xf numFmtId="0" fontId="50" fillId="0" borderId="6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 wrapText="1"/>
    </xf>
    <xf numFmtId="0" fontId="53" fillId="0" borderId="6" xfId="0" applyFont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 wrapText="1"/>
    </xf>
    <xf numFmtId="0" fontId="55" fillId="0" borderId="6" xfId="0" applyFont="1" applyBorder="1" applyAlignment="1">
      <alignment horizontal="center" vertical="center" wrapText="1"/>
    </xf>
    <xf numFmtId="0" fontId="56" fillId="0" borderId="6" xfId="0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59" fillId="0" borderId="6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61" fillId="0" borderId="6" xfId="0" applyFont="1" applyBorder="1" applyAlignment="1">
      <alignment horizontal="center" vertical="center" wrapText="1"/>
    </xf>
    <xf numFmtId="0" fontId="62" fillId="0" borderId="6" xfId="0" applyFont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 wrapText="1"/>
    </xf>
    <xf numFmtId="0" fontId="72" fillId="0" borderId="6" xfId="0" applyFont="1" applyBorder="1" applyAlignment="1">
      <alignment horizontal="center" vertical="center" wrapText="1"/>
    </xf>
    <xf numFmtId="0" fontId="73" fillId="0" borderId="6" xfId="0" applyFont="1" applyBorder="1" applyAlignment="1">
      <alignment horizontal="center" vertical="center" wrapText="1"/>
    </xf>
    <xf numFmtId="0" fontId="74" fillId="0" borderId="6" xfId="0" applyFont="1" applyBorder="1" applyAlignment="1">
      <alignment horizontal="center" vertical="center" wrapText="1"/>
    </xf>
    <xf numFmtId="0" fontId="80" fillId="0" borderId="5" xfId="0" applyFont="1" applyBorder="1" applyAlignment="1">
      <alignment horizontal="left" vertical="center" wrapText="1"/>
    </xf>
    <xf numFmtId="0" fontId="81" fillId="0" borderId="5" xfId="0" applyFont="1" applyBorder="1" applyAlignment="1">
      <alignment horizontal="left" vertical="center" wrapText="1"/>
    </xf>
    <xf numFmtId="0" fontId="82" fillId="0" borderId="5" xfId="0" applyFont="1" applyBorder="1" applyAlignment="1">
      <alignment horizontal="left" vertical="center" wrapText="1"/>
    </xf>
    <xf numFmtId="0" fontId="83" fillId="0" borderId="5" xfId="0" applyFont="1" applyBorder="1" applyAlignment="1">
      <alignment horizontal="left" vertical="center" wrapText="1"/>
    </xf>
    <xf numFmtId="0" fontId="84" fillId="0" borderId="5" xfId="0" applyFont="1" applyBorder="1" applyAlignment="1">
      <alignment horizontal="left" vertical="center" wrapText="1"/>
    </xf>
    <xf numFmtId="0" fontId="75" fillId="0" borderId="6" xfId="0" applyFont="1" applyBorder="1" applyAlignment="1">
      <alignment horizontal="center" vertical="center" wrapText="1"/>
    </xf>
    <xf numFmtId="0" fontId="76" fillId="0" borderId="6" xfId="0" applyFont="1" applyBorder="1" applyAlignment="1">
      <alignment horizontal="center" vertical="center" wrapText="1"/>
    </xf>
    <xf numFmtId="0" fontId="77" fillId="0" borderId="6" xfId="0" applyFont="1" applyBorder="1" applyAlignment="1">
      <alignment horizontal="center" vertical="center" wrapText="1"/>
    </xf>
    <xf numFmtId="0" fontId="78" fillId="0" borderId="6" xfId="0" applyFont="1" applyBorder="1" applyAlignment="1">
      <alignment horizontal="center" vertical="center" wrapText="1"/>
    </xf>
    <xf numFmtId="0" fontId="79" fillId="0" borderId="6" xfId="0" applyFont="1" applyBorder="1" applyAlignment="1">
      <alignment horizontal="center" vertical="center" wrapText="1"/>
    </xf>
    <xf numFmtId="0" fontId="64" fillId="0" borderId="6" xfId="0" applyFont="1" applyBorder="1" applyAlignment="1">
      <alignment horizontal="right" vertical="center" wrapText="1"/>
    </xf>
    <xf numFmtId="0" fontId="65" fillId="0" borderId="6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67" fillId="0" borderId="6" xfId="0" applyFont="1" applyBorder="1" applyAlignment="1">
      <alignment horizontal="center" vertical="center" wrapText="1"/>
    </xf>
    <xf numFmtId="0" fontId="68" fillId="0" borderId="6" xfId="0" applyFont="1" applyBorder="1" applyAlignment="1">
      <alignment horizontal="center" vertical="center" wrapText="1"/>
    </xf>
    <xf numFmtId="0" fontId="69" fillId="0" borderId="6" xfId="0" applyFont="1" applyBorder="1" applyAlignment="1">
      <alignment horizontal="center" vertical="center" wrapText="1"/>
    </xf>
    <xf numFmtId="0" fontId="70" fillId="0" borderId="6" xfId="0" applyFont="1" applyBorder="1" applyAlignment="1">
      <alignment horizontal="center" vertical="center" wrapText="1"/>
    </xf>
    <xf numFmtId="0" fontId="71" fillId="0" borderId="6" xfId="0" applyFont="1" applyBorder="1" applyAlignment="1">
      <alignment horizontal="center" vertical="center" wrapText="1"/>
    </xf>
    <xf numFmtId="0" fontId="93" fillId="0" borderId="5" xfId="0" applyFont="1" applyBorder="1" applyAlignment="1">
      <alignment horizontal="center" vertical="top" wrapText="1"/>
    </xf>
    <xf numFmtId="0" fontId="94" fillId="0" borderId="5" xfId="0" applyFont="1" applyBorder="1" applyAlignment="1">
      <alignment horizontal="center" vertical="top" wrapText="1"/>
    </xf>
    <xf numFmtId="0" fontId="95" fillId="0" borderId="5" xfId="0" applyFont="1" applyBorder="1" applyAlignment="1">
      <alignment horizontal="center" vertical="top" wrapText="1"/>
    </xf>
    <xf numFmtId="0" fontId="96" fillId="0" borderId="5" xfId="0" applyFont="1" applyBorder="1" applyAlignment="1">
      <alignment horizontal="left" wrapText="1"/>
    </xf>
    <xf numFmtId="0" fontId="97" fillId="0" borderId="7" xfId="0" applyFont="1" applyBorder="1" applyAlignment="1">
      <alignment horizontal="center" wrapText="1"/>
    </xf>
    <xf numFmtId="0" fontId="98" fillId="0" borderId="7" xfId="0" applyFont="1" applyBorder="1" applyAlignment="1">
      <alignment horizontal="center" wrapText="1"/>
    </xf>
    <xf numFmtId="0" fontId="99" fillId="0" borderId="7" xfId="0" applyFont="1" applyBorder="1" applyAlignment="1">
      <alignment horizontal="center" wrapText="1"/>
    </xf>
    <xf numFmtId="0" fontId="85" fillId="0" borderId="5" xfId="0" applyFont="1" applyBorder="1" applyAlignment="1">
      <alignment horizontal="left" vertical="center" wrapText="1"/>
    </xf>
    <xf numFmtId="0" fontId="86" fillId="0" borderId="5" xfId="0" applyFont="1" applyBorder="1" applyAlignment="1">
      <alignment horizontal="left" vertical="center" wrapText="1"/>
    </xf>
    <xf numFmtId="0" fontId="87" fillId="0" borderId="5" xfId="0" applyFont="1" applyBorder="1" applyAlignment="1">
      <alignment horizontal="left" vertical="center" wrapText="1"/>
    </xf>
    <xf numFmtId="0" fontId="88" fillId="0" borderId="5" xfId="0" applyFont="1" applyBorder="1" applyAlignment="1">
      <alignment horizontal="left" vertical="center" wrapText="1"/>
    </xf>
    <xf numFmtId="0" fontId="89" fillId="0" borderId="5" xfId="0" applyFont="1" applyBorder="1" applyAlignment="1">
      <alignment horizontal="left" wrapText="1"/>
    </xf>
    <xf numFmtId="0" fontId="90" fillId="0" borderId="7" xfId="0" applyFont="1" applyBorder="1" applyAlignment="1">
      <alignment horizontal="center" wrapText="1"/>
    </xf>
    <xf numFmtId="0" fontId="91" fillId="0" borderId="7" xfId="0" applyFont="1" applyBorder="1" applyAlignment="1">
      <alignment horizontal="center" wrapText="1"/>
    </xf>
    <xf numFmtId="0" fontId="92" fillId="0" borderId="7" xfId="0" applyFont="1" applyBorder="1" applyAlignment="1">
      <alignment horizontal="center" wrapText="1"/>
    </xf>
    <xf numFmtId="0" fontId="100" fillId="0" borderId="5" xfId="0" applyFont="1" applyBorder="1" applyAlignment="1">
      <alignment horizontal="center" vertical="top" wrapText="1"/>
    </xf>
    <xf numFmtId="0" fontId="101" fillId="0" borderId="5" xfId="0" applyFont="1" applyBorder="1" applyAlignment="1">
      <alignment horizontal="center" vertical="top" wrapText="1"/>
    </xf>
    <xf numFmtId="0" fontId="102" fillId="0" borderId="5" xfId="0" applyFont="1" applyBorder="1" applyAlignment="1">
      <alignment horizontal="center" vertical="top" wrapText="1"/>
    </xf>
    <xf numFmtId="0" fontId="103" fillId="0" borderId="5" xfId="0" applyFont="1" applyBorder="1" applyAlignment="1">
      <alignment horizontal="right" wrapText="1"/>
    </xf>
    <xf numFmtId="0" fontId="104" fillId="0" borderId="7" xfId="0" applyFont="1" applyBorder="1" applyAlignment="1">
      <alignment horizontal="center" wrapText="1"/>
    </xf>
    <xf numFmtId="0" fontId="105" fillId="0" borderId="5" xfId="0" applyFont="1" applyBorder="1" applyAlignment="1">
      <alignment horizontal="left" wrapText="1"/>
    </xf>
    <xf numFmtId="0" fontId="106" fillId="0" borderId="7" xfId="0" applyFont="1" applyBorder="1" applyAlignment="1">
      <alignment horizontal="center" wrapText="1"/>
    </xf>
    <xf numFmtId="0" fontId="107" fillId="0" borderId="5" xfId="0" applyFont="1" applyBorder="1" applyAlignment="1">
      <alignment horizontal="right" wrapText="1"/>
    </xf>
    <xf numFmtId="0" fontId="108" fillId="0" borderId="7" xfId="0" applyFont="1" applyBorder="1" applyAlignment="1">
      <alignment horizontal="center" wrapText="1"/>
    </xf>
    <xf numFmtId="0" fontId="109" fillId="0" borderId="5" xfId="0" applyFont="1" applyBorder="1" applyAlignment="1">
      <alignment horizontal="right" wrapText="1"/>
    </xf>
    <xf numFmtId="49" fontId="9" fillId="0" borderId="2" xfId="0" applyNumberFormat="1" applyFont="1" applyBorder="1" applyAlignment="1">
      <alignment horizontal="center" vertical="top" wrapText="1"/>
    </xf>
    <xf numFmtId="4" fontId="118" fillId="0" borderId="6" xfId="0" applyNumberFormat="1" applyFont="1" applyBorder="1" applyAlignment="1">
      <alignment horizontal="center" vertical="center" wrapText="1"/>
    </xf>
    <xf numFmtId="4" fontId="119" fillId="0" borderId="6" xfId="0" applyNumberFormat="1" applyFont="1" applyBorder="1" applyAlignment="1">
      <alignment horizontal="center" vertical="center" wrapText="1"/>
    </xf>
    <xf numFmtId="0" fontId="110" fillId="0" borderId="6" xfId="0" applyFont="1" applyBorder="1" applyAlignment="1">
      <alignment horizontal="left" vertical="center" wrapText="1"/>
    </xf>
    <xf numFmtId="0" fontId="111" fillId="0" borderId="6" xfId="0" applyFont="1" applyBorder="1" applyAlignment="1">
      <alignment horizontal="center" vertical="center" wrapText="1"/>
    </xf>
    <xf numFmtId="4" fontId="112" fillId="0" borderId="6" xfId="0" applyNumberFormat="1" applyFont="1" applyBorder="1" applyAlignment="1">
      <alignment horizontal="center" vertical="center" wrapText="1"/>
    </xf>
    <xf numFmtId="4" fontId="113" fillId="0" borderId="6" xfId="0" applyNumberFormat="1" applyFont="1" applyBorder="1" applyAlignment="1">
      <alignment horizontal="center" vertical="center" wrapText="1"/>
    </xf>
    <xf numFmtId="4" fontId="114" fillId="0" borderId="6" xfId="0" applyNumberFormat="1" applyFont="1" applyBorder="1" applyAlignment="1">
      <alignment horizontal="center" vertical="center" wrapText="1"/>
    </xf>
    <xf numFmtId="4" fontId="125" fillId="0" borderId="6" xfId="0" applyNumberFormat="1" applyFont="1" applyBorder="1" applyAlignment="1">
      <alignment horizontal="center" vertical="center" wrapText="1"/>
    </xf>
    <xf numFmtId="0" fontId="126" fillId="0" borderId="6" xfId="0" applyFont="1" applyBorder="1" applyAlignment="1">
      <alignment horizontal="left" vertical="center" wrapText="1"/>
    </xf>
    <xf numFmtId="0" fontId="127" fillId="0" borderId="6" xfId="0" applyFont="1" applyBorder="1" applyAlignment="1">
      <alignment horizontal="center" vertical="center" wrapText="1"/>
    </xf>
    <xf numFmtId="4" fontId="128" fillId="0" borderId="6" xfId="0" applyNumberFormat="1" applyFont="1" applyBorder="1" applyAlignment="1">
      <alignment horizontal="center" vertical="center" wrapText="1"/>
    </xf>
    <xf numFmtId="4" fontId="129" fillId="0" borderId="6" xfId="0" applyNumberFormat="1" applyFont="1" applyBorder="1" applyAlignment="1">
      <alignment horizontal="center" vertical="center" wrapText="1"/>
    </xf>
    <xf numFmtId="4" fontId="130" fillId="0" borderId="6" xfId="0" applyNumberFormat="1" applyFont="1" applyBorder="1" applyAlignment="1">
      <alignment horizontal="center" vertical="center" wrapText="1"/>
    </xf>
    <xf numFmtId="4" fontId="131" fillId="0" borderId="6" xfId="0" applyNumberFormat="1" applyFont="1" applyBorder="1" applyAlignment="1">
      <alignment horizontal="center" vertical="center" wrapText="1"/>
    </xf>
    <xf numFmtId="4" fontId="132" fillId="0" borderId="6" xfId="0" applyNumberFormat="1" applyFont="1" applyBorder="1" applyAlignment="1">
      <alignment horizontal="center" vertical="center" wrapText="1"/>
    </xf>
    <xf numFmtId="4" fontId="133" fillId="0" borderId="6" xfId="0" applyNumberFormat="1" applyFont="1" applyBorder="1" applyAlignment="1">
      <alignment horizontal="center" vertical="center" wrapText="1"/>
    </xf>
    <xf numFmtId="4" fontId="134" fillId="0" borderId="6" xfId="0" applyNumberFormat="1" applyFont="1" applyBorder="1" applyAlignment="1">
      <alignment horizontal="center" vertical="center" wrapText="1"/>
    </xf>
    <xf numFmtId="4" fontId="135" fillId="0" borderId="6" xfId="0" applyNumberFormat="1" applyFont="1" applyBorder="1" applyAlignment="1">
      <alignment horizontal="center" vertical="center" wrapText="1"/>
    </xf>
    <xf numFmtId="4" fontId="136" fillId="0" borderId="6" xfId="0" applyNumberFormat="1" applyFont="1" applyBorder="1" applyAlignment="1">
      <alignment horizontal="center" vertical="center" wrapText="1"/>
    </xf>
    <xf numFmtId="4" fontId="137" fillId="0" borderId="6" xfId="0" applyNumberFormat="1" applyFont="1" applyBorder="1" applyAlignment="1">
      <alignment horizontal="center" vertical="center" wrapText="1"/>
    </xf>
    <xf numFmtId="4" fontId="138" fillId="0" borderId="6" xfId="0" applyNumberFormat="1" applyFont="1" applyBorder="1" applyAlignment="1">
      <alignment horizontal="center" vertical="center" wrapText="1"/>
    </xf>
    <xf numFmtId="4" fontId="120" fillId="0" borderId="6" xfId="0" applyNumberFormat="1" applyFont="1" applyBorder="1" applyAlignment="1">
      <alignment horizontal="center" vertical="center" wrapText="1"/>
    </xf>
    <xf numFmtId="4" fontId="121" fillId="0" borderId="6" xfId="0" applyNumberFormat="1" applyFont="1" applyBorder="1" applyAlignment="1">
      <alignment horizontal="center" vertical="center" wrapText="1"/>
    </xf>
    <xf numFmtId="4" fontId="122" fillId="0" borderId="6" xfId="0" applyNumberFormat="1" applyFont="1" applyBorder="1" applyAlignment="1">
      <alignment horizontal="center" vertical="center" wrapText="1"/>
    </xf>
    <xf numFmtId="4" fontId="123" fillId="0" borderId="6" xfId="0" applyNumberFormat="1" applyFont="1" applyBorder="1" applyAlignment="1">
      <alignment horizontal="center" vertical="center" wrapText="1"/>
    </xf>
    <xf numFmtId="4" fontId="124" fillId="0" borderId="6" xfId="0" applyNumberFormat="1" applyFont="1" applyBorder="1" applyAlignment="1">
      <alignment horizontal="center" vertical="center" wrapText="1"/>
    </xf>
    <xf numFmtId="4" fontId="115" fillId="0" borderId="6" xfId="0" applyNumberFormat="1" applyFont="1" applyBorder="1" applyAlignment="1">
      <alignment horizontal="center" vertical="center" wrapText="1"/>
    </xf>
    <xf numFmtId="4" fontId="116" fillId="0" borderId="6" xfId="0" applyNumberFormat="1" applyFont="1" applyBorder="1" applyAlignment="1">
      <alignment horizontal="center" vertical="center" wrapText="1"/>
    </xf>
    <xf numFmtId="4" fontId="117" fillId="0" borderId="6" xfId="0" applyNumberFormat="1" applyFont="1" applyBorder="1" applyAlignment="1">
      <alignment horizontal="center" vertical="center" wrapText="1"/>
    </xf>
    <xf numFmtId="4" fontId="139" fillId="0" borderId="6" xfId="0" applyNumberFormat="1" applyFont="1" applyBorder="1" applyAlignment="1">
      <alignment horizontal="center" vertical="center" wrapText="1"/>
    </xf>
    <xf numFmtId="0" fontId="140" fillId="0" borderId="6" xfId="0" applyFont="1" applyBorder="1" applyAlignment="1">
      <alignment horizontal="left" vertical="center" wrapText="1"/>
    </xf>
    <xf numFmtId="0" fontId="141" fillId="0" borderId="6" xfId="0" applyFont="1" applyBorder="1" applyAlignment="1">
      <alignment horizontal="center" vertical="center" wrapText="1"/>
    </xf>
    <xf numFmtId="4" fontId="142" fillId="0" borderId="6" xfId="0" applyNumberFormat="1" applyFont="1" applyBorder="1" applyAlignment="1">
      <alignment horizontal="center" vertical="center" wrapText="1"/>
    </xf>
    <xf numFmtId="4" fontId="143" fillId="0" borderId="6" xfId="0" applyNumberFormat="1" applyFont="1" applyBorder="1" applyAlignment="1">
      <alignment horizontal="center" vertical="center" wrapText="1"/>
    </xf>
    <xf numFmtId="4" fontId="144" fillId="0" borderId="6" xfId="0" applyNumberFormat="1" applyFont="1" applyBorder="1" applyAlignment="1">
      <alignment horizontal="center" vertical="center" wrapText="1"/>
    </xf>
    <xf numFmtId="4" fontId="145" fillId="0" borderId="6" xfId="0" applyNumberFormat="1" applyFont="1" applyBorder="1" applyAlignment="1">
      <alignment horizontal="center" vertical="center" wrapText="1"/>
    </xf>
    <xf numFmtId="4" fontId="146" fillId="0" borderId="6" xfId="0" applyNumberFormat="1" applyFont="1" applyBorder="1" applyAlignment="1">
      <alignment horizontal="center" vertical="center" wrapText="1"/>
    </xf>
    <xf numFmtId="4" fontId="147" fillId="0" borderId="6" xfId="0" applyNumberFormat="1" applyFont="1" applyBorder="1" applyAlignment="1">
      <alignment horizontal="center" vertical="center" wrapText="1"/>
    </xf>
    <xf numFmtId="4" fontId="148" fillId="0" borderId="6" xfId="0" applyNumberFormat="1" applyFont="1" applyBorder="1" applyAlignment="1">
      <alignment horizontal="center" vertical="center" wrapText="1"/>
    </xf>
    <xf numFmtId="4" fontId="149" fillId="0" borderId="6" xfId="0" applyNumberFormat="1" applyFont="1" applyBorder="1" applyAlignment="1">
      <alignment horizontal="center" vertical="center" wrapText="1"/>
    </xf>
    <xf numFmtId="4" fontId="150" fillId="0" borderId="6" xfId="0" applyNumberFormat="1" applyFont="1" applyBorder="1" applyAlignment="1">
      <alignment horizontal="center" vertical="center" wrapText="1"/>
    </xf>
    <xf numFmtId="4" fontId="151" fillId="0" borderId="6" xfId="0" applyNumberFormat="1" applyFont="1" applyBorder="1" applyAlignment="1">
      <alignment horizontal="center" vertical="center" wrapText="1"/>
    </xf>
    <xf numFmtId="4" fontId="152" fillId="0" borderId="6" xfId="0" applyNumberFormat="1" applyFont="1" applyBorder="1" applyAlignment="1">
      <alignment horizontal="center" vertical="center" wrapText="1"/>
    </xf>
    <xf numFmtId="4" fontId="167" fillId="0" borderId="6" xfId="0" applyNumberFormat="1" applyFont="1" applyBorder="1" applyAlignment="1">
      <alignment horizontal="center" vertical="center" wrapText="1"/>
    </xf>
    <xf numFmtId="0" fontId="168" fillId="0" borderId="5" xfId="0" applyFont="1" applyBorder="1" applyAlignment="1">
      <alignment horizontal="left" vertical="center" wrapText="1"/>
    </xf>
    <xf numFmtId="0" fontId="169" fillId="0" borderId="5" xfId="0" applyFont="1" applyBorder="1" applyAlignment="1">
      <alignment horizontal="left" vertical="center" wrapText="1"/>
    </xf>
    <xf numFmtId="0" fontId="170" fillId="0" borderId="5" xfId="0" applyFont="1" applyBorder="1" applyAlignment="1">
      <alignment horizontal="left" vertical="center" wrapText="1"/>
    </xf>
    <xf numFmtId="0" fontId="171" fillId="0" borderId="5" xfId="0" applyFont="1" applyBorder="1" applyAlignment="1">
      <alignment horizontal="left" vertical="center" wrapText="1"/>
    </xf>
    <xf numFmtId="4" fontId="153" fillId="0" borderId="6" xfId="0" applyNumberFormat="1" applyFont="1" applyBorder="1" applyAlignment="1">
      <alignment horizontal="center" vertical="center" wrapText="1"/>
    </xf>
    <xf numFmtId="0" fontId="154" fillId="0" borderId="6" xfId="0" applyFont="1" applyBorder="1" applyAlignment="1">
      <alignment horizontal="right" vertical="center" wrapText="1"/>
    </xf>
    <xf numFmtId="0" fontId="155" fillId="0" borderId="6" xfId="0" applyFont="1" applyBorder="1" applyAlignment="1">
      <alignment horizontal="center" vertical="center" wrapText="1"/>
    </xf>
    <xf numFmtId="4" fontId="156" fillId="0" borderId="6" xfId="0" applyNumberFormat="1" applyFont="1" applyBorder="1" applyAlignment="1">
      <alignment horizontal="center" vertical="center" wrapText="1"/>
    </xf>
    <xf numFmtId="4" fontId="157" fillId="0" borderId="6" xfId="0" applyNumberFormat="1" applyFont="1" applyBorder="1" applyAlignment="1">
      <alignment horizontal="center" vertical="center" wrapText="1"/>
    </xf>
    <xf numFmtId="4" fontId="158" fillId="0" borderId="6" xfId="0" applyNumberFormat="1" applyFont="1" applyBorder="1" applyAlignment="1">
      <alignment horizontal="center" vertical="center" wrapText="1"/>
    </xf>
    <xf numFmtId="4" fontId="159" fillId="0" borderId="6" xfId="0" applyNumberFormat="1" applyFont="1" applyBorder="1" applyAlignment="1">
      <alignment horizontal="center" vertical="center" wrapText="1"/>
    </xf>
    <xf numFmtId="4" fontId="160" fillId="0" borderId="6" xfId="0" applyNumberFormat="1" applyFont="1" applyBorder="1" applyAlignment="1">
      <alignment horizontal="center" vertical="center" wrapText="1"/>
    </xf>
    <xf numFmtId="4" fontId="161" fillId="0" borderId="6" xfId="0" applyNumberFormat="1" applyFont="1" applyBorder="1" applyAlignment="1">
      <alignment horizontal="center" vertical="center" wrapText="1"/>
    </xf>
    <xf numFmtId="4" fontId="162" fillId="0" borderId="6" xfId="0" applyNumberFormat="1" applyFont="1" applyBorder="1" applyAlignment="1">
      <alignment horizontal="center" vertical="center" wrapText="1"/>
    </xf>
    <xf numFmtId="4" fontId="163" fillId="0" borderId="6" xfId="0" applyNumberFormat="1" applyFont="1" applyBorder="1" applyAlignment="1">
      <alignment horizontal="center" vertical="center" wrapText="1"/>
    </xf>
    <xf numFmtId="4" fontId="164" fillId="0" borderId="6" xfId="0" applyNumberFormat="1" applyFont="1" applyBorder="1" applyAlignment="1">
      <alignment horizontal="center" vertical="center" wrapText="1"/>
    </xf>
    <xf numFmtId="4" fontId="165" fillId="0" borderId="6" xfId="0" applyNumberFormat="1" applyFont="1" applyBorder="1" applyAlignment="1">
      <alignment horizontal="center" vertical="center" wrapText="1"/>
    </xf>
    <xf numFmtId="4" fontId="166" fillId="0" borderId="6" xfId="0" applyNumberFormat="1" applyFont="1" applyBorder="1" applyAlignment="1">
      <alignment horizontal="center" vertical="center" wrapText="1"/>
    </xf>
    <xf numFmtId="0" fontId="172" fillId="0" borderId="5" xfId="0" applyFont="1" applyBorder="1" applyAlignment="1">
      <alignment horizontal="left" vertical="center" wrapText="1"/>
    </xf>
    <xf numFmtId="0" fontId="173" fillId="0" borderId="5" xfId="0" applyFont="1" applyBorder="1" applyAlignment="1">
      <alignment horizontal="left" vertical="center" wrapText="1"/>
    </xf>
    <xf numFmtId="0" fontId="174" fillId="0" borderId="5" xfId="0" applyFont="1" applyBorder="1" applyAlignment="1">
      <alignment horizontal="left" vertical="center" wrapText="1"/>
    </xf>
    <xf numFmtId="0" fontId="175" fillId="0" borderId="6" xfId="0" applyFont="1" applyBorder="1" applyAlignment="1">
      <alignment horizontal="center" vertical="center" wrapText="1"/>
    </xf>
    <xf numFmtId="0" fontId="0" fillId="0" borderId="6" xfId="0" applyBorder="1"/>
    <xf numFmtId="0" fontId="176" fillId="0" borderId="6" xfId="0" applyFont="1" applyBorder="1" applyAlignment="1">
      <alignment horizontal="center" vertical="center" wrapText="1"/>
    </xf>
    <xf numFmtId="0" fontId="177" fillId="0" borderId="6" xfId="0" applyFont="1" applyBorder="1" applyAlignment="1">
      <alignment horizontal="center" vertical="center" wrapText="1"/>
    </xf>
    <xf numFmtId="0" fontId="178" fillId="0" borderId="6" xfId="0" applyFont="1" applyBorder="1" applyAlignment="1">
      <alignment horizontal="center" vertical="center" wrapText="1"/>
    </xf>
    <xf numFmtId="0" fontId="179" fillId="0" borderId="6" xfId="0" applyFont="1" applyBorder="1" applyAlignment="1">
      <alignment horizontal="center" vertical="center" wrapText="1"/>
    </xf>
    <xf numFmtId="0" fontId="180" fillId="0" borderId="6" xfId="0" applyFont="1" applyBorder="1" applyAlignment="1">
      <alignment horizontal="center" vertical="center" wrapText="1"/>
    </xf>
    <xf numFmtId="0" fontId="181" fillId="0" borderId="6" xfId="0" applyFont="1" applyBorder="1" applyAlignment="1">
      <alignment horizontal="center" vertical="center" wrapText="1"/>
    </xf>
    <xf numFmtId="0" fontId="182" fillId="0" borderId="6" xfId="0" applyFont="1" applyBorder="1" applyAlignment="1">
      <alignment horizontal="center" vertical="center" wrapText="1"/>
    </xf>
    <xf numFmtId="0" fontId="183" fillId="0" borderId="6" xfId="0" applyFont="1" applyBorder="1" applyAlignment="1">
      <alignment horizontal="center" vertical="center" wrapText="1"/>
    </xf>
    <xf numFmtId="0" fontId="184" fillId="0" borderId="6" xfId="0" applyFont="1" applyBorder="1" applyAlignment="1">
      <alignment horizontal="center" vertical="center" wrapText="1"/>
    </xf>
    <xf numFmtId="0" fontId="185" fillId="0" borderId="6" xfId="0" applyFont="1" applyBorder="1" applyAlignment="1">
      <alignment horizontal="center" vertical="center" wrapText="1"/>
    </xf>
    <xf numFmtId="0" fontId="186" fillId="0" borderId="6" xfId="0" applyFont="1" applyBorder="1" applyAlignment="1">
      <alignment horizontal="center" vertical="center" wrapText="1"/>
    </xf>
    <xf numFmtId="0" fontId="187" fillId="0" borderId="6" xfId="0" applyFont="1" applyBorder="1" applyAlignment="1">
      <alignment horizontal="center" vertical="center" wrapText="1"/>
    </xf>
    <xf numFmtId="0" fontId="188" fillId="0" borderId="6" xfId="0" applyFont="1" applyBorder="1" applyAlignment="1">
      <alignment horizontal="center" vertical="center" wrapText="1"/>
    </xf>
    <xf numFmtId="0" fontId="189" fillId="0" borderId="6" xfId="0" applyFont="1" applyBorder="1" applyAlignment="1">
      <alignment horizontal="center" vertical="center" wrapText="1"/>
    </xf>
    <xf numFmtId="0" fontId="190" fillId="0" borderId="6" xfId="0" applyFont="1" applyBorder="1" applyAlignment="1">
      <alignment horizontal="center" vertical="center" wrapText="1"/>
    </xf>
    <xf numFmtId="0" fontId="191" fillId="0" borderId="6" xfId="0" applyFont="1" applyBorder="1" applyAlignment="1">
      <alignment horizontal="center" vertical="center" wrapText="1"/>
    </xf>
    <xf numFmtId="0" fontId="192" fillId="0" borderId="6" xfId="0" applyFont="1" applyBorder="1" applyAlignment="1">
      <alignment horizontal="center" vertical="center" wrapText="1"/>
    </xf>
    <xf numFmtId="0" fontId="193" fillId="0" borderId="6" xfId="0" applyFont="1" applyBorder="1" applyAlignment="1">
      <alignment horizontal="center" vertical="center" wrapText="1"/>
    </xf>
    <xf numFmtId="0" fontId="194" fillId="0" borderId="6" xfId="0" applyFont="1" applyBorder="1" applyAlignment="1">
      <alignment horizontal="center" vertical="center" wrapText="1"/>
    </xf>
    <xf numFmtId="0" fontId="195" fillId="0" borderId="6" xfId="0" applyFont="1" applyBorder="1" applyAlignment="1">
      <alignment horizontal="center" vertical="center" wrapText="1"/>
    </xf>
    <xf numFmtId="0" fontId="196" fillId="0" borderId="6" xfId="0" applyFont="1" applyBorder="1" applyAlignment="1">
      <alignment horizontal="center" vertical="center" wrapText="1"/>
    </xf>
    <xf numFmtId="0" fontId="197" fillId="0" borderId="6" xfId="0" applyFont="1" applyBorder="1" applyAlignment="1">
      <alignment horizontal="center" vertical="center" wrapText="1"/>
    </xf>
    <xf numFmtId="0" fontId="198" fillId="0" borderId="6" xfId="0" applyFont="1" applyBorder="1" applyAlignment="1">
      <alignment horizontal="center" vertical="center" wrapText="1"/>
    </xf>
    <xf numFmtId="0" fontId="199" fillId="0" borderId="6" xfId="0" applyFont="1" applyBorder="1" applyAlignment="1">
      <alignment horizontal="center" vertical="center" wrapText="1"/>
    </xf>
    <xf numFmtId="0" fontId="211" fillId="0" borderId="6" xfId="0" applyFont="1" applyBorder="1" applyAlignment="1">
      <alignment horizontal="left" vertical="center" wrapText="1"/>
    </xf>
    <xf numFmtId="0" fontId="212" fillId="0" borderId="6" xfId="0" applyFont="1" applyBorder="1" applyAlignment="1">
      <alignment horizontal="center" vertical="center" wrapText="1"/>
    </xf>
    <xf numFmtId="0" fontId="200" fillId="0" borderId="6" xfId="0" applyFont="1" applyBorder="1" applyAlignment="1">
      <alignment horizontal="center" vertical="center" wrapText="1"/>
    </xf>
    <xf numFmtId="0" fontId="201" fillId="0" borderId="6" xfId="0" applyFont="1" applyBorder="1" applyAlignment="1">
      <alignment horizontal="center" vertical="center" wrapText="1"/>
    </xf>
    <xf numFmtId="4" fontId="220" fillId="0" borderId="6" xfId="0" applyNumberFormat="1" applyFont="1" applyBorder="1" applyAlignment="1">
      <alignment horizontal="center" vertical="center" wrapText="1"/>
    </xf>
    <xf numFmtId="4" fontId="221" fillId="0" borderId="6" xfId="0" applyNumberFormat="1" applyFont="1" applyBorder="1" applyAlignment="1">
      <alignment horizontal="center" vertical="center" wrapText="1"/>
    </xf>
    <xf numFmtId="4" fontId="222" fillId="0" borderId="6" xfId="0" applyNumberFormat="1" applyFont="1" applyBorder="1" applyAlignment="1">
      <alignment horizontal="center" vertical="center" wrapText="1"/>
    </xf>
    <xf numFmtId="0" fontId="202" fillId="0" borderId="6" xfId="0" applyFont="1" applyBorder="1" applyAlignment="1">
      <alignment horizontal="center" vertical="center" wrapText="1"/>
    </xf>
    <xf numFmtId="0" fontId="203" fillId="0" borderId="6" xfId="0" applyFont="1" applyBorder="1" applyAlignment="1">
      <alignment horizontal="center" vertical="center" wrapText="1"/>
    </xf>
    <xf numFmtId="0" fontId="204" fillId="0" borderId="6" xfId="0" applyFont="1" applyBorder="1" applyAlignment="1">
      <alignment horizontal="center" vertical="center" wrapText="1"/>
    </xf>
    <xf numFmtId="0" fontId="205" fillId="0" borderId="6" xfId="0" applyFont="1" applyBorder="1" applyAlignment="1">
      <alignment horizontal="center" vertical="center" wrapText="1"/>
    </xf>
    <xf numFmtId="0" fontId="206" fillId="0" borderId="6" xfId="0" applyFont="1" applyBorder="1" applyAlignment="1">
      <alignment horizontal="center" vertical="center" wrapText="1"/>
    </xf>
    <xf numFmtId="4" fontId="219" fillId="0" borderId="6" xfId="0" applyNumberFormat="1" applyFont="1" applyBorder="1" applyAlignment="1">
      <alignment horizontal="center" vertical="center" wrapText="1"/>
    </xf>
    <xf numFmtId="0" fontId="207" fillId="0" borderId="6" xfId="0" applyFont="1" applyBorder="1" applyAlignment="1">
      <alignment horizontal="center" vertical="center" wrapText="1"/>
    </xf>
    <xf numFmtId="0" fontId="208" fillId="0" borderId="6" xfId="0" applyFont="1" applyBorder="1" applyAlignment="1">
      <alignment horizontal="center" vertical="center" wrapText="1"/>
    </xf>
    <xf numFmtId="0" fontId="209" fillId="0" borderId="6" xfId="0" applyFont="1" applyBorder="1" applyAlignment="1">
      <alignment horizontal="center" vertical="center" wrapText="1"/>
    </xf>
    <xf numFmtId="0" fontId="210" fillId="0" borderId="6" xfId="0" applyFont="1" applyBorder="1" applyAlignment="1">
      <alignment horizontal="center" vertical="center" wrapText="1"/>
    </xf>
    <xf numFmtId="4" fontId="223" fillId="0" borderId="6" xfId="0" applyNumberFormat="1" applyFont="1" applyBorder="1" applyAlignment="1">
      <alignment horizontal="center" vertical="center" wrapText="1"/>
    </xf>
    <xf numFmtId="4" fontId="224" fillId="0" borderId="6" xfId="0" applyNumberFormat="1" applyFont="1" applyBorder="1" applyAlignment="1">
      <alignment horizontal="center" vertical="center" wrapText="1"/>
    </xf>
    <xf numFmtId="4" fontId="234" fillId="0" borderId="6" xfId="0" applyNumberFormat="1" applyFont="1" applyBorder="1" applyAlignment="1">
      <alignment horizontal="center" vertical="center" wrapText="1"/>
    </xf>
    <xf numFmtId="4" fontId="235" fillId="0" borderId="6" xfId="0" applyNumberFormat="1" applyFont="1" applyBorder="1" applyAlignment="1">
      <alignment horizontal="center" vertical="center" wrapText="1"/>
    </xf>
    <xf numFmtId="4" fontId="236" fillId="0" borderId="6" xfId="0" applyNumberFormat="1" applyFont="1" applyBorder="1" applyAlignment="1">
      <alignment horizontal="center" vertical="center" wrapText="1"/>
    </xf>
    <xf numFmtId="4" fontId="237" fillId="0" borderId="6" xfId="0" applyNumberFormat="1" applyFont="1" applyBorder="1" applyAlignment="1">
      <alignment horizontal="center" vertical="center" wrapText="1"/>
    </xf>
    <xf numFmtId="4" fontId="238" fillId="0" borderId="6" xfId="0" applyNumberFormat="1" applyFont="1" applyBorder="1" applyAlignment="1">
      <alignment horizontal="center" vertical="center" wrapText="1"/>
    </xf>
    <xf numFmtId="0" fontId="225" fillId="0" borderId="6" xfId="0" applyFont="1" applyBorder="1" applyAlignment="1">
      <alignment horizontal="left" vertical="center" wrapText="1"/>
    </xf>
    <xf numFmtId="0" fontId="226" fillId="0" borderId="6" xfId="0" applyFont="1" applyBorder="1" applyAlignment="1">
      <alignment horizontal="center" vertical="center" wrapText="1"/>
    </xf>
    <xf numFmtId="4" fontId="233" fillId="0" borderId="6" xfId="0" applyNumberFormat="1" applyFont="1" applyBorder="1" applyAlignment="1">
      <alignment horizontal="center" vertical="center" wrapText="1"/>
    </xf>
    <xf numFmtId="0" fontId="253" fillId="0" borderId="6" xfId="0" applyFont="1" applyBorder="1" applyAlignment="1">
      <alignment horizontal="right" vertical="center" wrapText="1"/>
    </xf>
    <xf numFmtId="0" fontId="254" fillId="0" borderId="6" xfId="0" applyFont="1" applyBorder="1" applyAlignment="1">
      <alignment horizontal="center" vertical="center" wrapText="1"/>
    </xf>
    <xf numFmtId="0" fontId="239" fillId="0" borderId="6" xfId="0" applyFont="1" applyBorder="1" applyAlignment="1">
      <alignment horizontal="left" vertical="center" wrapText="1"/>
    </xf>
    <xf numFmtId="0" fontId="240" fillId="0" borderId="6" xfId="0" applyFont="1" applyBorder="1" applyAlignment="1">
      <alignment horizontal="center" vertical="center" wrapText="1"/>
    </xf>
    <xf numFmtId="0" fontId="267" fillId="0" borderId="6" xfId="0" applyFont="1" applyBorder="1" applyAlignment="1">
      <alignment horizontal="center" vertical="center" wrapText="1"/>
    </xf>
    <xf numFmtId="0" fontId="268" fillId="0" borderId="6" xfId="0" applyFont="1" applyBorder="1" applyAlignment="1">
      <alignment horizontal="center" vertical="center" wrapText="1"/>
    </xf>
    <xf numFmtId="0" fontId="269" fillId="0" borderId="6" xfId="0" applyFont="1" applyBorder="1" applyAlignment="1">
      <alignment horizontal="center" vertical="center" wrapText="1"/>
    </xf>
    <xf numFmtId="0" fontId="270" fillId="0" borderId="6" xfId="0" applyFont="1" applyBorder="1" applyAlignment="1">
      <alignment horizontal="center" vertical="center" wrapText="1"/>
    </xf>
    <xf numFmtId="0" fontId="271" fillId="0" borderId="6" xfId="0" applyFont="1" applyBorder="1" applyAlignment="1">
      <alignment horizontal="center" vertical="center" wrapText="1"/>
    </xf>
    <xf numFmtId="0" fontId="272" fillId="0" borderId="6" xfId="0" applyFont="1" applyBorder="1" applyAlignment="1">
      <alignment horizontal="center" vertical="center" wrapText="1"/>
    </xf>
    <xf numFmtId="0" fontId="273" fillId="0" borderId="6" xfId="0" applyFont="1" applyBorder="1" applyAlignment="1">
      <alignment horizontal="center" vertical="center" wrapText="1"/>
    </xf>
    <xf numFmtId="0" fontId="274" fillId="0" borderId="6" xfId="0" applyFont="1" applyBorder="1" applyAlignment="1">
      <alignment horizontal="center" vertical="center" wrapText="1"/>
    </xf>
    <xf numFmtId="0" fontId="275" fillId="0" borderId="6" xfId="0" applyFont="1" applyBorder="1" applyAlignment="1">
      <alignment horizontal="center" vertical="center" wrapText="1"/>
    </xf>
    <xf numFmtId="0" fontId="276" fillId="0" borderId="6" xfId="0" applyFont="1" applyBorder="1" applyAlignment="1">
      <alignment horizontal="center" vertical="center" wrapText="1"/>
    </xf>
    <xf numFmtId="0" fontId="277" fillId="0" borderId="6" xfId="0" applyFont="1" applyBorder="1" applyAlignment="1">
      <alignment horizontal="center" vertical="center" wrapText="1"/>
    </xf>
    <xf numFmtId="0" fontId="278" fillId="0" borderId="6" xfId="0" applyFont="1" applyBorder="1" applyAlignment="1">
      <alignment horizontal="center" vertical="center" wrapText="1"/>
    </xf>
    <xf numFmtId="0" fontId="279" fillId="0" borderId="6" xfId="0" applyFont="1" applyBorder="1" applyAlignment="1">
      <alignment horizontal="center" vertical="center" wrapText="1"/>
    </xf>
    <xf numFmtId="0" fontId="280" fillId="0" borderId="6" xfId="0" applyFont="1" applyBorder="1" applyAlignment="1">
      <alignment horizontal="center" vertical="center" wrapText="1"/>
    </xf>
    <xf numFmtId="0" fontId="281" fillId="0" borderId="6" xfId="0" applyFont="1" applyBorder="1" applyAlignment="1">
      <alignment horizontal="center" vertical="center" wrapText="1"/>
    </xf>
    <xf numFmtId="0" fontId="282" fillId="0" borderId="6" xfId="0" applyFont="1" applyBorder="1" applyAlignment="1">
      <alignment horizontal="center" vertical="center" wrapText="1"/>
    </xf>
    <xf numFmtId="0" fontId="283" fillId="0" borderId="6" xfId="0" applyFont="1" applyBorder="1" applyAlignment="1">
      <alignment horizontal="center" vertical="center" wrapText="1"/>
    </xf>
    <xf numFmtId="0" fontId="284" fillId="0" borderId="6" xfId="0" applyFont="1" applyBorder="1" applyAlignment="1">
      <alignment horizontal="center" vertical="center" wrapText="1"/>
    </xf>
    <xf numFmtId="0" fontId="285" fillId="0" borderId="6" xfId="0" applyFont="1" applyBorder="1" applyAlignment="1">
      <alignment horizontal="center" vertical="center" wrapText="1"/>
    </xf>
    <xf numFmtId="0" fontId="286" fillId="0" borderId="6" xfId="0" applyFont="1" applyBorder="1" applyAlignment="1">
      <alignment horizontal="center" vertical="center" wrapText="1"/>
    </xf>
    <xf numFmtId="0" fontId="287" fillId="0" borderId="6" xfId="0" applyFont="1" applyBorder="1" applyAlignment="1">
      <alignment horizontal="center" vertical="center" wrapText="1"/>
    </xf>
    <xf numFmtId="0" fontId="288" fillId="0" borderId="6" xfId="0" applyFont="1" applyBorder="1" applyAlignment="1">
      <alignment horizontal="center" vertical="center" wrapText="1"/>
    </xf>
    <xf numFmtId="0" fontId="299" fillId="0" borderId="6" xfId="0" applyFont="1" applyBorder="1" applyAlignment="1">
      <alignment horizontal="center" vertical="center" wrapText="1"/>
    </xf>
    <xf numFmtId="0" fontId="300" fillId="0" borderId="6" xfId="0" applyFont="1" applyBorder="1" applyAlignment="1">
      <alignment horizontal="center" vertical="center" wrapText="1"/>
    </xf>
    <xf numFmtId="0" fontId="301" fillId="0" borderId="6" xfId="0" applyFont="1" applyBorder="1" applyAlignment="1">
      <alignment horizontal="center" vertical="center" wrapText="1"/>
    </xf>
    <xf numFmtId="0" fontId="302" fillId="0" borderId="6" xfId="0" applyFont="1" applyBorder="1" applyAlignment="1">
      <alignment horizontal="center" vertical="center" wrapText="1"/>
    </xf>
    <xf numFmtId="0" fontId="289" fillId="0" borderId="6" xfId="0" applyFont="1" applyBorder="1" applyAlignment="1">
      <alignment horizontal="center" vertical="center" wrapText="1"/>
    </xf>
    <xf numFmtId="0" fontId="290" fillId="0" borderId="6" xfId="0" applyFont="1" applyBorder="1" applyAlignment="1">
      <alignment horizontal="center" vertical="center" wrapText="1"/>
    </xf>
    <xf numFmtId="0" fontId="291" fillId="0" borderId="6" xfId="0" applyFont="1" applyBorder="1" applyAlignment="1">
      <alignment horizontal="center" vertical="center" wrapText="1"/>
    </xf>
    <xf numFmtId="0" fontId="303" fillId="0" borderId="6" xfId="0" applyFont="1" applyBorder="1" applyAlignment="1">
      <alignment horizontal="left" vertical="center" wrapText="1"/>
    </xf>
    <xf numFmtId="0" fontId="304" fillId="0" borderId="6" xfId="0" applyFont="1" applyBorder="1" applyAlignment="1">
      <alignment horizontal="center" vertical="center" wrapText="1"/>
    </xf>
    <xf numFmtId="0" fontId="305" fillId="0" borderId="6" xfId="0" applyFont="1" applyBorder="1" applyAlignment="1">
      <alignment horizontal="center" vertical="center" wrapText="1"/>
    </xf>
    <xf numFmtId="0" fontId="306" fillId="0" borderId="6" xfId="0" applyFont="1" applyBorder="1" applyAlignment="1">
      <alignment horizontal="center" vertical="center" wrapText="1"/>
    </xf>
    <xf numFmtId="0" fontId="307" fillId="0" borderId="6" xfId="0" applyFont="1" applyBorder="1" applyAlignment="1">
      <alignment horizontal="center" vertical="center" wrapText="1"/>
    </xf>
    <xf numFmtId="0" fontId="308" fillId="0" borderId="6" xfId="0" applyFont="1" applyBorder="1" applyAlignment="1">
      <alignment horizontal="center" vertical="center" wrapText="1"/>
    </xf>
    <xf numFmtId="0" fontId="292" fillId="0" borderId="6" xfId="0" applyFont="1" applyBorder="1" applyAlignment="1">
      <alignment horizontal="center" vertical="center" wrapText="1"/>
    </xf>
    <xf numFmtId="0" fontId="293" fillId="0" borderId="6" xfId="0" applyFont="1" applyBorder="1" applyAlignment="1">
      <alignment horizontal="center" vertical="center" wrapText="1"/>
    </xf>
    <xf numFmtId="0" fontId="343" fillId="0" borderId="6" xfId="0" applyFont="1" applyBorder="1" applyAlignment="1">
      <alignment horizontal="center" vertical="center" wrapText="1"/>
    </xf>
    <xf numFmtId="0" fontId="317" fillId="0" borderId="6" xfId="0" applyFont="1" applyBorder="1" applyAlignment="1">
      <alignment horizontal="left" vertical="center" wrapText="1"/>
    </xf>
    <xf numFmtId="0" fontId="318" fillId="0" borderId="6" xfId="0" applyFont="1" applyBorder="1" applyAlignment="1">
      <alignment horizontal="center" vertical="center" wrapText="1"/>
    </xf>
    <xf numFmtId="0" fontId="319" fillId="0" borderId="6" xfId="0" applyFont="1" applyBorder="1" applyAlignment="1">
      <alignment horizontal="center" vertical="center" wrapText="1"/>
    </xf>
    <xf numFmtId="0" fontId="320" fillId="0" borderId="6" xfId="0" applyFont="1" applyBorder="1" applyAlignment="1">
      <alignment horizontal="center" vertical="center" wrapText="1"/>
    </xf>
    <xf numFmtId="0" fontId="321" fillId="0" borderId="6" xfId="0" applyFont="1" applyBorder="1" applyAlignment="1">
      <alignment horizontal="center" vertical="center" wrapText="1"/>
    </xf>
    <xf numFmtId="0" fontId="331" fillId="0" borderId="6" xfId="0" applyFont="1" applyBorder="1" applyAlignment="1">
      <alignment horizontal="left" vertical="center" wrapText="1"/>
    </xf>
    <xf numFmtId="0" fontId="332" fillId="0" borderId="6" xfId="0" applyFont="1" applyBorder="1" applyAlignment="1">
      <alignment horizontal="center" vertical="center" wrapText="1"/>
    </xf>
    <xf numFmtId="0" fontId="333" fillId="0" borderId="6" xfId="0" applyFont="1" applyBorder="1" applyAlignment="1">
      <alignment horizontal="center" vertical="center" wrapText="1"/>
    </xf>
    <xf numFmtId="0" fontId="344" fillId="0" borderId="6" xfId="0" applyFont="1" applyBorder="1" applyAlignment="1">
      <alignment horizontal="center" vertical="center" wrapText="1"/>
    </xf>
    <xf numFmtId="0" fontId="312" fillId="0" borderId="6" xfId="0" applyFont="1" applyBorder="1" applyAlignment="1">
      <alignment horizontal="center" vertical="center" wrapText="1"/>
    </xf>
    <xf numFmtId="0" fontId="313" fillId="0" borderId="6" xfId="0" applyFont="1" applyBorder="1" applyAlignment="1">
      <alignment horizontal="center" vertical="center" wrapText="1"/>
    </xf>
    <xf numFmtId="0" fontId="314" fillId="0" borderId="6" xfId="0" applyFont="1" applyBorder="1" applyAlignment="1">
      <alignment horizontal="center" vertical="center" wrapText="1"/>
    </xf>
    <xf numFmtId="0" fontId="294" fillId="0" borderId="6" xfId="0" applyFont="1" applyBorder="1" applyAlignment="1">
      <alignment horizontal="center" vertical="center" wrapText="1"/>
    </xf>
    <xf numFmtId="0" fontId="295" fillId="0" borderId="6" xfId="0" applyFont="1" applyBorder="1" applyAlignment="1">
      <alignment horizontal="center" vertical="center" wrapText="1"/>
    </xf>
    <xf numFmtId="0" fontId="296" fillId="0" borderId="6" xfId="0" applyFont="1" applyBorder="1" applyAlignment="1">
      <alignment horizontal="center" vertical="center" wrapText="1"/>
    </xf>
    <xf numFmtId="0" fontId="297" fillId="0" borderId="6" xfId="0" applyFont="1" applyBorder="1" applyAlignment="1">
      <alignment horizontal="center" vertical="center" wrapText="1"/>
    </xf>
    <xf numFmtId="0" fontId="298" fillId="0" borderId="6" xfId="0" applyFont="1" applyBorder="1" applyAlignment="1">
      <alignment horizontal="center" vertical="center" wrapText="1"/>
    </xf>
    <xf numFmtId="0" fontId="309" fillId="0" borderId="6" xfId="0" applyFont="1" applyBorder="1" applyAlignment="1">
      <alignment horizontal="center" vertical="center" wrapText="1"/>
    </xf>
    <xf numFmtId="0" fontId="310" fillId="0" borderId="6" xfId="0" applyFont="1" applyBorder="1" applyAlignment="1">
      <alignment horizontal="center" vertical="center" wrapText="1"/>
    </xf>
    <xf numFmtId="0" fontId="311" fillId="0" borderId="6" xfId="0" applyFont="1" applyBorder="1" applyAlignment="1">
      <alignment horizontal="center" vertical="center" wrapText="1"/>
    </xf>
    <xf numFmtId="0" fontId="315" fillId="0" borderId="6" xfId="0" applyFont="1" applyBorder="1" applyAlignment="1">
      <alignment horizontal="center" vertical="center" wrapText="1"/>
    </xf>
    <xf numFmtId="0" fontId="316" fillId="0" borderId="6" xfId="0" applyFont="1" applyBorder="1" applyAlignment="1">
      <alignment horizontal="center" vertical="center" wrapText="1"/>
    </xf>
    <xf numFmtId="0" fontId="322" fillId="0" borderId="6" xfId="0" applyFont="1" applyBorder="1" applyAlignment="1">
      <alignment horizontal="center" vertical="center" wrapText="1"/>
    </xf>
    <xf numFmtId="0" fontId="323" fillId="0" borderId="6" xfId="0" applyFont="1" applyBorder="1" applyAlignment="1">
      <alignment horizontal="center" vertical="center" wrapText="1"/>
    </xf>
    <xf numFmtId="0" fontId="324" fillId="0" borderId="6" xfId="0" applyFont="1" applyBorder="1" applyAlignment="1">
      <alignment horizontal="center" vertical="center" wrapText="1"/>
    </xf>
    <xf numFmtId="0" fontId="325" fillId="0" borderId="6" xfId="0" applyFont="1" applyBorder="1" applyAlignment="1">
      <alignment horizontal="center" vertical="center" wrapText="1"/>
    </xf>
    <xf numFmtId="0" fontId="326" fillId="0" borderId="6" xfId="0" applyFont="1" applyBorder="1" applyAlignment="1">
      <alignment horizontal="center" vertical="center" wrapText="1"/>
    </xf>
    <xf numFmtId="0" fontId="327" fillId="0" borderId="6" xfId="0" applyFont="1" applyBorder="1" applyAlignment="1">
      <alignment horizontal="center" vertical="center" wrapText="1"/>
    </xf>
    <xf numFmtId="0" fontId="328" fillId="0" borderId="6" xfId="0" applyFont="1" applyBorder="1" applyAlignment="1">
      <alignment horizontal="center" vertical="center" wrapText="1"/>
    </xf>
    <xf numFmtId="0" fontId="329" fillId="0" borderId="6" xfId="0" applyFont="1" applyBorder="1" applyAlignment="1">
      <alignment horizontal="center" vertical="center" wrapText="1"/>
    </xf>
    <xf numFmtId="0" fontId="330" fillId="0" borderId="6" xfId="0" applyFont="1" applyBorder="1" applyAlignment="1">
      <alignment horizontal="center" vertical="center" wrapText="1"/>
    </xf>
    <xf numFmtId="0" fontId="345" fillId="0" borderId="6" xfId="0" applyFont="1" applyBorder="1" applyAlignment="1">
      <alignment horizontal="right" vertical="center" wrapText="1"/>
    </xf>
    <xf numFmtId="0" fontId="346" fillId="0" borderId="6" xfId="0" applyFont="1" applyBorder="1" applyAlignment="1">
      <alignment horizontal="center" vertical="center" wrapText="1"/>
    </xf>
    <xf numFmtId="0" fontId="347" fillId="0" borderId="6" xfId="0" applyFont="1" applyBorder="1" applyAlignment="1">
      <alignment horizontal="center" vertical="center" wrapText="1"/>
    </xf>
    <xf numFmtId="0" fontId="348" fillId="0" borderId="6" xfId="0" applyFont="1" applyBorder="1" applyAlignment="1">
      <alignment horizontal="center" vertical="center" wrapText="1"/>
    </xf>
    <xf numFmtId="0" fontId="349" fillId="0" borderId="6" xfId="0" applyFont="1" applyBorder="1" applyAlignment="1">
      <alignment horizontal="center" vertical="center" wrapText="1"/>
    </xf>
    <xf numFmtId="0" fontId="350" fillId="0" borderId="6" xfId="0" applyFont="1" applyBorder="1" applyAlignment="1">
      <alignment horizontal="center" vertical="center" wrapText="1"/>
    </xf>
    <xf numFmtId="0" fontId="334" fillId="0" borderId="6" xfId="0" applyFont="1" applyBorder="1" applyAlignment="1">
      <alignment horizontal="center" vertical="center" wrapText="1"/>
    </xf>
    <xf numFmtId="0" fontId="335" fillId="0" borderId="6" xfId="0" applyFont="1" applyBorder="1" applyAlignment="1">
      <alignment horizontal="center" vertical="center" wrapText="1"/>
    </xf>
    <xf numFmtId="0" fontId="362" fillId="0" borderId="7" xfId="0" applyFont="1" applyBorder="1" applyAlignment="1">
      <alignment horizontal="center" wrapText="1"/>
    </xf>
    <xf numFmtId="0" fontId="354" fillId="0" borderId="6" xfId="0" applyFont="1" applyBorder="1" applyAlignment="1">
      <alignment horizontal="center" vertical="center" wrapText="1"/>
    </xf>
    <xf numFmtId="0" fontId="355" fillId="0" borderId="6" xfId="0" applyFont="1" applyBorder="1" applyAlignment="1">
      <alignment horizontal="center" vertical="center" wrapText="1"/>
    </xf>
    <xf numFmtId="0" fontId="356" fillId="0" borderId="6" xfId="0" applyFont="1" applyBorder="1" applyAlignment="1">
      <alignment horizontal="center" vertical="center" wrapText="1"/>
    </xf>
    <xf numFmtId="0" fontId="336" fillId="0" borderId="6" xfId="0" applyFont="1" applyBorder="1" applyAlignment="1">
      <alignment horizontal="center" vertical="center" wrapText="1"/>
    </xf>
    <xf numFmtId="0" fontId="337" fillId="0" borderId="6" xfId="0" applyFont="1" applyBorder="1" applyAlignment="1">
      <alignment horizontal="center" vertical="center" wrapText="1"/>
    </xf>
    <xf numFmtId="0" fontId="338" fillId="0" borderId="6" xfId="0" applyFont="1" applyBorder="1" applyAlignment="1">
      <alignment horizontal="center" vertical="center" wrapText="1"/>
    </xf>
    <xf numFmtId="0" fontId="339" fillId="0" borderId="6" xfId="0" applyFont="1" applyBorder="1" applyAlignment="1">
      <alignment horizontal="center" vertical="center" wrapText="1"/>
    </xf>
    <xf numFmtId="0" fontId="340" fillId="0" borderId="6" xfId="0" applyFont="1" applyBorder="1" applyAlignment="1">
      <alignment horizontal="center" vertical="center" wrapText="1"/>
    </xf>
    <xf numFmtId="0" fontId="351" fillId="0" borderId="6" xfId="0" applyFont="1" applyBorder="1" applyAlignment="1">
      <alignment horizontal="center" vertical="center" wrapText="1"/>
    </xf>
    <xf numFmtId="0" fontId="352" fillId="0" borderId="6" xfId="0" applyFont="1" applyBorder="1" applyAlignment="1">
      <alignment horizontal="center" vertical="center" wrapText="1"/>
    </xf>
    <xf numFmtId="0" fontId="353" fillId="0" borderId="6" xfId="0" applyFont="1" applyBorder="1" applyAlignment="1">
      <alignment horizontal="center" vertical="center" wrapText="1"/>
    </xf>
    <xf numFmtId="0" fontId="341" fillId="0" borderId="6" xfId="0" applyFont="1" applyBorder="1" applyAlignment="1">
      <alignment horizontal="center" vertical="center" wrapText="1"/>
    </xf>
    <xf numFmtId="0" fontId="342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370" fillId="0" borderId="5" xfId="0" applyFont="1" applyBorder="1" applyAlignment="1">
      <alignment horizontal="center" vertical="top" wrapText="1"/>
    </xf>
    <xf numFmtId="0" fontId="371" fillId="0" borderId="5" xfId="0" applyFont="1" applyBorder="1" applyAlignment="1">
      <alignment horizontal="center" vertical="top" wrapText="1"/>
    </xf>
    <xf numFmtId="0" fontId="372" fillId="0" borderId="5" xfId="0" applyFont="1" applyBorder="1" applyAlignment="1">
      <alignment horizontal="center" vertical="top" wrapText="1"/>
    </xf>
    <xf numFmtId="0" fontId="373" fillId="0" borderId="5" xfId="0" applyFont="1" applyBorder="1" applyAlignment="1">
      <alignment horizontal="right" wrapText="1"/>
    </xf>
    <xf numFmtId="0" fontId="374" fillId="0" borderId="7" xfId="0" applyFont="1" applyBorder="1" applyAlignment="1">
      <alignment horizontal="center" wrapText="1"/>
    </xf>
    <xf numFmtId="0" fontId="375" fillId="0" borderId="5" xfId="0" applyFont="1" applyBorder="1" applyAlignment="1">
      <alignment horizontal="left" wrapText="1"/>
    </xf>
    <xf numFmtId="0" fontId="376" fillId="0" borderId="7" xfId="0" applyFont="1" applyBorder="1" applyAlignment="1">
      <alignment horizontal="center" wrapText="1"/>
    </xf>
    <xf numFmtId="0" fontId="377" fillId="0" borderId="5" xfId="0" applyFont="1" applyBorder="1" applyAlignment="1">
      <alignment horizontal="right" wrapText="1"/>
    </xf>
    <xf numFmtId="0" fontId="378" fillId="0" borderId="7" xfId="0" applyFont="1" applyBorder="1" applyAlignment="1">
      <alignment horizontal="center" wrapText="1"/>
    </xf>
    <xf numFmtId="0" fontId="379" fillId="0" borderId="5" xfId="0" applyFont="1" applyBorder="1" applyAlignment="1">
      <alignment horizontal="right" wrapText="1"/>
    </xf>
    <xf numFmtId="0" fontId="363" fillId="0" borderId="5" xfId="0" applyFont="1" applyBorder="1" applyAlignment="1">
      <alignment horizontal="center" vertical="top" wrapText="1"/>
    </xf>
    <xf numFmtId="0" fontId="364" fillId="0" borderId="5" xfId="0" applyFont="1" applyBorder="1" applyAlignment="1">
      <alignment horizontal="center" vertical="top" wrapText="1"/>
    </xf>
    <xf numFmtId="0" fontId="365" fillId="0" borderId="5" xfId="0" applyFont="1" applyBorder="1" applyAlignment="1">
      <alignment horizontal="center" vertical="top" wrapText="1"/>
    </xf>
    <xf numFmtId="0" fontId="366" fillId="0" borderId="5" xfId="0" applyFont="1" applyBorder="1" applyAlignment="1">
      <alignment horizontal="left" wrapText="1"/>
    </xf>
    <xf numFmtId="0" fontId="367" fillId="0" borderId="7" xfId="0" applyFont="1" applyBorder="1" applyAlignment="1">
      <alignment horizontal="center" wrapText="1"/>
    </xf>
    <xf numFmtId="0" fontId="368" fillId="0" borderId="7" xfId="0" applyFont="1" applyBorder="1" applyAlignment="1">
      <alignment horizontal="center" wrapText="1"/>
    </xf>
    <xf numFmtId="0" fontId="369" fillId="0" borderId="7" xfId="0" applyFont="1" applyBorder="1" applyAlignment="1">
      <alignment horizontal="center" wrapText="1"/>
    </xf>
    <xf numFmtId="0" fontId="357" fillId="0" borderId="6" xfId="0" applyFont="1" applyBorder="1" applyAlignment="1">
      <alignment horizontal="center" vertical="center" wrapText="1"/>
    </xf>
    <xf numFmtId="0" fontId="358" fillId="0" borderId="6" xfId="0" applyFont="1" applyBorder="1" applyAlignment="1">
      <alignment horizontal="center" vertical="center" wrapText="1"/>
    </xf>
    <xf numFmtId="0" fontId="359" fillId="0" borderId="5" xfId="0" applyFont="1" applyBorder="1" applyAlignment="1">
      <alignment horizontal="left" wrapText="1"/>
    </xf>
    <xf numFmtId="0" fontId="360" fillId="0" borderId="7" xfId="0" applyFont="1" applyBorder="1" applyAlignment="1">
      <alignment horizontal="center" wrapText="1"/>
    </xf>
    <xf numFmtId="0" fontId="361" fillId="0" borderId="7" xfId="0" applyFont="1" applyBorder="1" applyAlignment="1">
      <alignment horizontal="center" wrapText="1"/>
    </xf>
    <xf numFmtId="0" fontId="395" fillId="0" borderId="6" xfId="0" applyFont="1" applyBorder="1" applyAlignment="1">
      <alignment horizontal="center" vertical="center" wrapText="1"/>
    </xf>
    <xf numFmtId="0" fontId="396" fillId="0" borderId="6" xfId="0" applyFont="1" applyBorder="1" applyAlignment="1">
      <alignment horizontal="center" vertical="center" wrapText="1"/>
    </xf>
    <xf numFmtId="0" fontId="394" fillId="0" borderId="6" xfId="0" applyFont="1" applyBorder="1" applyAlignment="1">
      <alignment horizontal="center" vertical="center" wrapText="1"/>
    </xf>
    <xf numFmtId="0" fontId="385" fillId="0" borderId="6" xfId="0" applyFont="1" applyBorder="1" applyAlignment="1">
      <alignment horizontal="center" vertical="center" wrapText="1"/>
    </xf>
    <xf numFmtId="0" fontId="386" fillId="0" borderId="6" xfId="0" applyFont="1" applyBorder="1" applyAlignment="1">
      <alignment horizontal="center" vertical="center" wrapText="1"/>
    </xf>
    <xf numFmtId="0" fontId="387" fillId="0" borderId="6" xfId="0" applyFont="1" applyBorder="1" applyAlignment="1">
      <alignment horizontal="center" vertical="center" wrapText="1"/>
    </xf>
    <xf numFmtId="0" fontId="390" fillId="0" borderId="6" xfId="0" applyFont="1" applyBorder="1" applyAlignment="1">
      <alignment horizontal="center" vertical="center" wrapText="1"/>
    </xf>
    <xf numFmtId="0" fontId="391" fillId="0" borderId="6" xfId="0" applyFont="1" applyBorder="1" applyAlignment="1">
      <alignment horizontal="center" vertical="center" wrapText="1"/>
    </xf>
    <xf numFmtId="0" fontId="392" fillId="0" borderId="6" xfId="0" applyFont="1" applyBorder="1" applyAlignment="1">
      <alignment horizontal="center" vertical="center" wrapText="1"/>
    </xf>
    <xf numFmtId="0" fontId="393" fillId="0" borderId="6" xfId="0" applyFont="1" applyBorder="1" applyAlignment="1">
      <alignment horizontal="center" vertical="center" wrapText="1"/>
    </xf>
    <xf numFmtId="0" fontId="397" fillId="0" borderId="6" xfId="0" applyFont="1" applyBorder="1" applyAlignment="1">
      <alignment horizontal="left" vertical="center" wrapText="1" indent="1"/>
    </xf>
    <xf numFmtId="0" fontId="398" fillId="0" borderId="6" xfId="0" applyFont="1" applyBorder="1" applyAlignment="1">
      <alignment horizontal="center" vertical="center" wrapText="1"/>
    </xf>
    <xf numFmtId="0" fontId="399" fillId="0" borderId="6" xfId="0" applyFont="1" applyBorder="1" applyAlignment="1">
      <alignment horizontal="center" vertical="center" wrapText="1"/>
    </xf>
    <xf numFmtId="0" fontId="400" fillId="0" borderId="6" xfId="0" applyFont="1" applyBorder="1" applyAlignment="1">
      <alignment horizontal="center" vertical="center" wrapText="1"/>
    </xf>
    <xf numFmtId="0" fontId="401" fillId="0" borderId="6" xfId="0" applyFont="1" applyBorder="1" applyAlignment="1">
      <alignment horizontal="center" vertical="center" wrapText="1"/>
    </xf>
    <xf numFmtId="0" fontId="402" fillId="0" borderId="6" xfId="0" applyFont="1" applyBorder="1" applyAlignment="1">
      <alignment horizontal="center" vertical="center" wrapText="1"/>
    </xf>
    <xf numFmtId="0" fontId="403" fillId="0" borderId="6" xfId="0" applyFont="1" applyBorder="1" applyAlignment="1">
      <alignment horizontal="center" vertical="center" wrapText="1"/>
    </xf>
    <xf numFmtId="0" fontId="404" fillId="0" borderId="6" xfId="0" applyFont="1" applyBorder="1" applyAlignment="1">
      <alignment horizontal="center" vertical="center" wrapText="1"/>
    </xf>
    <xf numFmtId="0" fontId="405" fillId="0" borderId="6" xfId="0" applyFont="1" applyBorder="1" applyAlignment="1">
      <alignment horizontal="center" vertical="center" wrapText="1"/>
    </xf>
    <xf numFmtId="0" fontId="388" fillId="0" borderId="6" xfId="0" applyFont="1" applyBorder="1" applyAlignment="1">
      <alignment horizontal="center" vertical="center" wrapText="1"/>
    </xf>
    <xf numFmtId="0" fontId="389" fillId="0" borderId="6" xfId="0" applyFont="1" applyBorder="1" applyAlignment="1">
      <alignment horizontal="center" vertical="center" wrapText="1"/>
    </xf>
    <xf numFmtId="0" fontId="380" fillId="0" borderId="6" xfId="0" applyFont="1" applyBorder="1" applyAlignment="1">
      <alignment horizontal="left" vertical="center" wrapText="1"/>
    </xf>
    <xf numFmtId="0" fontId="381" fillId="0" borderId="6" xfId="0" applyFont="1" applyBorder="1" applyAlignment="1">
      <alignment horizontal="center" vertical="center" wrapText="1"/>
    </xf>
    <xf numFmtId="0" fontId="382" fillId="0" borderId="6" xfId="0" applyFont="1" applyBorder="1" applyAlignment="1">
      <alignment horizontal="center" vertical="center" wrapText="1"/>
    </xf>
    <xf numFmtId="0" fontId="383" fillId="0" borderId="6" xfId="0" applyFont="1" applyBorder="1" applyAlignment="1">
      <alignment horizontal="center" vertical="center" wrapText="1"/>
    </xf>
    <xf numFmtId="0" fontId="384" fillId="0" borderId="6" xfId="0" applyFont="1" applyBorder="1" applyAlignment="1">
      <alignment horizontal="center" vertical="center" wrapText="1"/>
    </xf>
    <xf numFmtId="0" fontId="411" fillId="0" borderId="6" xfId="0" applyFont="1" applyBorder="1" applyAlignment="1">
      <alignment horizontal="center" vertical="center" wrapText="1"/>
    </xf>
    <xf numFmtId="0" fontId="412" fillId="0" borderId="6" xfId="0" applyFont="1" applyBorder="1" applyAlignment="1">
      <alignment horizontal="center" vertical="center" wrapText="1"/>
    </xf>
    <xf numFmtId="0" fontId="413" fillId="0" borderId="6" xfId="0" applyFont="1" applyBorder="1" applyAlignment="1">
      <alignment horizontal="center" vertical="center" wrapText="1"/>
    </xf>
    <xf numFmtId="0" fontId="414" fillId="0" borderId="6" xfId="0" applyFont="1" applyBorder="1" applyAlignment="1">
      <alignment horizontal="left" vertical="center" wrapText="1"/>
    </xf>
    <xf numFmtId="0" fontId="415" fillId="0" borderId="6" xfId="0" applyFont="1" applyBorder="1" applyAlignment="1">
      <alignment horizontal="center" vertical="center" wrapText="1"/>
    </xf>
    <xf numFmtId="0" fontId="416" fillId="0" borderId="6" xfId="0" applyFont="1" applyBorder="1" applyAlignment="1">
      <alignment horizontal="center" vertical="center" wrapText="1"/>
    </xf>
    <xf numFmtId="0" fontId="417" fillId="0" borderId="6" xfId="0" applyFont="1" applyBorder="1" applyAlignment="1">
      <alignment horizontal="center" vertical="center" wrapText="1"/>
    </xf>
    <xf numFmtId="0" fontId="418" fillId="0" borderId="6" xfId="0" applyFont="1" applyBorder="1" applyAlignment="1">
      <alignment horizontal="center" vertical="center" wrapText="1"/>
    </xf>
    <xf numFmtId="0" fontId="419" fillId="0" borderId="6" xfId="0" applyFont="1" applyBorder="1" applyAlignment="1">
      <alignment horizontal="center" vertical="center" wrapText="1"/>
    </xf>
    <xf numFmtId="0" fontId="420" fillId="0" borderId="6" xfId="0" applyFont="1" applyBorder="1" applyAlignment="1">
      <alignment horizontal="center" vertical="center" wrapText="1"/>
    </xf>
    <xf numFmtId="0" fontId="421" fillId="0" borderId="6" xfId="0" applyFont="1" applyBorder="1" applyAlignment="1">
      <alignment horizontal="center" vertical="center" wrapText="1"/>
    </xf>
    <xf numFmtId="0" fontId="422" fillId="0" borderId="6" xfId="0" applyFont="1" applyBorder="1" applyAlignment="1">
      <alignment horizontal="center" vertical="center" wrapText="1"/>
    </xf>
    <xf numFmtId="0" fontId="423" fillId="0" borderId="6" xfId="0" applyFont="1" applyBorder="1" applyAlignment="1">
      <alignment horizontal="center" vertical="center" wrapText="1"/>
    </xf>
    <xf numFmtId="0" fontId="424" fillId="0" borderId="6" xfId="0" applyFont="1" applyBorder="1" applyAlignment="1">
      <alignment horizontal="center" vertical="center" wrapText="1"/>
    </xf>
    <xf numFmtId="0" fontId="425" fillId="0" borderId="6" xfId="0" applyFont="1" applyBorder="1" applyAlignment="1">
      <alignment horizontal="center" vertical="center" wrapText="1"/>
    </xf>
    <xf numFmtId="0" fontId="426" fillId="0" borderId="6" xfId="0" applyFont="1" applyBorder="1" applyAlignment="1">
      <alignment horizontal="center" vertical="center" wrapText="1"/>
    </xf>
    <xf numFmtId="0" fontId="406" fillId="0" borderId="6" xfId="0" applyFont="1" applyBorder="1" applyAlignment="1">
      <alignment horizontal="center" vertical="center" wrapText="1"/>
    </xf>
    <xf numFmtId="0" fontId="407" fillId="0" borderId="6" xfId="0" applyFont="1" applyBorder="1" applyAlignment="1">
      <alignment horizontal="center" vertical="center" wrapText="1"/>
    </xf>
    <xf numFmtId="0" fontId="408" fillId="0" borderId="6" xfId="0" applyFont="1" applyBorder="1" applyAlignment="1">
      <alignment horizontal="center" vertical="center" wrapText="1"/>
    </xf>
    <xf numFmtId="0" fontId="409" fillId="0" borderId="6" xfId="0" applyFont="1" applyBorder="1" applyAlignment="1">
      <alignment horizontal="center" vertical="center" wrapText="1"/>
    </xf>
    <xf numFmtId="0" fontId="410" fillId="0" borderId="6" xfId="0" applyFont="1" applyBorder="1" applyAlignment="1">
      <alignment horizontal="center" vertical="center" wrapText="1"/>
    </xf>
    <xf numFmtId="0" fontId="445" fillId="0" borderId="6" xfId="0" applyFont="1" applyBorder="1" applyAlignment="1">
      <alignment horizontal="center" vertical="center" wrapText="1"/>
    </xf>
    <xf numFmtId="0" fontId="446" fillId="0" borderId="6" xfId="0" applyFont="1" applyBorder="1" applyAlignment="1">
      <alignment horizontal="center" vertical="center" wrapText="1"/>
    </xf>
    <xf numFmtId="0" fontId="447" fillId="0" borderId="6" xfId="0" applyFont="1" applyBorder="1" applyAlignment="1">
      <alignment horizontal="center" vertical="center" wrapText="1"/>
    </xf>
    <xf numFmtId="0" fontId="427" fillId="0" borderId="6" xfId="0" applyFont="1" applyBorder="1" applyAlignment="1">
      <alignment horizontal="center" vertical="center" wrapText="1"/>
    </xf>
    <xf numFmtId="0" fontId="428" fillId="0" borderId="6" xfId="0" applyFont="1" applyBorder="1" applyAlignment="1">
      <alignment horizontal="center" vertical="center" wrapText="1"/>
    </xf>
    <xf numFmtId="0" fontId="429" fillId="0" borderId="6" xfId="0" applyFont="1" applyBorder="1" applyAlignment="1">
      <alignment horizontal="center" vertical="center" wrapText="1"/>
    </xf>
    <xf numFmtId="0" fontId="430" fillId="0" borderId="6" xfId="0" applyFont="1" applyBorder="1" applyAlignment="1">
      <alignment horizontal="center" vertical="center" wrapText="1"/>
    </xf>
    <xf numFmtId="0" fontId="431" fillId="0" borderId="6" xfId="0" applyFont="1" applyBorder="1" applyAlignment="1">
      <alignment horizontal="left" vertical="center" wrapText="1"/>
    </xf>
    <xf numFmtId="0" fontId="432" fillId="0" borderId="6" xfId="0" applyFont="1" applyBorder="1" applyAlignment="1">
      <alignment horizontal="center" vertical="center" wrapText="1"/>
    </xf>
    <xf numFmtId="0" fontId="433" fillId="0" borderId="6" xfId="0" applyFont="1" applyBorder="1" applyAlignment="1">
      <alignment horizontal="center" vertical="center" wrapText="1"/>
    </xf>
    <xf numFmtId="0" fontId="434" fillId="0" borderId="6" xfId="0" applyFont="1" applyBorder="1" applyAlignment="1">
      <alignment horizontal="center" vertical="center" wrapText="1"/>
    </xf>
    <xf numFmtId="0" fontId="435" fillId="0" borderId="6" xfId="0" applyFont="1" applyBorder="1" applyAlignment="1">
      <alignment horizontal="center" vertical="center" wrapText="1"/>
    </xf>
    <xf numFmtId="0" fontId="436" fillId="0" borderId="6" xfId="0" applyFont="1" applyBorder="1" applyAlignment="1">
      <alignment horizontal="center" vertical="center" wrapText="1"/>
    </xf>
    <xf numFmtId="0" fontId="437" fillId="0" borderId="6" xfId="0" applyFont="1" applyBorder="1" applyAlignment="1">
      <alignment horizontal="center" vertical="center" wrapText="1"/>
    </xf>
    <xf numFmtId="0" fontId="438" fillId="0" borderId="6" xfId="0" applyFont="1" applyBorder="1" applyAlignment="1">
      <alignment horizontal="center" vertical="center" wrapText="1"/>
    </xf>
    <xf numFmtId="0" fontId="439" fillId="0" borderId="6" xfId="0" applyFont="1" applyBorder="1" applyAlignment="1">
      <alignment horizontal="center" vertical="center" wrapText="1"/>
    </xf>
    <xf numFmtId="0" fontId="440" fillId="0" borderId="6" xfId="0" applyFont="1" applyBorder="1" applyAlignment="1">
      <alignment horizontal="center" vertical="center" wrapText="1"/>
    </xf>
    <xf numFmtId="0" fontId="441" fillId="0" borderId="6" xfId="0" applyFont="1" applyBorder="1" applyAlignment="1">
      <alignment horizontal="center" vertical="center" wrapText="1"/>
    </xf>
    <xf numFmtId="0" fontId="442" fillId="0" borderId="6" xfId="0" applyFont="1" applyBorder="1" applyAlignment="1">
      <alignment horizontal="center" vertical="center" wrapText="1"/>
    </xf>
    <xf numFmtId="0" fontId="456" fillId="0" borderId="6" xfId="0" applyFont="1" applyBorder="1" applyAlignment="1">
      <alignment horizontal="center" vertical="center" wrapText="1"/>
    </xf>
    <xf numFmtId="0" fontId="457" fillId="0" borderId="6" xfId="0" applyFont="1" applyBorder="1" applyAlignment="1">
      <alignment horizontal="center" vertical="center" wrapText="1"/>
    </xf>
    <xf numFmtId="0" fontId="448" fillId="0" borderId="6" xfId="0" applyFont="1" applyBorder="1" applyAlignment="1">
      <alignment horizontal="left" vertical="center" wrapText="1"/>
    </xf>
    <xf numFmtId="0" fontId="449" fillId="0" borderId="6" xfId="0" applyFont="1" applyBorder="1" applyAlignment="1">
      <alignment horizontal="center" vertical="center" wrapText="1"/>
    </xf>
    <xf numFmtId="0" fontId="450" fillId="0" borderId="6" xfId="0" applyFont="1" applyBorder="1" applyAlignment="1">
      <alignment horizontal="center" vertical="center" wrapText="1"/>
    </xf>
    <xf numFmtId="0" fontId="451" fillId="0" borderId="6" xfId="0" applyFont="1" applyBorder="1" applyAlignment="1">
      <alignment horizontal="center" vertical="center" wrapText="1"/>
    </xf>
    <xf numFmtId="0" fontId="452" fillId="0" borderId="6" xfId="0" applyFont="1" applyBorder="1" applyAlignment="1">
      <alignment horizontal="center" vertical="center" wrapText="1"/>
    </xf>
    <xf numFmtId="0" fontId="443" fillId="0" borderId="6" xfId="0" applyFont="1" applyBorder="1" applyAlignment="1">
      <alignment horizontal="center" vertical="center" wrapText="1"/>
    </xf>
    <xf numFmtId="0" fontId="444" fillId="0" borderId="6" xfId="0" applyFont="1" applyBorder="1" applyAlignment="1">
      <alignment horizontal="center" vertical="center" wrapText="1"/>
    </xf>
    <xf numFmtId="0" fontId="463" fillId="0" borderId="6" xfId="0" applyFont="1" applyBorder="1" applyAlignment="1">
      <alignment horizontal="center" vertical="center" wrapText="1"/>
    </xf>
    <xf numFmtId="0" fontId="464" fillId="0" borderId="6" xfId="0" applyFont="1" applyBorder="1" applyAlignment="1">
      <alignment horizontal="center" vertical="center" wrapText="1"/>
    </xf>
    <xf numFmtId="0" fontId="465" fillId="0" borderId="6" xfId="0" applyFont="1" applyBorder="1" applyAlignment="1">
      <alignment horizontal="left" vertical="center" wrapText="1"/>
    </xf>
    <xf numFmtId="0" fontId="466" fillId="0" borderId="6" xfId="0" applyFont="1" applyBorder="1" applyAlignment="1">
      <alignment horizontal="center" vertical="center" wrapText="1"/>
    </xf>
    <xf numFmtId="0" fontId="467" fillId="0" borderId="6" xfId="0" applyFont="1" applyBorder="1" applyAlignment="1">
      <alignment horizontal="center" vertical="center" wrapText="1"/>
    </xf>
    <xf numFmtId="0" fontId="468" fillId="0" borderId="6" xfId="0" applyFont="1" applyBorder="1" applyAlignment="1">
      <alignment horizontal="center" vertical="center" wrapText="1"/>
    </xf>
    <xf numFmtId="0" fontId="469" fillId="0" borderId="6" xfId="0" applyFont="1" applyBorder="1" applyAlignment="1">
      <alignment horizontal="center" vertical="center" wrapText="1"/>
    </xf>
    <xf numFmtId="0" fontId="470" fillId="0" borderId="6" xfId="0" applyFont="1" applyBorder="1" applyAlignment="1">
      <alignment horizontal="center" vertical="center" wrapText="1"/>
    </xf>
    <xf numFmtId="0" fontId="471" fillId="0" borderId="6" xfId="0" applyFont="1" applyBorder="1" applyAlignment="1">
      <alignment horizontal="center" vertical="center" wrapText="1"/>
    </xf>
    <xf numFmtId="0" fontId="472" fillId="0" borderId="6" xfId="0" applyFont="1" applyBorder="1" applyAlignment="1">
      <alignment horizontal="center" vertical="center" wrapText="1"/>
    </xf>
    <xf numFmtId="0" fontId="473" fillId="0" borderId="6" xfId="0" applyFont="1" applyBorder="1" applyAlignment="1">
      <alignment horizontal="center" vertical="center" wrapText="1"/>
    </xf>
    <xf numFmtId="0" fontId="474" fillId="0" borderId="6" xfId="0" applyFont="1" applyBorder="1" applyAlignment="1">
      <alignment horizontal="center" vertical="center" wrapText="1"/>
    </xf>
    <xf numFmtId="0" fontId="475" fillId="0" borderId="6" xfId="0" applyFont="1" applyBorder="1" applyAlignment="1">
      <alignment horizontal="center" vertical="center" wrapText="1"/>
    </xf>
    <xf numFmtId="0" fontId="476" fillId="0" borderId="6" xfId="0" applyFont="1" applyBorder="1" applyAlignment="1">
      <alignment horizontal="center" vertical="center" wrapText="1"/>
    </xf>
    <xf numFmtId="0" fontId="477" fillId="0" borderId="6" xfId="0" applyFont="1" applyBorder="1" applyAlignment="1">
      <alignment horizontal="center" vertical="center" wrapText="1"/>
    </xf>
    <xf numFmtId="0" fontId="478" fillId="0" borderId="6" xfId="0" applyFont="1" applyBorder="1" applyAlignment="1">
      <alignment horizontal="center" vertical="center" wrapText="1"/>
    </xf>
    <xf numFmtId="0" fontId="458" fillId="0" borderId="6" xfId="0" applyFont="1" applyBorder="1" applyAlignment="1">
      <alignment horizontal="center" vertical="center" wrapText="1"/>
    </xf>
    <xf numFmtId="0" fontId="459" fillId="0" borderId="6" xfId="0" applyFont="1" applyBorder="1" applyAlignment="1">
      <alignment horizontal="center" vertical="center" wrapText="1"/>
    </xf>
    <xf numFmtId="0" fontId="460" fillId="0" borderId="6" xfId="0" applyFont="1" applyBorder="1" applyAlignment="1">
      <alignment horizontal="center" vertical="center" wrapText="1"/>
    </xf>
    <xf numFmtId="0" fontId="461" fillId="0" borderId="6" xfId="0" applyFont="1" applyBorder="1" applyAlignment="1">
      <alignment horizontal="center" vertical="center" wrapText="1"/>
    </xf>
    <xf numFmtId="0" fontId="462" fillId="0" borderId="6" xfId="0" applyFont="1" applyBorder="1" applyAlignment="1">
      <alignment horizontal="center" vertical="center" wrapText="1"/>
    </xf>
    <xf numFmtId="0" fontId="453" fillId="0" borderId="6" xfId="0" applyFont="1" applyBorder="1" applyAlignment="1">
      <alignment horizontal="center" vertical="center" wrapText="1"/>
    </xf>
    <xf numFmtId="0" fontId="454" fillId="0" borderId="6" xfId="0" applyFont="1" applyBorder="1" applyAlignment="1">
      <alignment horizontal="center" vertical="center" wrapText="1"/>
    </xf>
    <xf numFmtId="0" fontId="455" fillId="0" borderId="6" xfId="0" applyFont="1" applyBorder="1" applyAlignment="1">
      <alignment horizontal="center" vertical="center" wrapText="1"/>
    </xf>
    <xf numFmtId="0" fontId="479" fillId="0" borderId="6" xfId="0" applyFont="1" applyBorder="1" applyAlignment="1">
      <alignment horizontal="center" vertical="center" wrapText="1"/>
    </xf>
    <xf numFmtId="0" fontId="480" fillId="0" borderId="6" xfId="0" applyFont="1" applyBorder="1" applyAlignment="1">
      <alignment horizontal="center" vertical="center" wrapText="1"/>
    </xf>
    <xf numFmtId="0" fontId="481" fillId="0" borderId="6" xfId="0" applyFont="1" applyBorder="1" applyAlignment="1">
      <alignment horizontal="center" vertical="center" wrapText="1"/>
    </xf>
    <xf numFmtId="0" fontId="482" fillId="0" borderId="6" xfId="0" applyFont="1" applyBorder="1" applyAlignment="1">
      <alignment horizontal="right" vertical="center" wrapText="1"/>
    </xf>
    <xf numFmtId="0" fontId="483" fillId="0" borderId="6" xfId="0" applyFont="1" applyBorder="1" applyAlignment="1">
      <alignment horizontal="center" vertical="center" wrapText="1"/>
    </xf>
    <xf numFmtId="0" fontId="484" fillId="0" borderId="6" xfId="0" applyFont="1" applyBorder="1" applyAlignment="1">
      <alignment horizontal="center" vertical="center" wrapText="1"/>
    </xf>
    <xf numFmtId="0" fontId="485" fillId="0" borderId="6" xfId="0" applyFont="1" applyBorder="1" applyAlignment="1">
      <alignment horizontal="center" vertical="center" wrapText="1"/>
    </xf>
    <xf numFmtId="0" fontId="486" fillId="0" borderId="6" xfId="0" applyFont="1" applyBorder="1" applyAlignment="1">
      <alignment horizontal="center" vertical="center" wrapText="1"/>
    </xf>
    <xf numFmtId="0" fontId="487" fillId="0" borderId="6" xfId="0" applyFont="1" applyBorder="1" applyAlignment="1">
      <alignment horizontal="center" vertical="center" wrapText="1"/>
    </xf>
    <xf numFmtId="0" fontId="488" fillId="0" borderId="6" xfId="0" applyFont="1" applyBorder="1" applyAlignment="1">
      <alignment horizontal="center" vertical="center" wrapText="1"/>
    </xf>
    <xf numFmtId="0" fontId="489" fillId="0" borderId="6" xfId="0" applyFont="1" applyBorder="1" applyAlignment="1">
      <alignment horizontal="center" vertical="center" wrapText="1"/>
    </xf>
    <xf numFmtId="0" fontId="490" fillId="0" borderId="6" xfId="0" applyFont="1" applyBorder="1" applyAlignment="1">
      <alignment horizontal="center" vertical="center" wrapText="1"/>
    </xf>
    <xf numFmtId="0" fontId="491" fillId="0" borderId="6" xfId="0" applyFont="1" applyBorder="1" applyAlignment="1">
      <alignment horizontal="center" vertical="center" wrapText="1"/>
    </xf>
    <xf numFmtId="0" fontId="492" fillId="0" borderId="5" xfId="0" applyFont="1" applyBorder="1" applyAlignment="1">
      <alignment horizontal="left" vertical="center" wrapText="1"/>
    </xf>
    <xf numFmtId="0" fontId="493" fillId="0" borderId="5" xfId="0" applyFont="1" applyBorder="1" applyAlignment="1">
      <alignment horizontal="left" vertical="center" wrapText="1"/>
    </xf>
    <xf numFmtId="0" fontId="494" fillId="0" borderId="5" xfId="0" applyFont="1" applyBorder="1" applyAlignment="1">
      <alignment horizontal="left" vertical="center" wrapText="1"/>
    </xf>
    <xf numFmtId="0" fontId="495" fillId="0" borderId="6" xfId="0" applyFont="1" applyBorder="1" applyAlignment="1">
      <alignment horizontal="center" vertical="center" wrapText="1"/>
    </xf>
    <xf numFmtId="0" fontId="496" fillId="0" borderId="6" xfId="0" applyFont="1" applyBorder="1" applyAlignment="1">
      <alignment horizontal="center" vertical="center" wrapText="1"/>
    </xf>
    <xf numFmtId="0" fontId="497" fillId="0" borderId="6" xfId="0" applyFont="1" applyBorder="1" applyAlignment="1">
      <alignment horizontal="center" vertical="center" wrapText="1"/>
    </xf>
    <xf numFmtId="0" fontId="498" fillId="0" borderId="6" xfId="0" applyFont="1" applyBorder="1" applyAlignment="1">
      <alignment horizontal="center" vertical="center" wrapText="1"/>
    </xf>
    <xf numFmtId="0" fontId="499" fillId="0" borderId="6" xfId="0" applyFont="1" applyBorder="1" applyAlignment="1">
      <alignment horizontal="center" vertical="center" wrapText="1"/>
    </xf>
    <xf numFmtId="0" fontId="500" fillId="0" borderId="6" xfId="0" applyFont="1" applyBorder="1" applyAlignment="1">
      <alignment horizontal="center" vertical="center" wrapText="1"/>
    </xf>
    <xf numFmtId="0" fontId="501" fillId="0" borderId="6" xfId="0" applyFont="1" applyBorder="1" applyAlignment="1">
      <alignment horizontal="center" vertical="center" wrapText="1"/>
    </xf>
    <xf numFmtId="0" fontId="502" fillId="0" borderId="6" xfId="0" applyFont="1" applyBorder="1" applyAlignment="1">
      <alignment horizontal="center" vertical="center" wrapText="1"/>
    </xf>
    <xf numFmtId="0" fontId="503" fillId="0" borderId="6" xfId="0" applyFont="1" applyBorder="1" applyAlignment="1">
      <alignment horizontal="center" vertical="center" wrapText="1"/>
    </xf>
    <xf numFmtId="0" fontId="504" fillId="0" borderId="6" xfId="0" applyFont="1" applyBorder="1" applyAlignment="1">
      <alignment horizontal="center" vertical="center" wrapText="1"/>
    </xf>
    <xf numFmtId="0" fontId="505" fillId="0" borderId="6" xfId="0" applyFont="1" applyBorder="1" applyAlignment="1">
      <alignment horizontal="center" vertical="center" wrapText="1"/>
    </xf>
    <xf numFmtId="0" fontId="506" fillId="0" borderId="6" xfId="0" applyFont="1" applyBorder="1" applyAlignment="1">
      <alignment horizontal="center" vertical="center" wrapText="1"/>
    </xf>
    <xf numFmtId="0" fontId="507" fillId="0" borderId="6" xfId="0" applyFont="1" applyBorder="1" applyAlignment="1">
      <alignment horizontal="center" vertical="center" wrapText="1"/>
    </xf>
    <xf numFmtId="0" fontId="515" fillId="0" borderId="6" xfId="0" applyFont="1" applyBorder="1" applyAlignment="1">
      <alignment horizontal="center" vertical="center" wrapText="1"/>
    </xf>
    <xf numFmtId="0" fontId="516" fillId="0" borderId="6" xfId="0" applyFont="1" applyBorder="1" applyAlignment="1">
      <alignment horizontal="center" vertical="center" wrapText="1"/>
    </xf>
    <xf numFmtId="0" fontId="517" fillId="0" borderId="6" xfId="0" applyFont="1" applyBorder="1" applyAlignment="1">
      <alignment horizontal="center" vertical="center" wrapText="1"/>
    </xf>
    <xf numFmtId="0" fontId="518" fillId="0" borderId="6" xfId="0" applyFont="1" applyBorder="1" applyAlignment="1">
      <alignment horizontal="center" vertical="center" wrapText="1"/>
    </xf>
    <xf numFmtId="0" fontId="519" fillId="0" borderId="6" xfId="0" applyFont="1" applyBorder="1" applyAlignment="1">
      <alignment horizontal="center" vertical="center" wrapText="1"/>
    </xf>
    <xf numFmtId="0" fontId="520" fillId="0" borderId="6" xfId="0" applyFont="1" applyBorder="1" applyAlignment="1">
      <alignment horizontal="center" vertical="center" wrapText="1"/>
    </xf>
    <xf numFmtId="0" fontId="521" fillId="0" borderId="6" xfId="0" applyFont="1" applyBorder="1" applyAlignment="1">
      <alignment horizontal="center" vertical="center" wrapText="1"/>
    </xf>
    <xf numFmtId="0" fontId="508" fillId="0" borderId="6" xfId="0" applyFont="1" applyBorder="1" applyAlignment="1">
      <alignment horizontal="center" vertical="center" wrapText="1"/>
    </xf>
    <xf numFmtId="0" fontId="509" fillId="0" borderId="6" xfId="0" applyFont="1" applyBorder="1" applyAlignment="1">
      <alignment horizontal="center" vertical="center" wrapText="1"/>
    </xf>
    <xf numFmtId="0" fontId="510" fillId="0" borderId="6" xfId="0" applyFont="1" applyBorder="1" applyAlignment="1">
      <alignment horizontal="center" vertical="center" wrapText="1"/>
    </xf>
    <xf numFmtId="0" fontId="511" fillId="0" borderId="6" xfId="0" applyFont="1" applyBorder="1" applyAlignment="1">
      <alignment horizontal="center" vertical="center" wrapText="1"/>
    </xf>
    <xf numFmtId="0" fontId="512" fillId="0" borderId="6" xfId="0" applyFont="1" applyBorder="1" applyAlignment="1">
      <alignment horizontal="center" vertical="center" wrapText="1"/>
    </xf>
    <xf numFmtId="0" fontId="530" fillId="0" borderId="6" xfId="0" applyFont="1" applyBorder="1" applyAlignment="1">
      <alignment horizontal="center" vertical="center" wrapText="1"/>
    </xf>
    <xf numFmtId="0" fontId="531" fillId="0" borderId="6" xfId="0" applyFont="1" applyBorder="1" applyAlignment="1">
      <alignment horizontal="center" vertical="center" wrapText="1"/>
    </xf>
    <xf numFmtId="0" fontId="522" fillId="0" borderId="6" xfId="0" applyFont="1" applyBorder="1" applyAlignment="1">
      <alignment horizontal="center" vertical="center" wrapText="1"/>
    </xf>
    <xf numFmtId="0" fontId="523" fillId="0" borderId="6" xfId="0" applyFont="1" applyBorder="1" applyAlignment="1">
      <alignment horizontal="center" vertical="center" wrapText="1"/>
    </xf>
    <xf numFmtId="0" fontId="524" fillId="0" borderId="6" xfId="0" applyFont="1" applyBorder="1" applyAlignment="1">
      <alignment horizontal="center" vertical="center" wrapText="1"/>
    </xf>
    <xf numFmtId="0" fontId="525" fillId="0" borderId="6" xfId="0" applyFont="1" applyBorder="1" applyAlignment="1">
      <alignment horizontal="center" vertical="center" wrapText="1"/>
    </xf>
    <xf numFmtId="0" fontId="526" fillId="0" borderId="6" xfId="0" applyFont="1" applyBorder="1" applyAlignment="1">
      <alignment horizontal="center" vertical="center" wrapText="1"/>
    </xf>
    <xf numFmtId="0" fontId="528" fillId="0" borderId="6" xfId="0" applyFont="1" applyBorder="1" applyAlignment="1">
      <alignment horizontal="center" vertical="center" wrapText="1"/>
    </xf>
    <xf numFmtId="0" fontId="529" fillId="0" borderId="6" xfId="0" applyFont="1" applyBorder="1" applyAlignment="1">
      <alignment horizontal="center" vertical="center" wrapText="1"/>
    </xf>
    <xf numFmtId="0" fontId="513" fillId="0" borderId="6" xfId="0" applyFont="1" applyBorder="1" applyAlignment="1">
      <alignment horizontal="center" vertical="center" wrapText="1"/>
    </xf>
    <xf numFmtId="0" fontId="514" fillId="0" borderId="6" xfId="0" applyFont="1" applyBorder="1" applyAlignment="1">
      <alignment horizontal="center" vertical="center" wrapText="1"/>
    </xf>
    <xf numFmtId="0" fontId="537" fillId="0" borderId="6" xfId="0" applyFont="1" applyBorder="1" applyAlignment="1">
      <alignment horizontal="center" vertical="center" wrapText="1"/>
    </xf>
    <xf numFmtId="0" fontId="538" fillId="0" borderId="6" xfId="0" applyFont="1" applyBorder="1" applyAlignment="1">
      <alignment horizontal="left" vertical="center" wrapText="1"/>
    </xf>
    <xf numFmtId="0" fontId="539" fillId="0" borderId="6" xfId="0" applyFont="1" applyBorder="1" applyAlignment="1">
      <alignment horizontal="center" vertical="center" wrapText="1"/>
    </xf>
    <xf numFmtId="0" fontId="540" fillId="0" borderId="6" xfId="0" applyFont="1" applyBorder="1" applyAlignment="1">
      <alignment horizontal="center" vertical="center" wrapText="1"/>
    </xf>
    <xf numFmtId="0" fontId="541" fillId="0" borderId="6" xfId="0" applyFont="1" applyBorder="1" applyAlignment="1">
      <alignment horizontal="center" vertical="center" wrapText="1"/>
    </xf>
    <xf numFmtId="0" fontId="542" fillId="0" borderId="6" xfId="0" applyFont="1" applyBorder="1" applyAlignment="1">
      <alignment horizontal="center" vertical="center" wrapText="1"/>
    </xf>
    <xf numFmtId="0" fontId="543" fillId="0" borderId="6" xfId="0" applyFont="1" applyBorder="1" applyAlignment="1">
      <alignment horizontal="center" vertical="center" wrapText="1"/>
    </xf>
    <xf numFmtId="0" fontId="544" fillId="0" borderId="6" xfId="0" applyFont="1" applyBorder="1" applyAlignment="1">
      <alignment horizontal="center" vertical="center" wrapText="1"/>
    </xf>
    <xf numFmtId="0" fontId="545" fillId="0" borderId="6" xfId="0" applyFont="1" applyBorder="1" applyAlignment="1">
      <alignment horizontal="center" vertical="center" wrapText="1"/>
    </xf>
    <xf numFmtId="0" fontId="546" fillId="0" borderId="6" xfId="0" applyFont="1" applyBorder="1" applyAlignment="1">
      <alignment horizontal="center" vertical="center" wrapText="1"/>
    </xf>
    <xf numFmtId="0" fontId="547" fillId="0" borderId="6" xfId="0" applyFont="1" applyBorder="1" applyAlignment="1">
      <alignment horizontal="center" vertical="center" wrapText="1"/>
    </xf>
    <xf numFmtId="0" fontId="548" fillId="0" borderId="6" xfId="0" applyFont="1" applyBorder="1" applyAlignment="1">
      <alignment horizontal="center" vertical="center" wrapText="1"/>
    </xf>
    <xf numFmtId="0" fontId="549" fillId="0" borderId="6" xfId="0" applyFont="1" applyBorder="1" applyAlignment="1">
      <alignment horizontal="center" vertical="center" wrapText="1"/>
    </xf>
    <xf numFmtId="0" fontId="550" fillId="0" borderId="6" xfId="0" applyFont="1" applyBorder="1" applyAlignment="1">
      <alignment horizontal="center" vertical="center" wrapText="1"/>
    </xf>
    <xf numFmtId="0" fontId="551" fillId="0" borderId="6" xfId="0" applyFont="1" applyBorder="1" applyAlignment="1">
      <alignment horizontal="center" vertical="center" wrapText="1"/>
    </xf>
    <xf numFmtId="0" fontId="552" fillId="0" borderId="6" xfId="0" applyFont="1" applyBorder="1" applyAlignment="1">
      <alignment horizontal="center" vertical="center" wrapText="1"/>
    </xf>
    <xf numFmtId="0" fontId="532" fillId="0" borderId="6" xfId="0" applyFont="1" applyBorder="1" applyAlignment="1">
      <alignment horizontal="center" vertical="center" wrapText="1"/>
    </xf>
    <xf numFmtId="0" fontId="533" fillId="0" borderId="6" xfId="0" applyFont="1" applyBorder="1" applyAlignment="1">
      <alignment horizontal="center" vertical="center" wrapText="1"/>
    </xf>
    <xf numFmtId="0" fontId="534" fillId="0" borderId="6" xfId="0" applyFont="1" applyBorder="1" applyAlignment="1">
      <alignment horizontal="center" vertical="center" wrapText="1"/>
    </xf>
    <xf numFmtId="0" fontId="535" fillId="0" borderId="6" xfId="0" applyFont="1" applyBorder="1" applyAlignment="1">
      <alignment horizontal="center" vertical="center" wrapText="1"/>
    </xf>
    <xf numFmtId="0" fontId="536" fillId="0" borderId="6" xfId="0" applyFont="1" applyBorder="1" applyAlignment="1">
      <alignment horizontal="center" vertical="center" wrapText="1"/>
    </xf>
    <xf numFmtId="0" fontId="527" fillId="0" borderId="6" xfId="0" applyFont="1" applyBorder="1" applyAlignment="1">
      <alignment horizontal="center" vertical="center" wrapText="1"/>
    </xf>
    <xf numFmtId="0" fontId="554" fillId="0" borderId="6" xfId="0" applyFont="1" applyBorder="1" applyAlignment="1">
      <alignment horizontal="left" vertical="center" wrapText="1" indent="1"/>
    </xf>
    <xf numFmtId="0" fontId="555" fillId="0" borderId="6" xfId="0" applyFont="1" applyBorder="1" applyAlignment="1">
      <alignment horizontal="center" vertical="center" wrapText="1"/>
    </xf>
    <xf numFmtId="0" fontId="556" fillId="0" borderId="6" xfId="0" applyFont="1" applyBorder="1" applyAlignment="1">
      <alignment horizontal="center" vertical="center" wrapText="1"/>
    </xf>
    <xf numFmtId="0" fontId="557" fillId="0" borderId="6" xfId="0" applyFont="1" applyBorder="1" applyAlignment="1">
      <alignment horizontal="center" vertical="center" wrapText="1"/>
    </xf>
    <xf numFmtId="0" fontId="558" fillId="0" borderId="6" xfId="0" applyFont="1" applyBorder="1" applyAlignment="1">
      <alignment horizontal="center" vertical="center" wrapText="1"/>
    </xf>
    <xf numFmtId="0" fontId="559" fillId="0" borderId="6" xfId="0" applyFont="1" applyBorder="1" applyAlignment="1">
      <alignment horizontal="center" vertical="center" wrapText="1"/>
    </xf>
    <xf numFmtId="0" fontId="560" fillId="0" borderId="6" xfId="0" applyFont="1" applyBorder="1" applyAlignment="1">
      <alignment horizontal="center" vertical="center" wrapText="1"/>
    </xf>
    <xf numFmtId="4" fontId="561" fillId="0" borderId="6" xfId="0" applyNumberFormat="1" applyFont="1" applyBorder="1" applyAlignment="1">
      <alignment horizontal="center" vertical="center" wrapText="1"/>
    </xf>
    <xf numFmtId="4" fontId="562" fillId="0" borderId="6" xfId="0" applyNumberFormat="1" applyFont="1" applyBorder="1" applyAlignment="1">
      <alignment horizontal="center" vertical="center" wrapText="1"/>
    </xf>
    <xf numFmtId="0" fontId="577" fillId="0" borderId="6" xfId="0" applyFont="1" applyBorder="1" applyAlignment="1">
      <alignment horizontal="center" vertical="center" wrapText="1"/>
    </xf>
    <xf numFmtId="0" fontId="578" fillId="0" borderId="6" xfId="0" applyFont="1" applyBorder="1" applyAlignment="1">
      <alignment horizontal="center" vertical="center" wrapText="1"/>
    </xf>
    <xf numFmtId="0" fontId="553" fillId="0" borderId="6" xfId="0" applyFont="1" applyBorder="1" applyAlignment="1">
      <alignment horizontal="center" vertical="center" wrapText="1"/>
    </xf>
    <xf numFmtId="4" fontId="563" fillId="0" borderId="6" xfId="0" applyNumberFormat="1" applyFont="1" applyBorder="1" applyAlignment="1">
      <alignment horizontal="center" vertical="center" wrapText="1"/>
    </xf>
    <xf numFmtId="4" fontId="564" fillId="0" borderId="6" xfId="0" applyNumberFormat="1" applyFont="1" applyBorder="1" applyAlignment="1">
      <alignment horizontal="center" vertical="center" wrapText="1"/>
    </xf>
    <xf numFmtId="4" fontId="565" fillId="0" borderId="6" xfId="0" applyNumberFormat="1" applyFont="1" applyBorder="1" applyAlignment="1">
      <alignment horizontal="center" vertical="center" wrapText="1"/>
    </xf>
    <xf numFmtId="4" fontId="566" fillId="0" borderId="6" xfId="0" applyNumberFormat="1" applyFont="1" applyBorder="1" applyAlignment="1">
      <alignment horizontal="center" vertical="center" wrapText="1"/>
    </xf>
    <xf numFmtId="4" fontId="567" fillId="0" borderId="6" xfId="0" applyNumberFormat="1" applyFont="1" applyBorder="1" applyAlignment="1">
      <alignment horizontal="center" vertical="center" wrapText="1"/>
    </xf>
    <xf numFmtId="0" fontId="568" fillId="0" borderId="6" xfId="0" applyFont="1" applyBorder="1" applyAlignment="1">
      <alignment horizontal="center" vertical="center" wrapText="1"/>
    </xf>
    <xf numFmtId="0" fontId="569" fillId="0" borderId="6" xfId="0" applyFont="1" applyBorder="1" applyAlignment="1">
      <alignment horizontal="center" vertical="center" wrapText="1"/>
    </xf>
    <xf numFmtId="0" fontId="579" fillId="0" borderId="6" xfId="0" applyFont="1" applyBorder="1" applyAlignment="1">
      <alignment horizontal="center" vertical="center" wrapText="1"/>
    </xf>
    <xf numFmtId="0" fontId="580" fillId="0" borderId="6" xfId="0" applyFont="1" applyBorder="1" applyAlignment="1">
      <alignment horizontal="center" vertical="center" wrapText="1"/>
    </xf>
    <xf numFmtId="0" fontId="581" fillId="0" borderId="6" xfId="0" applyFont="1" applyBorder="1" applyAlignment="1">
      <alignment horizontal="center" vertical="center" wrapText="1"/>
    </xf>
    <xf numFmtId="0" fontId="582" fillId="0" borderId="6" xfId="0" applyFont="1" applyBorder="1" applyAlignment="1">
      <alignment horizontal="center" vertical="center" wrapText="1"/>
    </xf>
    <xf numFmtId="0" fontId="583" fillId="0" borderId="6" xfId="0" applyFont="1" applyBorder="1" applyAlignment="1">
      <alignment horizontal="center" vertical="center" wrapText="1"/>
    </xf>
    <xf numFmtId="0" fontId="584" fillId="0" borderId="6" xfId="0" applyFont="1" applyBorder="1" applyAlignment="1">
      <alignment horizontal="center" vertical="center" wrapText="1"/>
    </xf>
    <xf numFmtId="0" fontId="585" fillId="0" borderId="6" xfId="0" applyFont="1" applyBorder="1" applyAlignment="1">
      <alignment horizontal="center" vertical="center" wrapText="1"/>
    </xf>
    <xf numFmtId="0" fontId="595" fillId="0" borderId="6" xfId="0" applyFont="1" applyBorder="1" applyAlignment="1">
      <alignment horizontal="center" vertical="center" wrapText="1"/>
    </xf>
    <xf numFmtId="0" fontId="596" fillId="0" borderId="6" xfId="0" applyFont="1" applyBorder="1" applyAlignment="1">
      <alignment horizontal="center" vertical="center" wrapText="1"/>
    </xf>
    <xf numFmtId="0" fontId="597" fillId="0" borderId="6" xfId="0" applyFont="1" applyBorder="1" applyAlignment="1">
      <alignment horizontal="center" vertical="center" wrapText="1"/>
    </xf>
    <xf numFmtId="0" fontId="598" fillId="0" borderId="6" xfId="0" applyFont="1" applyBorder="1" applyAlignment="1">
      <alignment horizontal="center" vertical="center" wrapText="1"/>
    </xf>
    <xf numFmtId="0" fontId="599" fillId="0" borderId="6" xfId="0" applyFont="1" applyBorder="1" applyAlignment="1">
      <alignment horizontal="center" vertical="center" wrapText="1"/>
    </xf>
    <xf numFmtId="0" fontId="600" fillId="0" borderId="6" xfId="0" applyFont="1" applyBorder="1" applyAlignment="1">
      <alignment horizontal="center" vertical="center" wrapText="1"/>
    </xf>
    <xf numFmtId="0" fontId="601" fillId="0" borderId="6" xfId="0" applyFont="1" applyBorder="1" applyAlignment="1">
      <alignment horizontal="center" vertical="center" wrapText="1"/>
    </xf>
    <xf numFmtId="0" fontId="570" fillId="0" borderId="6" xfId="0" applyFont="1" applyBorder="1" applyAlignment="1">
      <alignment horizontal="left" vertical="center" wrapText="1"/>
    </xf>
    <xf numFmtId="0" fontId="617" fillId="0" borderId="6" xfId="0" applyFont="1" applyBorder="1" applyAlignment="1">
      <alignment horizontal="center" vertical="center" wrapText="1"/>
    </xf>
    <xf numFmtId="0" fontId="586" fillId="0" borderId="6" xfId="0" applyFont="1" applyBorder="1" applyAlignment="1">
      <alignment horizontal="left" vertical="center" wrapText="1"/>
    </xf>
    <xf numFmtId="0" fontId="587" fillId="0" borderId="6" xfId="0" applyFont="1" applyBorder="1" applyAlignment="1">
      <alignment horizontal="center" vertical="center" wrapText="1"/>
    </xf>
    <xf numFmtId="0" fontId="588" fillId="0" borderId="6" xfId="0" applyFont="1" applyBorder="1" applyAlignment="1">
      <alignment horizontal="center" vertical="center" wrapText="1"/>
    </xf>
    <xf numFmtId="0" fontId="589" fillId="0" borderId="6" xfId="0" applyFont="1" applyBorder="1" applyAlignment="1">
      <alignment horizontal="center" vertical="center" wrapText="1"/>
    </xf>
    <xf numFmtId="0" fontId="590" fillId="0" borderId="6" xfId="0" applyFont="1" applyBorder="1" applyAlignment="1">
      <alignment horizontal="center" vertical="center" wrapText="1"/>
    </xf>
    <xf numFmtId="0" fontId="591" fillId="0" borderId="6" xfId="0" applyFont="1" applyBorder="1" applyAlignment="1">
      <alignment horizontal="center" vertical="center" wrapText="1"/>
    </xf>
    <xf numFmtId="0" fontId="592" fillId="0" borderId="6" xfId="0" applyFont="1" applyBorder="1" applyAlignment="1">
      <alignment horizontal="center" vertical="center" wrapText="1"/>
    </xf>
    <xf numFmtId="0" fontId="593" fillId="0" borderId="6" xfId="0" applyFont="1" applyBorder="1" applyAlignment="1">
      <alignment horizontal="center" vertical="center" wrapText="1"/>
    </xf>
    <xf numFmtId="0" fontId="594" fillId="0" borderId="6" xfId="0" applyFont="1" applyBorder="1" applyAlignment="1">
      <alignment horizontal="center" vertical="center" wrapText="1"/>
    </xf>
    <xf numFmtId="0" fontId="571" fillId="0" borderId="6" xfId="0" applyFont="1" applyBorder="1" applyAlignment="1">
      <alignment horizontal="center" vertical="center" wrapText="1"/>
    </xf>
    <xf numFmtId="0" fontId="572" fillId="0" borderId="6" xfId="0" applyFont="1" applyBorder="1" applyAlignment="1">
      <alignment horizontal="center" vertical="center" wrapText="1"/>
    </xf>
    <xf numFmtId="0" fontId="573" fillId="0" borderId="6" xfId="0" applyFont="1" applyBorder="1" applyAlignment="1">
      <alignment horizontal="center" vertical="center" wrapText="1"/>
    </xf>
    <xf numFmtId="0" fontId="574" fillId="0" borderId="6" xfId="0" applyFont="1" applyBorder="1" applyAlignment="1">
      <alignment horizontal="center" vertical="center" wrapText="1"/>
    </xf>
    <xf numFmtId="0" fontId="575" fillId="0" borderId="6" xfId="0" applyFont="1" applyBorder="1" applyAlignment="1">
      <alignment horizontal="center" vertical="center" wrapText="1"/>
    </xf>
    <xf numFmtId="0" fontId="576" fillId="0" borderId="6" xfId="0" applyFont="1" applyBorder="1" applyAlignment="1">
      <alignment horizontal="center" vertical="center" wrapText="1"/>
    </xf>
    <xf numFmtId="0" fontId="633" fillId="0" borderId="6" xfId="0" applyFont="1" applyBorder="1" applyAlignment="1">
      <alignment horizontal="center" vertical="center" wrapText="1"/>
    </xf>
    <xf numFmtId="0" fontId="602" fillId="0" borderId="6" xfId="0" applyFont="1" applyBorder="1" applyAlignment="1">
      <alignment horizontal="left" vertical="center" wrapText="1"/>
    </xf>
    <xf numFmtId="0" fontId="603" fillId="0" borderId="6" xfId="0" applyFont="1" applyBorder="1" applyAlignment="1">
      <alignment horizontal="center" vertical="center" wrapText="1"/>
    </xf>
    <xf numFmtId="0" fontId="604" fillId="0" borderId="6" xfId="0" applyFont="1" applyBorder="1" applyAlignment="1">
      <alignment horizontal="center" vertical="center" wrapText="1"/>
    </xf>
    <xf numFmtId="0" fontId="605" fillId="0" borderId="6" xfId="0" applyFont="1" applyBorder="1" applyAlignment="1">
      <alignment horizontal="center" vertical="center" wrapText="1"/>
    </xf>
    <xf numFmtId="0" fontId="606" fillId="0" borderId="6" xfId="0" applyFont="1" applyBorder="1" applyAlignment="1">
      <alignment horizontal="center" vertical="center" wrapText="1"/>
    </xf>
    <xf numFmtId="0" fontId="607" fillId="0" borderId="6" xfId="0" applyFont="1" applyBorder="1" applyAlignment="1">
      <alignment horizontal="center" vertical="center" wrapText="1"/>
    </xf>
    <xf numFmtId="0" fontId="608" fillId="0" borderId="6" xfId="0" applyFont="1" applyBorder="1" applyAlignment="1">
      <alignment horizontal="center" vertical="center" wrapText="1"/>
    </xf>
    <xf numFmtId="0" fontId="618" fillId="0" borderId="6" xfId="0" applyFont="1" applyBorder="1" applyAlignment="1">
      <alignment horizontal="left" vertical="center" wrapText="1"/>
    </xf>
    <xf numFmtId="0" fontId="619" fillId="0" borderId="6" xfId="0" applyFont="1" applyBorder="1" applyAlignment="1">
      <alignment horizontal="center" vertical="center" wrapText="1"/>
    </xf>
    <xf numFmtId="0" fontId="620" fillId="0" borderId="6" xfId="0" applyFont="1" applyBorder="1" applyAlignment="1">
      <alignment horizontal="center" vertical="center" wrapText="1"/>
    </xf>
    <xf numFmtId="0" fontId="621" fillId="0" borderId="6" xfId="0" applyFont="1" applyBorder="1" applyAlignment="1">
      <alignment horizontal="center" vertical="center" wrapText="1"/>
    </xf>
    <xf numFmtId="0" fontId="622" fillId="0" borderId="6" xfId="0" applyFont="1" applyBorder="1" applyAlignment="1">
      <alignment horizontal="center" vertical="center" wrapText="1"/>
    </xf>
    <xf numFmtId="0" fontId="623" fillId="0" borderId="6" xfId="0" applyFont="1" applyBorder="1" applyAlignment="1">
      <alignment horizontal="center" vertical="center" wrapText="1"/>
    </xf>
    <xf numFmtId="0" fontId="624" fillId="0" borderId="6" xfId="0" applyFont="1" applyBorder="1" applyAlignment="1">
      <alignment horizontal="center" vertical="center" wrapText="1"/>
    </xf>
    <xf numFmtId="0" fontId="625" fillId="0" borderId="6" xfId="0" applyFont="1" applyBorder="1" applyAlignment="1">
      <alignment horizontal="center" vertical="center" wrapText="1"/>
    </xf>
    <xf numFmtId="0" fontId="626" fillId="0" borderId="6" xfId="0" applyFont="1" applyBorder="1" applyAlignment="1">
      <alignment horizontal="center" vertical="center" wrapText="1"/>
    </xf>
    <xf numFmtId="0" fontId="640" fillId="0" borderId="6" xfId="0" applyFont="1" applyBorder="1" applyAlignment="1">
      <alignment horizontal="center" vertical="center" wrapText="1"/>
    </xf>
    <xf numFmtId="0" fontId="641" fillId="0" borderId="6" xfId="0" applyFont="1" applyBorder="1" applyAlignment="1">
      <alignment horizontal="center" vertical="center" wrapText="1"/>
    </xf>
    <xf numFmtId="0" fontId="642" fillId="0" borderId="6" xfId="0" applyFont="1" applyBorder="1" applyAlignment="1">
      <alignment horizontal="center" vertical="center" wrapText="1"/>
    </xf>
    <xf numFmtId="0" fontId="611" fillId="0" borderId="6" xfId="0" applyFont="1" applyBorder="1" applyAlignment="1">
      <alignment horizontal="center" vertical="center" wrapText="1"/>
    </xf>
    <xf numFmtId="0" fontId="612" fillId="0" borderId="6" xfId="0" applyFont="1" applyBorder="1" applyAlignment="1">
      <alignment horizontal="center" vertical="center" wrapText="1"/>
    </xf>
    <xf numFmtId="0" fontId="613" fillId="0" borderId="6" xfId="0" applyFont="1" applyBorder="1" applyAlignment="1">
      <alignment horizontal="center" vertical="center" wrapText="1"/>
    </xf>
    <xf numFmtId="0" fontId="614" fillId="0" borderId="6" xfId="0" applyFont="1" applyBorder="1" applyAlignment="1">
      <alignment horizontal="center" vertical="center" wrapText="1"/>
    </xf>
    <xf numFmtId="0" fontId="615" fillId="0" borderId="6" xfId="0" applyFont="1" applyBorder="1" applyAlignment="1">
      <alignment horizontal="center" vertical="center" wrapText="1"/>
    </xf>
    <xf numFmtId="0" fontId="616" fillId="0" borderId="6" xfId="0" applyFont="1" applyBorder="1" applyAlignment="1">
      <alignment horizontal="center" vertical="center" wrapText="1"/>
    </xf>
    <xf numFmtId="0" fontId="609" fillId="0" borderId="6" xfId="0" applyFont="1" applyBorder="1" applyAlignment="1">
      <alignment horizontal="center" vertical="center" wrapText="1"/>
    </xf>
    <xf numFmtId="0" fontId="610" fillId="0" borderId="6" xfId="0" applyFont="1" applyBorder="1" applyAlignment="1">
      <alignment horizontal="center" vertical="center" wrapText="1"/>
    </xf>
    <xf numFmtId="0" fontId="627" fillId="0" borderId="6" xfId="0" applyFont="1" applyBorder="1" applyAlignment="1">
      <alignment horizontal="center" vertical="center" wrapText="1"/>
    </xf>
    <xf numFmtId="0" fontId="628" fillId="0" borderId="6" xfId="0" applyFont="1" applyBorder="1" applyAlignment="1">
      <alignment horizontal="center" vertical="center" wrapText="1"/>
    </xf>
    <xf numFmtId="0" fontId="629" fillId="0" borderId="6" xfId="0" applyFont="1" applyBorder="1" applyAlignment="1">
      <alignment horizontal="center" vertical="center" wrapText="1"/>
    </xf>
    <xf numFmtId="0" fontId="630" fillId="0" borderId="6" xfId="0" applyFont="1" applyBorder="1" applyAlignment="1">
      <alignment horizontal="center" vertical="center" wrapText="1"/>
    </xf>
    <xf numFmtId="0" fontId="631" fillId="0" borderId="6" xfId="0" applyFont="1" applyBorder="1" applyAlignment="1">
      <alignment horizontal="center" vertical="center" wrapText="1"/>
    </xf>
    <xf numFmtId="0" fontId="632" fillId="0" borderId="6" xfId="0" applyFont="1" applyBorder="1" applyAlignment="1">
      <alignment horizontal="center" vertical="center" wrapText="1"/>
    </xf>
    <xf numFmtId="0" fontId="657" fillId="0" borderId="5" xfId="0" applyFont="1" applyBorder="1" applyAlignment="1">
      <alignment horizontal="left" wrapText="1"/>
    </xf>
    <xf numFmtId="0" fontId="658" fillId="0" borderId="7" xfId="0" applyFont="1" applyBorder="1" applyAlignment="1">
      <alignment horizontal="center" wrapText="1"/>
    </xf>
    <xf numFmtId="0" fontId="659" fillId="0" borderId="7" xfId="0" applyFont="1" applyBorder="1" applyAlignment="1">
      <alignment horizontal="center" wrapText="1"/>
    </xf>
    <xf numFmtId="0" fontId="660" fillId="0" borderId="7" xfId="0" applyFont="1" applyBorder="1" applyAlignment="1">
      <alignment horizontal="center" wrapText="1"/>
    </xf>
    <xf numFmtId="0" fontId="649" fillId="0" borderId="6" xfId="0" applyFont="1" applyBorder="1" applyAlignment="1">
      <alignment horizontal="center" vertical="center" wrapText="1"/>
    </xf>
    <xf numFmtId="0" fontId="650" fillId="0" borderId="5" xfId="0" applyFont="1" applyBorder="1" applyAlignment="1">
      <alignment horizontal="left" wrapText="1"/>
    </xf>
    <xf numFmtId="0" fontId="651" fillId="0" borderId="7" xfId="0" applyFont="1" applyBorder="1" applyAlignment="1">
      <alignment horizontal="center" wrapText="1"/>
    </xf>
    <xf numFmtId="0" fontId="652" fillId="0" borderId="7" xfId="0" applyFont="1" applyBorder="1" applyAlignment="1">
      <alignment horizontal="center" wrapText="1"/>
    </xf>
    <xf numFmtId="0" fontId="653" fillId="0" borderId="7" xfId="0" applyFont="1" applyBorder="1" applyAlignment="1">
      <alignment horizontal="center" wrapText="1"/>
    </xf>
    <xf numFmtId="0" fontId="643" fillId="0" borderId="6" xfId="0" applyFont="1" applyBorder="1" applyAlignment="1">
      <alignment horizontal="center" vertical="center" wrapText="1"/>
    </xf>
    <xf numFmtId="0" fontId="644" fillId="0" borderId="6" xfId="0" applyFont="1" applyBorder="1" applyAlignment="1">
      <alignment horizontal="center" vertical="center" wrapText="1"/>
    </xf>
    <xf numFmtId="0" fontId="645" fillId="0" borderId="6" xfId="0" applyFont="1" applyBorder="1" applyAlignment="1">
      <alignment horizontal="center" vertical="center" wrapText="1"/>
    </xf>
    <xf numFmtId="0" fontId="646" fillId="0" borderId="6" xfId="0" applyFont="1" applyBorder="1" applyAlignment="1">
      <alignment horizontal="center" vertical="center" wrapText="1"/>
    </xf>
    <xf numFmtId="0" fontId="647" fillId="0" borderId="6" xfId="0" applyFont="1" applyBorder="1" applyAlignment="1">
      <alignment horizontal="center" vertical="center" wrapText="1"/>
    </xf>
    <xf numFmtId="0" fontId="648" fillId="0" borderId="6" xfId="0" applyFont="1" applyBorder="1" applyAlignment="1">
      <alignment horizontal="center" vertical="center" wrapText="1"/>
    </xf>
    <xf numFmtId="0" fontId="654" fillId="0" borderId="5" xfId="0" applyFont="1" applyBorder="1" applyAlignment="1">
      <alignment horizontal="center" vertical="top" wrapText="1"/>
    </xf>
    <xf numFmtId="0" fontId="655" fillId="0" borderId="5" xfId="0" applyFont="1" applyBorder="1" applyAlignment="1">
      <alignment horizontal="center" vertical="top" wrapText="1"/>
    </xf>
    <xf numFmtId="0" fontId="656" fillId="0" borderId="5" xfId="0" applyFont="1" applyBorder="1" applyAlignment="1">
      <alignment horizontal="center" vertical="top" wrapText="1"/>
    </xf>
    <xf numFmtId="0" fontId="634" fillId="0" borderId="6" xfId="0" applyFont="1" applyBorder="1" applyAlignment="1">
      <alignment horizontal="right" vertical="center" wrapText="1"/>
    </xf>
    <xf numFmtId="0" fontId="635" fillId="0" borderId="6" xfId="0" applyFont="1" applyBorder="1" applyAlignment="1">
      <alignment horizontal="center" vertical="center" wrapText="1"/>
    </xf>
    <xf numFmtId="0" fontId="636" fillId="0" borderId="6" xfId="0" applyFont="1" applyBorder="1" applyAlignment="1">
      <alignment horizontal="center" vertical="center" wrapText="1"/>
    </xf>
    <xf numFmtId="0" fontId="637" fillId="0" borderId="6" xfId="0" applyFont="1" applyBorder="1" applyAlignment="1">
      <alignment horizontal="center" vertical="center" wrapText="1"/>
    </xf>
    <xf numFmtId="0" fontId="638" fillId="0" borderId="6" xfId="0" applyFont="1" applyBorder="1" applyAlignment="1">
      <alignment horizontal="center" vertical="center" wrapText="1"/>
    </xf>
    <xf numFmtId="0" fontId="639" fillId="0" borderId="6" xfId="0" applyFont="1" applyBorder="1" applyAlignment="1">
      <alignment horizontal="center" vertical="center" wrapText="1"/>
    </xf>
    <xf numFmtId="0" fontId="661" fillId="0" borderId="5" xfId="0" applyFont="1" applyBorder="1" applyAlignment="1">
      <alignment horizontal="center" vertical="top" wrapText="1"/>
    </xf>
    <xf numFmtId="0" fontId="662" fillId="0" borderId="5" xfId="0" applyFont="1" applyBorder="1" applyAlignment="1">
      <alignment horizontal="center" vertical="top" wrapText="1"/>
    </xf>
    <xf numFmtId="0" fontId="663" fillId="0" borderId="5" xfId="0" applyFont="1" applyBorder="1" applyAlignment="1">
      <alignment horizontal="center" vertical="top" wrapText="1"/>
    </xf>
    <xf numFmtId="0" fontId="664" fillId="0" borderId="5" xfId="0" applyFont="1" applyBorder="1" applyAlignment="1">
      <alignment horizontal="right" wrapText="1"/>
    </xf>
    <xf numFmtId="0" fontId="665" fillId="0" borderId="7" xfId="0" applyFont="1" applyBorder="1" applyAlignment="1">
      <alignment horizontal="center" wrapText="1"/>
    </xf>
    <xf numFmtId="0" fontId="666" fillId="0" borderId="5" xfId="0" applyFont="1" applyBorder="1" applyAlignment="1">
      <alignment horizontal="left" wrapText="1"/>
    </xf>
    <xf numFmtId="0" fontId="667" fillId="0" borderId="7" xfId="0" applyFont="1" applyBorder="1" applyAlignment="1">
      <alignment horizontal="center" wrapText="1"/>
    </xf>
    <xf numFmtId="0" fontId="668" fillId="0" borderId="5" xfId="0" applyFont="1" applyBorder="1" applyAlignment="1">
      <alignment horizontal="right" wrapText="1"/>
    </xf>
    <xf numFmtId="0" fontId="669" fillId="0" borderId="7" xfId="0" applyFont="1" applyBorder="1" applyAlignment="1">
      <alignment horizontal="center" wrapText="1"/>
    </xf>
    <xf numFmtId="0" fontId="670" fillId="0" borderId="5" xfId="0" applyFont="1" applyBorder="1" applyAlignment="1">
      <alignment horizontal="right" wrapText="1"/>
    </xf>
    <xf numFmtId="0" fontId="9" fillId="0" borderId="0" xfId="0" applyFont="1" applyAlignment="1">
      <alignment horizontal="left" vertical="center" wrapText="1"/>
    </xf>
    <xf numFmtId="0" fontId="671" fillId="0" borderId="6" xfId="0" applyFont="1" applyBorder="1" applyAlignment="1">
      <alignment horizontal="center" vertical="center" wrapText="1"/>
    </xf>
    <xf numFmtId="0" fontId="672" fillId="0" borderId="6" xfId="0" applyFont="1" applyBorder="1" applyAlignment="1">
      <alignment horizontal="center" vertical="center" wrapText="1"/>
    </xf>
    <xf numFmtId="0" fontId="673" fillId="0" borderId="6" xfId="0" applyFont="1" applyBorder="1" applyAlignment="1">
      <alignment horizontal="center" vertical="center" wrapText="1"/>
    </xf>
    <xf numFmtId="0" fontId="674" fillId="0" borderId="6" xfId="0" applyFont="1" applyBorder="1" applyAlignment="1">
      <alignment horizontal="center" vertical="center" wrapText="1"/>
    </xf>
    <xf numFmtId="0" fontId="675" fillId="0" borderId="6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" fontId="689" fillId="0" borderId="6" xfId="0" applyNumberFormat="1" applyFont="1" applyBorder="1" applyAlignment="1">
      <alignment horizontal="center" vertical="center" wrapText="1"/>
    </xf>
    <xf numFmtId="4" fontId="690" fillId="0" borderId="6" xfId="0" applyNumberFormat="1" applyFont="1" applyBorder="1" applyAlignment="1">
      <alignment horizontal="center" vertical="center" wrapText="1"/>
    </xf>
    <xf numFmtId="0" fontId="681" fillId="0" borderId="6" xfId="0" applyFont="1" applyBorder="1" applyAlignment="1">
      <alignment horizontal="center" vertical="center" wrapText="1"/>
    </xf>
    <xf numFmtId="0" fontId="682" fillId="0" borderId="6" xfId="0" applyFont="1" applyBorder="1" applyAlignment="1">
      <alignment horizontal="center" vertical="center" wrapText="1"/>
    </xf>
    <xf numFmtId="0" fontId="683" fillId="0" borderId="6" xfId="0" applyFont="1" applyBorder="1" applyAlignment="1">
      <alignment horizontal="center" vertical="center" wrapText="1"/>
    </xf>
    <xf numFmtId="0" fontId="684" fillId="0" borderId="6" xfId="0" applyFont="1" applyBorder="1" applyAlignment="1">
      <alignment horizontal="center" vertical="center" wrapText="1"/>
    </xf>
    <xf numFmtId="0" fontId="685" fillId="0" borderId="6" xfId="0" applyFont="1" applyBorder="1" applyAlignment="1">
      <alignment horizontal="center" vertical="center" wrapText="1"/>
    </xf>
    <xf numFmtId="0" fontId="676" fillId="0" borderId="6" xfId="0" applyFont="1" applyBorder="1" applyAlignment="1">
      <alignment horizontal="center" vertical="center" wrapText="1"/>
    </xf>
    <xf numFmtId="0" fontId="677" fillId="0" borderId="6" xfId="0" applyFont="1" applyBorder="1" applyAlignment="1">
      <alignment horizontal="center" vertical="center" wrapText="1"/>
    </xf>
    <xf numFmtId="0" fontId="678" fillId="0" borderId="6" xfId="0" applyFont="1" applyBorder="1" applyAlignment="1">
      <alignment horizontal="center" vertical="center" wrapText="1"/>
    </xf>
    <xf numFmtId="0" fontId="679" fillId="0" borderId="6" xfId="0" applyFont="1" applyBorder="1" applyAlignment="1">
      <alignment horizontal="center" vertical="center" wrapText="1"/>
    </xf>
    <xf numFmtId="0" fontId="680" fillId="0" borderId="6" xfId="0" applyFont="1" applyBorder="1" applyAlignment="1">
      <alignment horizontal="center" vertical="center" wrapText="1"/>
    </xf>
    <xf numFmtId="0" fontId="709" fillId="0" borderId="6" xfId="0" applyFont="1" applyBorder="1" applyAlignment="1">
      <alignment horizontal="center" vertical="center" wrapText="1"/>
    </xf>
    <xf numFmtId="0" fontId="710" fillId="0" borderId="5" xfId="0" applyFont="1" applyBorder="1" applyAlignment="1">
      <alignment horizontal="left" wrapText="1"/>
    </xf>
    <xf numFmtId="0" fontId="711" fillId="0" borderId="7" xfId="0" applyFont="1" applyBorder="1" applyAlignment="1">
      <alignment horizontal="center" wrapText="1"/>
    </xf>
    <xf numFmtId="0" fontId="712" fillId="0" borderId="7" xfId="0" applyFont="1" applyBorder="1" applyAlignment="1">
      <alignment horizontal="center" wrapText="1"/>
    </xf>
    <xf numFmtId="0" fontId="713" fillId="0" borderId="7" xfId="0" applyFont="1" applyBorder="1" applyAlignment="1">
      <alignment horizontal="center" wrapText="1"/>
    </xf>
    <xf numFmtId="4" fontId="691" fillId="0" borderId="6" xfId="0" applyNumberFormat="1" applyFont="1" applyBorder="1" applyAlignment="1">
      <alignment horizontal="center" vertical="center" wrapText="1"/>
    </xf>
    <xf numFmtId="4" fontId="692" fillId="0" borderId="6" xfId="0" applyNumberFormat="1" applyFont="1" applyBorder="1" applyAlignment="1">
      <alignment horizontal="center" vertical="center" wrapText="1"/>
    </xf>
    <xf numFmtId="0" fontId="693" fillId="0" borderId="6" xfId="0" applyFont="1" applyBorder="1" applyAlignment="1">
      <alignment horizontal="right" vertical="center" wrapText="1"/>
    </xf>
    <xf numFmtId="0" fontId="694" fillId="0" borderId="6" xfId="0" applyFont="1" applyBorder="1" applyAlignment="1">
      <alignment horizontal="center" vertical="center" wrapText="1"/>
    </xf>
    <xf numFmtId="0" fontId="695" fillId="0" borderId="6" xfId="0" applyFont="1" applyBorder="1" applyAlignment="1">
      <alignment horizontal="center" vertical="center" wrapText="1"/>
    </xf>
    <xf numFmtId="0" fontId="696" fillId="0" borderId="6" xfId="0" applyFont="1" applyBorder="1" applyAlignment="1">
      <alignment horizontal="center" vertical="center" wrapText="1"/>
    </xf>
    <xf numFmtId="0" fontId="697" fillId="0" borderId="6" xfId="0" applyFont="1" applyBorder="1" applyAlignment="1">
      <alignment horizontal="center" vertical="center" wrapText="1"/>
    </xf>
    <xf numFmtId="0" fontId="698" fillId="0" borderId="6" xfId="0" applyFont="1" applyBorder="1" applyAlignment="1">
      <alignment horizontal="center" vertical="center" wrapText="1"/>
    </xf>
    <xf numFmtId="0" fontId="699" fillId="0" borderId="6" xfId="0" applyFont="1" applyBorder="1" applyAlignment="1">
      <alignment horizontal="center" vertical="center" wrapText="1"/>
    </xf>
    <xf numFmtId="0" fontId="700" fillId="0" borderId="6" xfId="0" applyFont="1" applyBorder="1" applyAlignment="1">
      <alignment horizontal="center" vertical="center" wrapText="1"/>
    </xf>
    <xf numFmtId="0" fontId="701" fillId="0" borderId="6" xfId="0" applyFont="1" applyBorder="1" applyAlignment="1">
      <alignment horizontal="center" vertical="center" wrapText="1"/>
    </xf>
    <xf numFmtId="0" fontId="702" fillId="0" borderId="6" xfId="0" applyFont="1" applyBorder="1" applyAlignment="1">
      <alignment horizontal="center" vertical="center" wrapText="1"/>
    </xf>
    <xf numFmtId="0" fontId="703" fillId="0" borderId="6" xfId="0" applyFont="1" applyBorder="1" applyAlignment="1">
      <alignment horizontal="center" vertical="center" wrapText="1"/>
    </xf>
    <xf numFmtId="0" fontId="704" fillId="0" borderId="6" xfId="0" applyFont="1" applyBorder="1" applyAlignment="1">
      <alignment horizontal="center" vertical="center" wrapText="1"/>
    </xf>
    <xf numFmtId="0" fontId="705" fillId="0" borderId="6" xfId="0" applyFont="1" applyBorder="1" applyAlignment="1">
      <alignment horizontal="center" vertical="center" wrapText="1"/>
    </xf>
    <xf numFmtId="0" fontId="706" fillId="0" borderId="6" xfId="0" applyFont="1" applyBorder="1" applyAlignment="1">
      <alignment horizontal="center" vertical="center" wrapText="1"/>
    </xf>
    <xf numFmtId="0" fontId="686" fillId="0" borderId="6" xfId="0" applyFont="1" applyBorder="1" applyAlignment="1">
      <alignment horizontal="center" vertical="center" wrapText="1"/>
    </xf>
    <xf numFmtId="0" fontId="687" fillId="0" borderId="6" xfId="0" applyFont="1" applyBorder="1" applyAlignment="1">
      <alignment horizontal="center" vertical="center" wrapText="1"/>
    </xf>
    <xf numFmtId="0" fontId="688" fillId="0" borderId="6" xfId="0" applyFont="1" applyBorder="1" applyAlignment="1">
      <alignment horizontal="center" vertical="center" wrapText="1"/>
    </xf>
    <xf numFmtId="0" fontId="714" fillId="0" borderId="5" xfId="0" applyFont="1" applyBorder="1" applyAlignment="1">
      <alignment horizontal="center" vertical="top" wrapText="1"/>
    </xf>
    <xf numFmtId="0" fontId="715" fillId="0" borderId="5" xfId="0" applyFont="1" applyBorder="1" applyAlignment="1">
      <alignment horizontal="center" vertical="top" wrapText="1"/>
    </xf>
    <xf numFmtId="0" fontId="716" fillId="0" borderId="5" xfId="0" applyFont="1" applyBorder="1" applyAlignment="1">
      <alignment horizontal="center" vertical="top" wrapText="1"/>
    </xf>
    <xf numFmtId="0" fontId="717" fillId="0" borderId="5" xfId="0" applyFont="1" applyBorder="1" applyAlignment="1">
      <alignment horizontal="left" wrapText="1"/>
    </xf>
    <xf numFmtId="0" fontId="718" fillId="0" borderId="7" xfId="0" applyFont="1" applyBorder="1" applyAlignment="1">
      <alignment horizontal="center" wrapText="1"/>
    </xf>
    <xf numFmtId="0" fontId="719" fillId="0" borderId="7" xfId="0" applyFont="1" applyBorder="1" applyAlignment="1">
      <alignment horizontal="center" wrapText="1"/>
    </xf>
    <xf numFmtId="0" fontId="720" fillId="0" borderId="7" xfId="0" applyFont="1" applyBorder="1" applyAlignment="1">
      <alignment horizontal="center" wrapText="1"/>
    </xf>
    <xf numFmtId="0" fontId="707" fillId="0" borderId="6" xfId="0" applyFont="1" applyBorder="1" applyAlignment="1">
      <alignment horizontal="center" vertical="center" wrapText="1"/>
    </xf>
    <xf numFmtId="0" fontId="708" fillId="0" borderId="6" xfId="0" applyFont="1" applyBorder="1" applyAlignment="1">
      <alignment horizontal="center" vertical="center" wrapText="1"/>
    </xf>
    <xf numFmtId="0" fontId="721" fillId="0" borderId="5" xfId="0" applyFont="1" applyBorder="1" applyAlignment="1">
      <alignment horizontal="center" vertical="top" wrapText="1"/>
    </xf>
    <xf numFmtId="0" fontId="722" fillId="0" borderId="5" xfId="0" applyFont="1" applyBorder="1" applyAlignment="1">
      <alignment horizontal="center" vertical="top" wrapText="1"/>
    </xf>
    <xf numFmtId="0" fontId="723" fillId="0" borderId="5" xfId="0" applyFont="1" applyBorder="1" applyAlignment="1">
      <alignment horizontal="center" vertical="top" wrapText="1"/>
    </xf>
    <xf numFmtId="0" fontId="724" fillId="0" borderId="5" xfId="0" applyFont="1" applyBorder="1" applyAlignment="1">
      <alignment horizontal="right" wrapText="1"/>
    </xf>
    <xf numFmtId="0" fontId="725" fillId="0" borderId="7" xfId="0" applyFont="1" applyBorder="1" applyAlignment="1">
      <alignment horizontal="center" wrapText="1"/>
    </xf>
    <xf numFmtId="0" fontId="726" fillId="0" borderId="5" xfId="0" applyFont="1" applyBorder="1" applyAlignment="1">
      <alignment horizontal="left" wrapText="1"/>
    </xf>
    <xf numFmtId="0" fontId="727" fillId="0" borderId="7" xfId="0" applyFont="1" applyBorder="1" applyAlignment="1">
      <alignment horizontal="center" wrapText="1"/>
    </xf>
    <xf numFmtId="0" fontId="728" fillId="0" borderId="5" xfId="0" applyFont="1" applyBorder="1" applyAlignment="1">
      <alignment horizontal="right" wrapText="1"/>
    </xf>
    <xf numFmtId="0" fontId="729" fillId="0" borderId="7" xfId="0" applyFont="1" applyBorder="1" applyAlignment="1">
      <alignment horizontal="center" wrapText="1"/>
    </xf>
    <xf numFmtId="0" fontId="730" fillId="0" borderId="5" xfId="0" applyFont="1" applyBorder="1" applyAlignment="1">
      <alignment horizontal="right" wrapText="1"/>
    </xf>
    <xf numFmtId="0" fontId="6" fillId="0" borderId="5" xfId="0" applyFont="1" applyBorder="1" applyAlignment="1">
      <alignment horizontal="center" wrapText="1"/>
    </xf>
    <xf numFmtId="10" fontId="9" fillId="0" borderId="2" xfId="5" applyNumberFormat="1" applyFont="1" applyBorder="1" applyAlignment="1">
      <alignment horizontal="center" vertical="center" wrapText="1"/>
    </xf>
    <xf numFmtId="10" fontId="13" fillId="0" borderId="2" xfId="5" applyNumberFormat="1" applyFont="1" applyBorder="1" applyAlignment="1">
      <alignment horizontal="center" vertical="center" wrapText="1"/>
    </xf>
    <xf numFmtId="10" fontId="6" fillId="0" borderId="2" xfId="0" applyNumberFormat="1" applyFont="1" applyBorder="1" applyAlignment="1">
      <alignment horizontal="center" vertical="center" wrapText="1"/>
    </xf>
    <xf numFmtId="10" fontId="14" fillId="0" borderId="2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4" fontId="545" fillId="0" borderId="6" xfId="0" applyNumberFormat="1" applyFont="1" applyBorder="1" applyAlignment="1">
      <alignment horizontal="center" vertical="center" wrapText="1"/>
    </xf>
    <xf numFmtId="4" fontId="548" fillId="0" borderId="6" xfId="0" applyNumberFormat="1" applyFont="1" applyBorder="1" applyAlignment="1">
      <alignment horizontal="center" vertical="center" wrapText="1"/>
    </xf>
    <xf numFmtId="4" fontId="15" fillId="0" borderId="6" xfId="0" applyNumberFormat="1" applyFont="1" applyBorder="1" applyAlignment="1">
      <alignment horizontal="center" vertical="center" wrapText="1"/>
    </xf>
    <xf numFmtId="4" fontId="641" fillId="0" borderId="6" xfId="0" applyNumberFormat="1" applyFont="1" applyBorder="1" applyAlignment="1">
      <alignment horizontal="center" vertical="center" wrapText="1"/>
    </xf>
    <xf numFmtId="4" fontId="644" fillId="0" borderId="6" xfId="0" applyNumberFormat="1" applyFont="1" applyBorder="1" applyAlignment="1">
      <alignment horizontal="center" vertical="center" wrapText="1"/>
    </xf>
    <xf numFmtId="4" fontId="647" fillId="0" borderId="6" xfId="0" applyNumberFormat="1" applyFont="1" applyBorder="1" applyAlignment="1">
      <alignment horizontal="center" vertical="center" wrapText="1"/>
    </xf>
    <xf numFmtId="4" fontId="709" fillId="0" borderId="6" xfId="0" applyNumberFormat="1" applyFont="1" applyBorder="1" applyAlignment="1">
      <alignment horizontal="center" vertical="center" wrapText="1"/>
    </xf>
    <xf numFmtId="4" fontId="706" fillId="0" borderId="6" xfId="0" applyNumberFormat="1" applyFont="1" applyBorder="1" applyAlignment="1">
      <alignment horizontal="center" vertical="center" wrapText="1"/>
    </xf>
    <xf numFmtId="4" fontId="64" fillId="0" borderId="6" xfId="0" applyNumberFormat="1" applyFont="1" applyBorder="1" applyAlignment="1">
      <alignment horizontal="center" vertical="center" wrapText="1"/>
    </xf>
    <xf numFmtId="4" fontId="213" fillId="0" borderId="6" xfId="0" applyNumberFormat="1" applyFont="1" applyBorder="1" applyAlignment="1">
      <alignment horizontal="center" vertical="center" wrapText="1"/>
    </xf>
    <xf numFmtId="4" fontId="214" fillId="0" borderId="6" xfId="0" applyNumberFormat="1" applyFont="1" applyBorder="1" applyAlignment="1">
      <alignment horizontal="center" vertical="center" wrapText="1"/>
    </xf>
    <xf numFmtId="4" fontId="215" fillId="0" borderId="6" xfId="0" applyNumberFormat="1" applyFont="1" applyBorder="1" applyAlignment="1">
      <alignment horizontal="center" vertical="center" wrapText="1"/>
    </xf>
    <xf numFmtId="4" fontId="216" fillId="0" borderId="6" xfId="0" applyNumberFormat="1" applyFont="1" applyBorder="1" applyAlignment="1">
      <alignment horizontal="center" vertical="center" wrapText="1"/>
    </xf>
    <xf numFmtId="4" fontId="217" fillId="0" borderId="6" xfId="0" applyNumberFormat="1" applyFont="1" applyBorder="1" applyAlignment="1">
      <alignment horizontal="center" vertical="center" wrapText="1"/>
    </xf>
    <xf numFmtId="4" fontId="218" fillId="0" borderId="6" xfId="0" applyNumberFormat="1" applyFont="1" applyBorder="1" applyAlignment="1">
      <alignment horizontal="center" vertical="center" wrapText="1"/>
    </xf>
    <xf numFmtId="4" fontId="227" fillId="0" borderId="6" xfId="0" applyNumberFormat="1" applyFont="1" applyBorder="1" applyAlignment="1">
      <alignment horizontal="center" vertical="center" wrapText="1"/>
    </xf>
    <xf numFmtId="4" fontId="228" fillId="0" borderId="6" xfId="0" applyNumberFormat="1" applyFont="1" applyBorder="1" applyAlignment="1">
      <alignment horizontal="center" vertical="center" wrapText="1"/>
    </xf>
    <xf numFmtId="4" fontId="229" fillId="0" borderId="6" xfId="0" applyNumberFormat="1" applyFont="1" applyBorder="1" applyAlignment="1">
      <alignment horizontal="center" vertical="center" wrapText="1"/>
    </xf>
    <xf numFmtId="4" fontId="230" fillId="0" borderId="6" xfId="0" applyNumberFormat="1" applyFont="1" applyBorder="1" applyAlignment="1">
      <alignment horizontal="center" vertical="center" wrapText="1"/>
    </xf>
    <xf numFmtId="4" fontId="231" fillId="0" borderId="6" xfId="0" applyNumberFormat="1" applyFont="1" applyBorder="1" applyAlignment="1">
      <alignment horizontal="center" vertical="center" wrapText="1"/>
    </xf>
    <xf numFmtId="4" fontId="232" fillId="0" borderId="6" xfId="0" applyNumberFormat="1" applyFont="1" applyBorder="1" applyAlignment="1">
      <alignment horizontal="center" vertical="center" wrapText="1"/>
    </xf>
    <xf numFmtId="4" fontId="241" fillId="0" borderId="6" xfId="0" applyNumberFormat="1" applyFont="1" applyBorder="1" applyAlignment="1">
      <alignment horizontal="center" vertical="center" wrapText="1"/>
    </xf>
    <xf numFmtId="4" fontId="242" fillId="0" borderId="6" xfId="0" applyNumberFormat="1" applyFont="1" applyBorder="1" applyAlignment="1">
      <alignment horizontal="center" vertical="center" wrapText="1"/>
    </xf>
    <xf numFmtId="4" fontId="243" fillId="0" borderId="6" xfId="0" applyNumberFormat="1" applyFont="1" applyBorder="1" applyAlignment="1">
      <alignment horizontal="center" vertical="center" wrapText="1"/>
    </xf>
    <xf numFmtId="4" fontId="244" fillId="0" borderId="6" xfId="0" applyNumberFormat="1" applyFont="1" applyBorder="1" applyAlignment="1">
      <alignment horizontal="center" vertical="center" wrapText="1"/>
    </xf>
    <xf numFmtId="4" fontId="245" fillId="0" borderId="6" xfId="0" applyNumberFormat="1" applyFont="1" applyBorder="1" applyAlignment="1">
      <alignment horizontal="center" vertical="center" wrapText="1"/>
    </xf>
    <xf numFmtId="4" fontId="246" fillId="0" borderId="6" xfId="0" applyNumberFormat="1" applyFont="1" applyBorder="1" applyAlignment="1">
      <alignment horizontal="center" vertical="center" wrapText="1"/>
    </xf>
    <xf numFmtId="4" fontId="247" fillId="0" borderId="6" xfId="0" applyNumberFormat="1" applyFont="1" applyBorder="1" applyAlignment="1">
      <alignment horizontal="center" vertical="center" wrapText="1"/>
    </xf>
    <xf numFmtId="4" fontId="248" fillId="0" borderId="6" xfId="0" applyNumberFormat="1" applyFont="1" applyBorder="1" applyAlignment="1">
      <alignment horizontal="center" vertical="center" wrapText="1"/>
    </xf>
    <xf numFmtId="4" fontId="249" fillId="0" borderId="6" xfId="0" applyNumberFormat="1" applyFont="1" applyBorder="1" applyAlignment="1">
      <alignment horizontal="center" vertical="center" wrapText="1"/>
    </xf>
    <xf numFmtId="4" fontId="250" fillId="0" borderId="6" xfId="0" applyNumberFormat="1" applyFont="1" applyBorder="1" applyAlignment="1">
      <alignment horizontal="center" vertical="center" wrapText="1"/>
    </xf>
    <xf numFmtId="4" fontId="251" fillId="0" borderId="6" xfId="0" applyNumberFormat="1" applyFont="1" applyBorder="1" applyAlignment="1">
      <alignment horizontal="center" vertical="center" wrapText="1"/>
    </xf>
    <xf numFmtId="4" fontId="252" fillId="0" borderId="6" xfId="0" applyNumberFormat="1" applyFont="1" applyBorder="1" applyAlignment="1">
      <alignment horizontal="center" vertical="center" wrapText="1"/>
    </xf>
    <xf numFmtId="4" fontId="255" fillId="0" borderId="6" xfId="0" applyNumberFormat="1" applyFont="1" applyBorder="1" applyAlignment="1">
      <alignment horizontal="center" vertical="center" wrapText="1"/>
    </xf>
    <xf numFmtId="4" fontId="256" fillId="0" borderId="6" xfId="0" applyNumberFormat="1" applyFont="1" applyBorder="1" applyAlignment="1">
      <alignment horizontal="center" vertical="center" wrapText="1"/>
    </xf>
    <xf numFmtId="4" fontId="257" fillId="0" borderId="6" xfId="0" applyNumberFormat="1" applyFont="1" applyBorder="1" applyAlignment="1">
      <alignment horizontal="center" vertical="center" wrapText="1"/>
    </xf>
    <xf numFmtId="4" fontId="258" fillId="0" borderId="6" xfId="0" applyNumberFormat="1" applyFont="1" applyBorder="1" applyAlignment="1">
      <alignment horizontal="center" vertical="center" wrapText="1"/>
    </xf>
    <xf numFmtId="4" fontId="259" fillId="0" borderId="6" xfId="0" applyNumberFormat="1" applyFont="1" applyBorder="1" applyAlignment="1">
      <alignment horizontal="center" vertical="center" wrapText="1"/>
    </xf>
    <xf numFmtId="4" fontId="260" fillId="0" borderId="6" xfId="0" applyNumberFormat="1" applyFont="1" applyBorder="1" applyAlignment="1">
      <alignment horizontal="center" vertical="center" wrapText="1"/>
    </xf>
    <xf numFmtId="4" fontId="261" fillId="0" borderId="6" xfId="0" applyNumberFormat="1" applyFont="1" applyBorder="1" applyAlignment="1">
      <alignment horizontal="center" vertical="center" wrapText="1"/>
    </xf>
    <xf numFmtId="4" fontId="262" fillId="0" borderId="6" xfId="0" applyNumberFormat="1" applyFont="1" applyBorder="1" applyAlignment="1">
      <alignment horizontal="center" vertical="center" wrapText="1"/>
    </xf>
    <xf numFmtId="4" fontId="263" fillId="0" borderId="6" xfId="0" applyNumberFormat="1" applyFont="1" applyBorder="1" applyAlignment="1">
      <alignment horizontal="center" vertical="center" wrapText="1"/>
    </xf>
    <xf numFmtId="4" fontId="264" fillId="0" borderId="6" xfId="0" applyNumberFormat="1" applyFont="1" applyBorder="1" applyAlignment="1">
      <alignment horizontal="center" vertical="center" wrapText="1"/>
    </xf>
    <xf numFmtId="4" fontId="265" fillId="0" borderId="6" xfId="0" applyNumberFormat="1" applyFont="1" applyBorder="1" applyAlignment="1">
      <alignment horizontal="center" vertical="center" wrapText="1"/>
    </xf>
    <xf numFmtId="4" fontId="266" fillId="0" borderId="6" xfId="0" applyNumberFormat="1" applyFont="1" applyBorder="1" applyAlignment="1">
      <alignment horizontal="center" vertical="center" wrapText="1"/>
    </xf>
  </cellXfs>
  <cellStyles count="36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Обычный 8" xfId="34"/>
    <cellStyle name="Стиль 1" xfId="3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55"/>
  <sheetViews>
    <sheetView tabSelected="1" zoomScale="90" zoomScaleNormal="90" workbookViewId="0">
      <selection activeCell="BP49" sqref="BP49:DA49"/>
    </sheetView>
  </sheetViews>
  <sheetFormatPr defaultColWidth="1.7109375" defaultRowHeight="15"/>
  <cols>
    <col min="1" max="1024" width="1.42578125" style="4" collapsed="1"/>
    <col min="1025" max="16384" width="1.7109375" style="21" collapsed="1"/>
  </cols>
  <sheetData>
    <row r="1" spans="1:108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40" t="s">
        <v>0</v>
      </c>
      <c r="CX1" s="40"/>
      <c r="CY1" s="40"/>
      <c r="CZ1" s="40"/>
      <c r="DA1" s="40"/>
      <c r="DB1" s="40"/>
      <c r="DC1" s="40"/>
      <c r="DD1" s="40"/>
    </row>
    <row r="2" spans="1:108" ht="59.2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1" t="s">
        <v>1</v>
      </c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</row>
    <row r="3" spans="1:108" ht="1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781" t="s">
        <v>407</v>
      </c>
      <c r="BA3" s="781"/>
      <c r="BB3" s="781"/>
      <c r="BC3" s="781"/>
      <c r="BD3" s="781"/>
      <c r="BE3" s="781"/>
      <c r="BF3" s="781"/>
      <c r="BG3" s="781"/>
      <c r="BH3" s="781"/>
      <c r="BI3" s="781"/>
      <c r="BJ3" s="781"/>
      <c r="BK3" s="781"/>
      <c r="BL3" s="781"/>
      <c r="BM3" s="781"/>
      <c r="BN3" s="781"/>
      <c r="BO3" s="781"/>
      <c r="BP3" s="781"/>
      <c r="BQ3" s="781"/>
      <c r="BR3" s="781"/>
      <c r="BS3" s="781"/>
      <c r="BT3" s="781"/>
      <c r="BU3" s="781"/>
      <c r="BV3" s="781"/>
      <c r="BW3" s="781"/>
      <c r="BX3" s="781"/>
      <c r="BY3" s="781"/>
      <c r="BZ3" s="781"/>
      <c r="CA3" s="781"/>
      <c r="CB3" s="781"/>
      <c r="CC3" s="781"/>
      <c r="CD3" s="781"/>
      <c r="CE3" s="781"/>
      <c r="CF3" s="781"/>
      <c r="CG3" s="781"/>
      <c r="CH3" s="781"/>
      <c r="CI3" s="781"/>
      <c r="CJ3" s="781"/>
      <c r="CK3" s="781"/>
      <c r="CL3" s="781"/>
      <c r="CM3" s="781"/>
      <c r="CN3" s="781"/>
      <c r="CO3" s="781"/>
      <c r="CP3" s="781"/>
      <c r="CQ3" s="781"/>
      <c r="CR3" s="781"/>
      <c r="CS3" s="781"/>
      <c r="CT3" s="781"/>
      <c r="CU3" s="781"/>
      <c r="CV3" s="781"/>
      <c r="CW3" s="781"/>
      <c r="CX3" s="781"/>
      <c r="CY3" s="781"/>
      <c r="CZ3" s="781"/>
      <c r="DA3" s="781"/>
      <c r="DB3" s="781"/>
      <c r="DC3" s="781"/>
      <c r="DD3" s="781"/>
    </row>
    <row r="4" spans="1:108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</row>
    <row r="5" spans="1:108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40" t="s">
        <v>2</v>
      </c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</row>
    <row r="7" spans="1:108">
      <c r="A7" s="52" t="s">
        <v>3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</row>
    <row r="8" spans="1:108" ht="36" customHeight="1">
      <c r="A8" s="52" t="s">
        <v>4</v>
      </c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</row>
    <row r="10" spans="1:108">
      <c r="CP10" s="53" t="s">
        <v>5</v>
      </c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</row>
    <row r="11" spans="1:108">
      <c r="AJ11" s="40" t="s">
        <v>6</v>
      </c>
      <c r="AK11" s="40"/>
      <c r="AL11" s="40"/>
      <c r="AM11" s="40"/>
      <c r="AN11" s="40"/>
      <c r="AO11" s="40"/>
      <c r="AP11" s="40"/>
      <c r="AQ11" s="40"/>
      <c r="AR11" s="54" t="s">
        <v>7</v>
      </c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44" t="s">
        <v>402</v>
      </c>
      <c r="BG11" s="44"/>
      <c r="BH11" s="44"/>
      <c r="BI11" s="44"/>
      <c r="BJ11" s="44"/>
      <c r="BK11" s="44"/>
      <c r="BL11" s="44"/>
      <c r="BM11" s="44"/>
      <c r="BN11" s="43" t="s">
        <v>8</v>
      </c>
      <c r="BO11" s="43"/>
      <c r="BP11" s="43"/>
      <c r="BQ11" s="43"/>
      <c r="CB11" s="40" t="s">
        <v>9</v>
      </c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P11" s="49" t="s">
        <v>403</v>
      </c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</row>
    <row r="12" spans="1:108" ht="50.1" customHeight="1">
      <c r="BZ12" s="40" t="s">
        <v>10</v>
      </c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P12" s="49" t="s">
        <v>313</v>
      </c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</row>
    <row r="13" spans="1:108" ht="50.1" customHeight="1">
      <c r="CB13" s="40" t="s">
        <v>11</v>
      </c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P13" s="49" t="s">
        <v>314</v>
      </c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</row>
    <row r="14" spans="1:108" ht="60" customHeight="1">
      <c r="A14" s="41" t="s">
        <v>12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B14" s="46" t="s">
        <v>316</v>
      </c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B14" s="40" t="s">
        <v>13</v>
      </c>
      <c r="CC14" s="40"/>
      <c r="CD14" s="40"/>
      <c r="CE14" s="40"/>
      <c r="CF14" s="40"/>
      <c r="CG14" s="40"/>
      <c r="CH14" s="40"/>
      <c r="CI14" s="40"/>
      <c r="CJ14" s="40"/>
      <c r="CK14" s="40"/>
      <c r="CL14" s="40"/>
      <c r="CM14" s="40"/>
      <c r="CN14" s="40"/>
      <c r="CP14" s="49" t="s">
        <v>315</v>
      </c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</row>
    <row r="15" spans="1:108" ht="60" customHeight="1">
      <c r="A15" s="41" t="s">
        <v>14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B15" s="46" t="s">
        <v>317</v>
      </c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46"/>
      <c r="BX15" s="46"/>
      <c r="BY15" s="46"/>
      <c r="BZ15" s="46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</row>
    <row r="16" spans="1:108">
      <c r="AB16" s="50" t="s">
        <v>15</v>
      </c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P16" s="49" t="s">
        <v>318</v>
      </c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</row>
    <row r="17" spans="1:108" ht="60" customHeight="1">
      <c r="A17" s="43" t="s">
        <v>16</v>
      </c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6" t="s">
        <v>319</v>
      </c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B17" s="40" t="s">
        <v>17</v>
      </c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</row>
    <row r="18" spans="1:108" ht="60" customHeight="1">
      <c r="A18" s="43" t="s">
        <v>18</v>
      </c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6" t="s">
        <v>320</v>
      </c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B18" s="40" t="s">
        <v>19</v>
      </c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P18" s="49" t="s">
        <v>321</v>
      </c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</row>
    <row r="19" spans="1:108">
      <c r="A19" s="41" t="s">
        <v>20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</row>
    <row r="21" spans="1:108">
      <c r="A21" s="41" t="s">
        <v>21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</row>
    <row r="23" spans="1:108" ht="12.75" customHeight="1">
      <c r="A23" s="48" t="s">
        <v>22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  <c r="DC23" s="48"/>
      <c r="DD23" s="48"/>
    </row>
    <row r="24" spans="1:108" ht="12.75" customHeight="1">
      <c r="A24" s="43" t="s">
        <v>23</v>
      </c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</row>
    <row r="25" spans="1:108" ht="12.75" customHeight="1">
      <c r="A25" s="43" t="s">
        <v>24</v>
      </c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</row>
    <row r="26" spans="1:108" ht="12.75" customHeight="1">
      <c r="A26" s="43" t="s">
        <v>25</v>
      </c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</row>
    <row r="27" spans="1:108" ht="12.75" customHeight="1">
      <c r="A27" s="43" t="s">
        <v>26</v>
      </c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</row>
    <row r="28" spans="1:108" ht="12.75" customHeight="1">
      <c r="A28" s="43" t="s">
        <v>27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</row>
    <row r="29" spans="1:108" ht="12.75" customHeight="1">
      <c r="A29" s="43" t="s">
        <v>28</v>
      </c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</row>
    <row r="30" spans="1:108" ht="12.75" customHeight="1">
      <c r="A30" s="43" t="s">
        <v>29</v>
      </c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</row>
    <row r="31" spans="1:108" ht="12.75" customHeight="1">
      <c r="A31" s="43" t="s">
        <v>30</v>
      </c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</row>
    <row r="33" spans="1:108">
      <c r="A33" s="41" t="s">
        <v>31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</row>
    <row r="35" spans="1:108" ht="12.75" customHeight="1">
      <c r="A35" s="43" t="s">
        <v>32</v>
      </c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</row>
    <row r="36" spans="1:108" ht="12.75" customHeight="1">
      <c r="A36" s="43" t="s">
        <v>33</v>
      </c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43"/>
      <c r="CH36" s="43"/>
      <c r="CI36" s="43"/>
      <c r="CJ36" s="43"/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3"/>
    </row>
    <row r="37" spans="1:108" ht="12.75" customHeight="1">
      <c r="A37" s="43" t="s">
        <v>34</v>
      </c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  <c r="DB37" s="43"/>
      <c r="DC37" s="43"/>
      <c r="DD37" s="43"/>
    </row>
    <row r="38" spans="1:108" ht="12.75" customHeight="1">
      <c r="A38" s="43" t="s">
        <v>35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  <c r="CH38" s="43"/>
      <c r="CI38" s="43"/>
      <c r="CJ38" s="43"/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  <c r="DB38" s="43"/>
      <c r="DC38" s="43"/>
      <c r="DD38" s="43"/>
    </row>
    <row r="39" spans="1:108" ht="12.75" customHeight="1">
      <c r="A39" s="43" t="s">
        <v>36</v>
      </c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</row>
    <row r="40" spans="1:108" ht="12.75" customHeight="1">
      <c r="A40" s="43" t="s">
        <v>37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  <c r="BW40" s="43"/>
      <c r="BX40" s="43"/>
      <c r="BY40" s="43"/>
      <c r="BZ40" s="43"/>
      <c r="CA40" s="43"/>
      <c r="CB40" s="43"/>
      <c r="CC40" s="43"/>
      <c r="CD40" s="43"/>
      <c r="CE40" s="43"/>
      <c r="CF40" s="43"/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/>
      <c r="CZ40" s="43"/>
      <c r="DA40" s="43"/>
      <c r="DB40" s="43"/>
      <c r="DC40" s="43"/>
      <c r="DD40" s="43"/>
    </row>
    <row r="41" spans="1:108" ht="12.75" customHeight="1">
      <c r="A41" s="43" t="s">
        <v>38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</row>
    <row r="43" spans="1:108">
      <c r="A43" s="41" t="s">
        <v>39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</row>
    <row r="44" spans="1:108" ht="12.75" customHeight="1">
      <c r="A44" s="43" t="s">
        <v>40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</row>
    <row r="45" spans="1:108" ht="12.75" customHeight="1">
      <c r="A45" s="43" t="s">
        <v>41</v>
      </c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</row>
    <row r="47" spans="1:108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10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105" ht="50.1" customHeight="1">
      <c r="A49" s="41" t="s">
        <v>42</v>
      </c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H49" s="46" t="s">
        <v>322</v>
      </c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5"/>
      <c r="BK49" s="5"/>
      <c r="BL49" s="5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6"/>
      <c r="CR49" s="46"/>
      <c r="CS49" s="46"/>
      <c r="CT49" s="46"/>
      <c r="CU49" s="46"/>
      <c r="CV49" s="46"/>
      <c r="CW49" s="46"/>
      <c r="CX49" s="46"/>
      <c r="CY49" s="46"/>
      <c r="CZ49" s="46"/>
      <c r="DA49" s="46"/>
    </row>
    <row r="50" spans="1:105">
      <c r="AH50" s="47" t="s">
        <v>43</v>
      </c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26"/>
      <c r="BK50" s="26"/>
      <c r="BL50" s="26"/>
      <c r="BP50" s="47" t="s">
        <v>44</v>
      </c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</row>
    <row r="51" spans="1:105"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105" ht="50.1" customHeight="1">
      <c r="A52" s="41" t="s">
        <v>45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5"/>
      <c r="BK52" s="5"/>
      <c r="BL52" s="5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  <c r="CY52" s="44"/>
      <c r="CZ52" s="44"/>
      <c r="DA52" s="44"/>
    </row>
    <row r="53" spans="1:105">
      <c r="AH53" s="47" t="s">
        <v>43</v>
      </c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26"/>
      <c r="BK53" s="26"/>
      <c r="BL53" s="26"/>
      <c r="BP53" s="47" t="s">
        <v>46</v>
      </c>
      <c r="BQ53" s="47"/>
      <c r="BR53" s="47"/>
      <c r="BS53" s="47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7"/>
      <c r="CY53" s="47"/>
      <c r="CZ53" s="47"/>
      <c r="DA53" s="47"/>
    </row>
    <row r="55" spans="1:105" ht="15" customHeight="1">
      <c r="A55" s="40" t="s">
        <v>47</v>
      </c>
      <c r="B55" s="40"/>
      <c r="C55" s="44"/>
      <c r="D55" s="44"/>
      <c r="E55" s="44"/>
      <c r="F55" s="44"/>
      <c r="G55" s="43" t="s">
        <v>47</v>
      </c>
      <c r="H55" s="43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5">
        <v>20</v>
      </c>
      <c r="W55" s="45"/>
      <c r="X55" s="45"/>
      <c r="Y55" s="45"/>
      <c r="Z55" s="42"/>
      <c r="AA55" s="42"/>
      <c r="AB55" s="42"/>
      <c r="AC55" s="42"/>
      <c r="AD55" s="43" t="s">
        <v>8</v>
      </c>
      <c r="AE55" s="43"/>
      <c r="AF55" s="43"/>
      <c r="AG55" s="43"/>
    </row>
  </sheetData>
  <mergeCells count="72">
    <mergeCell ref="AZ2:DD2"/>
    <mergeCell ref="A7:DD7"/>
    <mergeCell ref="A8:DD8"/>
    <mergeCell ref="CP10:DD10"/>
    <mergeCell ref="AJ11:AQ11"/>
    <mergeCell ref="AR11:BE11"/>
    <mergeCell ref="BF11:BM11"/>
    <mergeCell ref="BN11:BQ11"/>
    <mergeCell ref="CB11:CN11"/>
    <mergeCell ref="CP11:DD11"/>
    <mergeCell ref="CN5:DD5"/>
    <mergeCell ref="AZ3:DD3"/>
    <mergeCell ref="BZ12:CN12"/>
    <mergeCell ref="CP12:DD12"/>
    <mergeCell ref="CB13:CN13"/>
    <mergeCell ref="CP13:DD13"/>
    <mergeCell ref="A14:Z14"/>
    <mergeCell ref="AB14:BZ14"/>
    <mergeCell ref="CB14:CN14"/>
    <mergeCell ref="CP14:DD14"/>
    <mergeCell ref="A15:Z15"/>
    <mergeCell ref="AB15:BZ15"/>
    <mergeCell ref="CP15:DD15"/>
    <mergeCell ref="AB16:BZ16"/>
    <mergeCell ref="CP16:DD17"/>
    <mergeCell ref="A17:AA17"/>
    <mergeCell ref="AB17:BZ17"/>
    <mergeCell ref="CB17:CN17"/>
    <mergeCell ref="A18:AA18"/>
    <mergeCell ref="AB18:BZ18"/>
    <mergeCell ref="CB18:CN18"/>
    <mergeCell ref="CP18:DD18"/>
    <mergeCell ref="A21:DD21"/>
    <mergeCell ref="A23:DD23"/>
    <mergeCell ref="A24:DD24"/>
    <mergeCell ref="A25:DD25"/>
    <mergeCell ref="A26:DD26"/>
    <mergeCell ref="A27:DD27"/>
    <mergeCell ref="A28:DD28"/>
    <mergeCell ref="A29:DD29"/>
    <mergeCell ref="A30:DD30"/>
    <mergeCell ref="A31:DD31"/>
    <mergeCell ref="A33:DD33"/>
    <mergeCell ref="A35:DD35"/>
    <mergeCell ref="A36:DD36"/>
    <mergeCell ref="A37:DD37"/>
    <mergeCell ref="A38:DD38"/>
    <mergeCell ref="A39:DD39"/>
    <mergeCell ref="BP49:DA49"/>
    <mergeCell ref="AH50:BI50"/>
    <mergeCell ref="BP50:DA50"/>
    <mergeCell ref="A40:DD40"/>
    <mergeCell ref="A41:DD41"/>
    <mergeCell ref="A43:DD43"/>
    <mergeCell ref="A44:DD44"/>
    <mergeCell ref="A45:DD45"/>
    <mergeCell ref="CW1:DD1"/>
    <mergeCell ref="A19:AA19"/>
    <mergeCell ref="Z55:AC55"/>
    <mergeCell ref="AD55:AG55"/>
    <mergeCell ref="A55:B55"/>
    <mergeCell ref="C55:F55"/>
    <mergeCell ref="G55:H55"/>
    <mergeCell ref="I55:U55"/>
    <mergeCell ref="V55:Y55"/>
    <mergeCell ref="A52:U52"/>
    <mergeCell ref="AH52:BI52"/>
    <mergeCell ref="BP52:DA52"/>
    <mergeCell ref="AH53:BI53"/>
    <mergeCell ref="BP53:DA53"/>
    <mergeCell ref="A49:AF49"/>
    <mergeCell ref="AH49:BI49"/>
  </mergeCells>
  <pageMargins left="0.78740157480314965" right="0.31496062992125984" top="0.59055118110236227" bottom="0.39370078740157483" header="0.19685039370078741" footer="0.51181102362204722"/>
  <pageSetup paperSize="9" scale="95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MJ96"/>
  <sheetViews>
    <sheetView zoomScale="90" zoomScaleNormal="90" workbookViewId="0">
      <selection activeCell="BY96" sqref="BY96"/>
    </sheetView>
  </sheetViews>
  <sheetFormatPr defaultColWidth="1.7109375" defaultRowHeight="15"/>
  <cols>
    <col min="1" max="30" width="1.42578125" style="4" collapsed="1"/>
    <col min="31" max="31" width="4" style="4" customWidth="1" collapsed="1"/>
    <col min="32" max="1024" width="1.42578125" style="4" collapsed="1"/>
    <col min="1025" max="16384" width="1.7109375" style="21" collapsed="1"/>
  </cols>
  <sheetData>
    <row r="2" spans="1:167" ht="12.75" customHeight="1">
      <c r="A2" s="83" t="s">
        <v>53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  <c r="BK2" s="83"/>
      <c r="BL2" s="83"/>
      <c r="BM2" s="83"/>
      <c r="BN2" s="83"/>
      <c r="BO2" s="83"/>
      <c r="BP2" s="83"/>
      <c r="BQ2" s="83"/>
      <c r="BR2" s="83"/>
      <c r="BS2" s="83"/>
      <c r="BT2" s="83"/>
      <c r="BU2" s="83"/>
      <c r="BV2" s="83"/>
      <c r="BW2" s="83"/>
      <c r="BX2" s="83"/>
      <c r="BY2" s="83"/>
      <c r="BZ2" s="83"/>
      <c r="CA2" s="83"/>
      <c r="CB2" s="83"/>
      <c r="CC2" s="83"/>
      <c r="CD2" s="83"/>
      <c r="CE2" s="83"/>
      <c r="CF2" s="83"/>
      <c r="CG2" s="83"/>
      <c r="CH2" s="83"/>
      <c r="CI2" s="83"/>
      <c r="CJ2" s="83"/>
      <c r="CK2" s="83"/>
      <c r="CL2" s="83"/>
      <c r="CM2" s="83"/>
      <c r="CN2" s="83"/>
      <c r="CO2" s="83"/>
      <c r="CP2" s="83"/>
      <c r="CQ2" s="83"/>
      <c r="CR2" s="83"/>
      <c r="CS2" s="83"/>
      <c r="CT2" s="83"/>
      <c r="CU2" s="83"/>
      <c r="CV2" s="83"/>
      <c r="CW2" s="83"/>
      <c r="CX2" s="83"/>
      <c r="CY2" s="83"/>
      <c r="CZ2" s="83"/>
      <c r="DA2" s="83"/>
      <c r="DB2" s="83"/>
      <c r="DC2" s="83"/>
      <c r="DD2" s="83"/>
      <c r="DE2" s="83"/>
      <c r="DF2" s="83"/>
      <c r="DG2" s="83"/>
      <c r="DH2" s="83"/>
      <c r="DI2" s="83"/>
      <c r="DJ2" s="83"/>
      <c r="DK2" s="83"/>
      <c r="DL2" s="83"/>
      <c r="DM2" s="83"/>
      <c r="DN2" s="83"/>
      <c r="DO2" s="83"/>
      <c r="DP2" s="83"/>
      <c r="DQ2" s="83"/>
      <c r="DR2" s="83"/>
      <c r="DS2" s="83"/>
      <c r="DT2" s="83"/>
      <c r="DU2" s="83"/>
      <c r="DV2" s="83"/>
      <c r="DW2" s="83"/>
      <c r="DX2" s="83"/>
      <c r="DY2" s="83"/>
      <c r="DZ2" s="83"/>
      <c r="EA2" s="83"/>
      <c r="EB2" s="83"/>
      <c r="EC2" s="83"/>
      <c r="ED2" s="83"/>
      <c r="EE2" s="83"/>
      <c r="EF2" s="83"/>
      <c r="EG2" s="83"/>
      <c r="EH2" s="83"/>
      <c r="EI2" s="83"/>
      <c r="EJ2" s="83"/>
      <c r="EK2" s="83"/>
      <c r="EL2" s="83"/>
      <c r="EM2" s="83"/>
      <c r="EN2" s="83"/>
      <c r="EO2" s="83"/>
      <c r="EP2" s="83"/>
      <c r="EQ2" s="83"/>
      <c r="ER2" s="83"/>
      <c r="ES2" s="83"/>
      <c r="ET2" s="83"/>
      <c r="EU2" s="83"/>
      <c r="EV2" s="83"/>
      <c r="EW2" s="83"/>
      <c r="EX2" s="83"/>
      <c r="EY2" s="83"/>
      <c r="EZ2" s="83"/>
      <c r="FA2" s="83"/>
      <c r="FB2" s="83"/>
      <c r="FC2" s="83"/>
      <c r="FD2" s="83"/>
      <c r="FE2" s="83"/>
      <c r="FF2" s="83"/>
      <c r="FG2" s="83"/>
      <c r="FH2" s="83"/>
      <c r="FI2" s="83"/>
      <c r="FJ2" s="83"/>
      <c r="FK2" s="83"/>
    </row>
    <row r="3" spans="1:167">
      <c r="A3" s="2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27"/>
      <c r="FG3" s="27"/>
      <c r="FH3" s="27"/>
      <c r="FI3" s="27"/>
      <c r="FJ3" s="27"/>
      <c r="FK3" s="27"/>
    </row>
    <row r="4" spans="1:16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G4" s="7"/>
      <c r="EH4" s="7"/>
      <c r="EI4" s="7"/>
      <c r="EJ4" s="7"/>
      <c r="EK4" s="7"/>
      <c r="EL4" s="7"/>
      <c r="EM4" s="7"/>
      <c r="EN4" s="7"/>
      <c r="EO4" s="7"/>
      <c r="EP4" s="84" t="s">
        <v>5</v>
      </c>
      <c r="EQ4" s="84"/>
      <c r="ER4" s="84"/>
      <c r="ES4" s="84"/>
      <c r="ET4" s="84"/>
      <c r="EU4" s="84"/>
      <c r="EV4" s="84"/>
      <c r="EW4" s="84"/>
      <c r="EX4" s="84"/>
      <c r="EY4" s="84"/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</row>
    <row r="5" spans="1:167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S5" s="80" t="s">
        <v>6</v>
      </c>
      <c r="BT5" s="80"/>
      <c r="BU5" s="80"/>
      <c r="BV5" s="80"/>
      <c r="BW5" s="80"/>
      <c r="BX5" s="85" t="s">
        <v>7</v>
      </c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6" t="s">
        <v>402</v>
      </c>
      <c r="CL5" s="86"/>
      <c r="CM5" s="86"/>
      <c r="CN5" s="86"/>
      <c r="CO5" s="86"/>
      <c r="CP5" s="86"/>
      <c r="CQ5" s="87" t="s">
        <v>8</v>
      </c>
      <c r="CR5" s="87"/>
      <c r="CS5" s="8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80" t="s">
        <v>9</v>
      </c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7"/>
      <c r="EP5" s="49" t="s">
        <v>403</v>
      </c>
      <c r="EQ5" s="49"/>
      <c r="ER5" s="49"/>
      <c r="ES5" s="49"/>
      <c r="ET5" s="49"/>
      <c r="EU5" s="49"/>
      <c r="EV5" s="49"/>
      <c r="EW5" s="49"/>
      <c r="EX5" s="49"/>
      <c r="EY5" s="49"/>
      <c r="EZ5" s="49"/>
      <c r="FA5" s="49"/>
      <c r="FB5" s="49"/>
      <c r="FC5" s="49"/>
      <c r="FD5" s="49"/>
      <c r="FE5" s="49"/>
      <c r="FF5" s="49"/>
      <c r="FG5" s="49"/>
      <c r="FH5" s="49"/>
      <c r="FI5" s="49"/>
      <c r="FJ5" s="49"/>
      <c r="FK5" s="49"/>
    </row>
    <row r="6" spans="1:167" ht="50.1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S6" s="20"/>
      <c r="BT6" s="20"/>
      <c r="BU6" s="20"/>
      <c r="BV6" s="20"/>
      <c r="BW6" s="20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20"/>
      <c r="CL6" s="20"/>
      <c r="CM6" s="20"/>
      <c r="CN6" s="20"/>
      <c r="CO6" s="20"/>
      <c r="CP6" s="20"/>
      <c r="CQ6" s="28"/>
      <c r="CR6" s="28"/>
      <c r="CS6" s="28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80" t="s">
        <v>10</v>
      </c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7"/>
      <c r="EP6" s="49" t="s">
        <v>313</v>
      </c>
      <c r="EQ6" s="49"/>
      <c r="ER6" s="49"/>
      <c r="ES6" s="49"/>
      <c r="ET6" s="49"/>
      <c r="EU6" s="49"/>
      <c r="EV6" s="49"/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</row>
    <row r="7" spans="1:167" ht="50.1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80" t="s">
        <v>11</v>
      </c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7"/>
      <c r="EP7" s="49" t="s">
        <v>314</v>
      </c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</row>
    <row r="8" spans="1:167" ht="60" customHeight="1">
      <c r="A8" s="79" t="s">
        <v>12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25"/>
      <c r="T8" s="25"/>
      <c r="U8" s="25"/>
      <c r="V8" s="25"/>
      <c r="W8" s="25"/>
      <c r="X8" s="25"/>
      <c r="Y8" s="25"/>
      <c r="Z8" s="25"/>
      <c r="AA8" s="25"/>
      <c r="AB8" s="46" t="s">
        <v>316</v>
      </c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5"/>
      <c r="DU8" s="5"/>
      <c r="DV8" s="5"/>
      <c r="DW8" s="5"/>
      <c r="DX8" s="5"/>
      <c r="DY8" s="40" t="s">
        <v>13</v>
      </c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11"/>
      <c r="EP8" s="49" t="s">
        <v>315</v>
      </c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</row>
    <row r="9" spans="1:167" ht="60" customHeight="1">
      <c r="A9" s="79" t="s">
        <v>16</v>
      </c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25"/>
      <c r="T9" s="25"/>
      <c r="U9" s="25"/>
      <c r="V9" s="25"/>
      <c r="W9" s="25"/>
      <c r="X9" s="25"/>
      <c r="Y9" s="25"/>
      <c r="Z9" s="25"/>
      <c r="AA9" s="25"/>
      <c r="AB9" s="46" t="s">
        <v>319</v>
      </c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5"/>
      <c r="DU9" s="5"/>
      <c r="DV9" s="5"/>
      <c r="DW9" s="5"/>
      <c r="DX9" s="5"/>
      <c r="DY9" s="40" t="s">
        <v>17</v>
      </c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11"/>
      <c r="EP9" s="49" t="s">
        <v>318</v>
      </c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</row>
    <row r="10" spans="1:167" hidden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9"/>
      <c r="T10" s="9"/>
      <c r="U10" s="9"/>
      <c r="V10" s="9"/>
      <c r="W10" s="9"/>
      <c r="X10" s="9"/>
      <c r="Y10" s="9"/>
      <c r="Z10" s="9"/>
      <c r="AA10" s="9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5"/>
      <c r="DU10" s="5"/>
      <c r="DV10" s="5"/>
      <c r="DW10" s="5"/>
      <c r="DX10" s="5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3"/>
      <c r="EO10" s="11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</row>
    <row r="11" spans="1:167" ht="60" customHeight="1">
      <c r="A11" s="79" t="s">
        <v>18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25"/>
      <c r="T11" s="25"/>
      <c r="U11" s="25"/>
      <c r="V11" s="25"/>
      <c r="W11" s="25"/>
      <c r="X11" s="25"/>
      <c r="Y11" s="25"/>
      <c r="Z11" s="25"/>
      <c r="AA11" s="25"/>
      <c r="AB11" s="46" t="s">
        <v>320</v>
      </c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5"/>
      <c r="DU11" s="5"/>
      <c r="DV11" s="5"/>
      <c r="DW11" s="5"/>
      <c r="DX11" s="5"/>
      <c r="DY11" s="40" t="s">
        <v>19</v>
      </c>
      <c r="DZ11" s="40"/>
      <c r="EA11" s="40"/>
      <c r="EB11" s="40"/>
      <c r="EC11" s="40"/>
      <c r="ED11" s="40"/>
      <c r="EE11" s="40"/>
      <c r="EF11" s="40"/>
      <c r="EG11" s="40"/>
      <c r="EH11" s="40"/>
      <c r="EI11" s="40"/>
      <c r="EJ11" s="40"/>
      <c r="EK11" s="40"/>
      <c r="EL11" s="40"/>
      <c r="EM11" s="40"/>
      <c r="EN11" s="40"/>
      <c r="EO11" s="11"/>
      <c r="EP11" s="49" t="s">
        <v>321</v>
      </c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</row>
    <row r="12" spans="1:167">
      <c r="A12" s="82" t="s">
        <v>20</v>
      </c>
      <c r="B12" s="82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25"/>
      <c r="T12" s="25"/>
      <c r="U12" s="25"/>
      <c r="V12" s="25"/>
      <c r="W12" s="25"/>
      <c r="X12" s="25"/>
      <c r="Y12" s="12"/>
      <c r="Z12" s="25"/>
      <c r="AA12" s="25"/>
      <c r="AB12" s="25"/>
      <c r="AC12" s="25"/>
      <c r="AD12" s="25"/>
      <c r="AE12" s="25"/>
      <c r="AF12" s="25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29"/>
      <c r="DU12" s="29"/>
      <c r="DV12" s="29"/>
      <c r="DW12" s="29"/>
      <c r="DX12" s="29"/>
      <c r="DY12" s="29"/>
      <c r="DZ12" s="29"/>
      <c r="EA12" s="12"/>
      <c r="EB12" s="12"/>
      <c r="EC12" s="12"/>
      <c r="ED12" s="12"/>
      <c r="EE12" s="12"/>
      <c r="EF12" s="12"/>
      <c r="EG12" s="29"/>
      <c r="EH12" s="12"/>
      <c r="EI12" s="12"/>
      <c r="EJ12" s="29"/>
      <c r="EK12" s="29"/>
      <c r="EM12" s="13"/>
      <c r="EN12" s="12"/>
      <c r="EO12" s="11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</row>
    <row r="13" spans="1:167">
      <c r="A13" s="82" t="s">
        <v>54</v>
      </c>
      <c r="B13" s="82"/>
      <c r="C13" s="82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29"/>
      <c r="DU13" s="29"/>
      <c r="DV13" s="29"/>
      <c r="DW13" s="29"/>
      <c r="DX13" s="29"/>
      <c r="DY13" s="80" t="s">
        <v>55</v>
      </c>
      <c r="DZ13" s="80"/>
      <c r="EA13" s="80"/>
      <c r="EB13" s="80"/>
      <c r="EC13" s="80"/>
      <c r="ED13" s="80"/>
      <c r="EE13" s="80"/>
      <c r="EF13" s="80"/>
      <c r="EG13" s="80"/>
      <c r="EH13" s="80"/>
      <c r="EI13" s="80"/>
      <c r="EJ13" s="80"/>
      <c r="EK13" s="80"/>
      <c r="EL13" s="80"/>
      <c r="EM13" s="80"/>
      <c r="EN13" s="80"/>
      <c r="EO13" s="11"/>
      <c r="EP13" s="81" t="s">
        <v>56</v>
      </c>
      <c r="EQ13" s="81"/>
      <c r="ER13" s="81"/>
      <c r="ES13" s="81"/>
      <c r="ET13" s="81"/>
      <c r="EU13" s="81"/>
      <c r="EV13" s="81"/>
      <c r="EW13" s="81"/>
      <c r="EX13" s="81"/>
      <c r="EY13" s="81"/>
      <c r="EZ13" s="81"/>
      <c r="FA13" s="81"/>
      <c r="FB13" s="81"/>
      <c r="FC13" s="81"/>
      <c r="FD13" s="81"/>
      <c r="FE13" s="81"/>
      <c r="FF13" s="81"/>
      <c r="FG13" s="81"/>
      <c r="FH13" s="81"/>
      <c r="FI13" s="81"/>
      <c r="FJ13" s="81"/>
      <c r="FK13" s="81"/>
    </row>
    <row r="14" spans="1:167">
      <c r="A14" s="74" t="s">
        <v>57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4"/>
      <c r="DY14" s="74"/>
      <c r="DZ14" s="74"/>
      <c r="EA14" s="74"/>
      <c r="EB14" s="74"/>
      <c r="EC14" s="74"/>
      <c r="ED14" s="74"/>
      <c r="EE14" s="74"/>
      <c r="EF14" s="74"/>
      <c r="EG14" s="74"/>
      <c r="EH14" s="74"/>
      <c r="EI14" s="74"/>
      <c r="EJ14" s="74"/>
      <c r="EK14" s="74"/>
      <c r="EL14" s="74"/>
      <c r="EM14" s="74"/>
      <c r="EN14" s="74"/>
      <c r="EO14" s="74"/>
      <c r="EP14" s="74"/>
      <c r="EQ14" s="74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4"/>
      <c r="FC14" s="74"/>
      <c r="FD14" s="74"/>
      <c r="FE14" s="74"/>
      <c r="FF14" s="74"/>
      <c r="FG14" s="74"/>
      <c r="FH14" s="74"/>
      <c r="FI14" s="74"/>
      <c r="FJ14" s="74"/>
      <c r="FK14" s="74"/>
    </row>
    <row r="15" spans="1:167">
      <c r="A15" s="8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D15" s="7"/>
      <c r="EE15" s="7"/>
      <c r="EG15" s="13"/>
      <c r="EH15" s="13"/>
      <c r="EI15" s="13"/>
      <c r="EJ15" s="13"/>
      <c r="EK15" s="13"/>
      <c r="EL15" s="13"/>
      <c r="EM15" s="13"/>
      <c r="EN15" s="13"/>
      <c r="EO15" s="1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</row>
    <row r="16" spans="1:167" ht="12.75" customHeight="1">
      <c r="A16" s="73" t="s">
        <v>58</v>
      </c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 t="s">
        <v>59</v>
      </c>
      <c r="BT16" s="73"/>
      <c r="BU16" s="73"/>
      <c r="BV16" s="73"/>
      <c r="BW16" s="73"/>
      <c r="BX16" s="73"/>
      <c r="BY16" s="73"/>
      <c r="BZ16" s="73"/>
      <c r="CA16" s="73"/>
      <c r="CB16" s="73" t="s">
        <v>60</v>
      </c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 t="s">
        <v>61</v>
      </c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 t="s">
        <v>62</v>
      </c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</row>
    <row r="17" spans="1:167" ht="27" customHeight="1">
      <c r="A17" s="73"/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 t="s">
        <v>406</v>
      </c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 t="s">
        <v>405</v>
      </c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</row>
    <row r="18" spans="1:167">
      <c r="A18" s="71">
        <v>1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>
        <v>2</v>
      </c>
      <c r="BT18" s="71"/>
      <c r="BU18" s="71"/>
      <c r="BV18" s="71"/>
      <c r="BW18" s="71"/>
      <c r="BX18" s="71"/>
      <c r="BY18" s="71"/>
      <c r="BZ18" s="71"/>
      <c r="CA18" s="71"/>
      <c r="CB18" s="71">
        <v>3</v>
      </c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>
        <v>4</v>
      </c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>
        <v>5</v>
      </c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>
        <v>6</v>
      </c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</row>
    <row r="19" spans="1:167" ht="50.1" customHeight="1">
      <c r="A19" s="57" t="s">
        <v>63</v>
      </c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  <c r="BS19" s="58" t="s">
        <v>64</v>
      </c>
      <c r="BT19" s="58"/>
      <c r="BU19" s="58"/>
      <c r="BV19" s="58"/>
      <c r="BW19" s="58"/>
      <c r="BX19" s="58"/>
      <c r="BY19" s="58"/>
      <c r="BZ19" s="58"/>
      <c r="CA19" s="58"/>
      <c r="CB19" s="78">
        <v>11218884</v>
      </c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56">
        <v>9037565.0700000003</v>
      </c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782">
        <f>(CB19-CX19)/CX19</f>
        <v>0.24136135265469238</v>
      </c>
      <c r="DU19" s="782"/>
      <c r="DV19" s="782"/>
      <c r="DW19" s="782"/>
      <c r="DX19" s="782"/>
      <c r="DY19" s="782"/>
      <c r="DZ19" s="782"/>
      <c r="EA19" s="782"/>
      <c r="EB19" s="782"/>
      <c r="EC19" s="782"/>
      <c r="ED19" s="782"/>
      <c r="EE19" s="782"/>
      <c r="EF19" s="782"/>
      <c r="EG19" s="782"/>
      <c r="EH19" s="782"/>
      <c r="EI19" s="782"/>
      <c r="EJ19" s="782"/>
      <c r="EK19" s="782"/>
      <c r="EL19" s="782"/>
      <c r="EM19" s="782"/>
      <c r="EN19" s="782"/>
      <c r="EO19" s="782"/>
      <c r="EP19" s="782">
        <f>CB19/CB49</f>
        <v>0.95151126809122011</v>
      </c>
      <c r="EQ19" s="782"/>
      <c r="ER19" s="782"/>
      <c r="ES19" s="782"/>
      <c r="ET19" s="782"/>
      <c r="EU19" s="782"/>
      <c r="EV19" s="782"/>
      <c r="EW19" s="782"/>
      <c r="EX19" s="782"/>
      <c r="EY19" s="782"/>
      <c r="EZ19" s="782"/>
      <c r="FA19" s="782"/>
      <c r="FB19" s="782"/>
      <c r="FC19" s="782"/>
      <c r="FD19" s="782"/>
      <c r="FE19" s="782"/>
      <c r="FF19" s="782"/>
      <c r="FG19" s="782"/>
      <c r="FH19" s="782"/>
      <c r="FI19" s="782"/>
      <c r="FJ19" s="782"/>
      <c r="FK19" s="782"/>
    </row>
    <row r="20" spans="1:167" ht="50.1" customHeight="1">
      <c r="A20" s="57" t="s">
        <v>65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  <c r="BS20" s="58" t="s">
        <v>66</v>
      </c>
      <c r="BT20" s="58"/>
      <c r="BU20" s="58"/>
      <c r="BV20" s="58"/>
      <c r="BW20" s="58"/>
      <c r="BX20" s="58"/>
      <c r="BY20" s="58"/>
      <c r="BZ20" s="58"/>
      <c r="CA20" s="58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782"/>
      <c r="DU20" s="782"/>
      <c r="DV20" s="782"/>
      <c r="DW20" s="782"/>
      <c r="DX20" s="782"/>
      <c r="DY20" s="782"/>
      <c r="DZ20" s="782"/>
      <c r="EA20" s="782"/>
      <c r="EB20" s="782"/>
      <c r="EC20" s="782"/>
      <c r="ED20" s="782"/>
      <c r="EE20" s="782"/>
      <c r="EF20" s="782"/>
      <c r="EG20" s="782"/>
      <c r="EH20" s="782"/>
      <c r="EI20" s="782"/>
      <c r="EJ20" s="782"/>
      <c r="EK20" s="782"/>
      <c r="EL20" s="782"/>
      <c r="EM20" s="782"/>
      <c r="EN20" s="782"/>
      <c r="EO20" s="782"/>
      <c r="EP20" s="782"/>
      <c r="EQ20" s="782"/>
      <c r="ER20" s="782"/>
      <c r="ES20" s="782"/>
      <c r="ET20" s="782"/>
      <c r="EU20" s="782"/>
      <c r="EV20" s="782"/>
      <c r="EW20" s="782"/>
      <c r="EX20" s="782"/>
      <c r="EY20" s="782"/>
      <c r="EZ20" s="782"/>
      <c r="FA20" s="782"/>
      <c r="FB20" s="782"/>
      <c r="FC20" s="782"/>
      <c r="FD20" s="782"/>
      <c r="FE20" s="782"/>
      <c r="FF20" s="782"/>
      <c r="FG20" s="782"/>
      <c r="FH20" s="782"/>
      <c r="FI20" s="782"/>
      <c r="FJ20" s="782"/>
      <c r="FK20" s="782"/>
    </row>
    <row r="21" spans="1:167" ht="50.1" customHeight="1">
      <c r="A21" s="57" t="s">
        <v>67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8" t="s">
        <v>68</v>
      </c>
      <c r="BT21" s="58"/>
      <c r="BU21" s="58"/>
      <c r="BV21" s="58"/>
      <c r="BW21" s="58"/>
      <c r="BX21" s="58"/>
      <c r="BY21" s="58"/>
      <c r="BZ21" s="58"/>
      <c r="CA21" s="58"/>
      <c r="CB21" s="56">
        <v>567169</v>
      </c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>
        <v>354337.71</v>
      </c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782">
        <f>(CB21-CX21)/CX21</f>
        <v>0.60064532787097358</v>
      </c>
      <c r="DU21" s="782"/>
      <c r="DV21" s="782"/>
      <c r="DW21" s="782"/>
      <c r="DX21" s="782"/>
      <c r="DY21" s="782"/>
      <c r="DZ21" s="782"/>
      <c r="EA21" s="782"/>
      <c r="EB21" s="782"/>
      <c r="EC21" s="782"/>
      <c r="ED21" s="782"/>
      <c r="EE21" s="782"/>
      <c r="EF21" s="782"/>
      <c r="EG21" s="782"/>
      <c r="EH21" s="782"/>
      <c r="EI21" s="782"/>
      <c r="EJ21" s="782"/>
      <c r="EK21" s="782"/>
      <c r="EL21" s="782"/>
      <c r="EM21" s="782"/>
      <c r="EN21" s="782"/>
      <c r="EO21" s="782"/>
      <c r="EP21" s="782">
        <f>CB21/CB49</f>
        <v>4.8103509619319466E-2</v>
      </c>
      <c r="EQ21" s="782"/>
      <c r="ER21" s="782"/>
      <c r="ES21" s="782"/>
      <c r="ET21" s="782"/>
      <c r="EU21" s="782"/>
      <c r="EV21" s="782"/>
      <c r="EW21" s="782"/>
      <c r="EX21" s="782"/>
      <c r="EY21" s="782"/>
      <c r="EZ21" s="782"/>
      <c r="FA21" s="782"/>
      <c r="FB21" s="782"/>
      <c r="FC21" s="782"/>
      <c r="FD21" s="782"/>
      <c r="FE21" s="782"/>
      <c r="FF21" s="782"/>
      <c r="FG21" s="782"/>
      <c r="FH21" s="782"/>
      <c r="FI21" s="782"/>
      <c r="FJ21" s="782"/>
      <c r="FK21" s="782"/>
    </row>
    <row r="22" spans="1:167" ht="50.1" customHeight="1">
      <c r="A22" s="57" t="s">
        <v>69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  <c r="BF22" s="57"/>
      <c r="BG22" s="57"/>
      <c r="BH22" s="57"/>
      <c r="BI22" s="57"/>
      <c r="BJ22" s="57"/>
      <c r="BK22" s="57"/>
      <c r="BL22" s="57"/>
      <c r="BM22" s="57"/>
      <c r="BN22" s="57"/>
      <c r="BO22" s="57"/>
      <c r="BP22" s="57"/>
      <c r="BQ22" s="57"/>
      <c r="BR22" s="57"/>
      <c r="BS22" s="58" t="s">
        <v>70</v>
      </c>
      <c r="BT22" s="58"/>
      <c r="BU22" s="58"/>
      <c r="BV22" s="58"/>
      <c r="BW22" s="58"/>
      <c r="BX22" s="58"/>
      <c r="BY22" s="58"/>
      <c r="BZ22" s="58"/>
      <c r="CA22" s="58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782"/>
      <c r="DU22" s="782"/>
      <c r="DV22" s="782"/>
      <c r="DW22" s="782"/>
      <c r="DX22" s="782"/>
      <c r="DY22" s="782"/>
      <c r="DZ22" s="782"/>
      <c r="EA22" s="782"/>
      <c r="EB22" s="782"/>
      <c r="EC22" s="782"/>
      <c r="ED22" s="782"/>
      <c r="EE22" s="782"/>
      <c r="EF22" s="782"/>
      <c r="EG22" s="782"/>
      <c r="EH22" s="782"/>
      <c r="EI22" s="782"/>
      <c r="EJ22" s="782"/>
      <c r="EK22" s="782"/>
      <c r="EL22" s="782"/>
      <c r="EM22" s="782"/>
      <c r="EN22" s="782"/>
      <c r="EO22" s="782"/>
      <c r="EP22" s="782"/>
      <c r="EQ22" s="782"/>
      <c r="ER22" s="782"/>
      <c r="ES22" s="782"/>
      <c r="ET22" s="782"/>
      <c r="EU22" s="782"/>
      <c r="EV22" s="782"/>
      <c r="EW22" s="782"/>
      <c r="EX22" s="782"/>
      <c r="EY22" s="782"/>
      <c r="EZ22" s="782"/>
      <c r="FA22" s="782"/>
      <c r="FB22" s="782"/>
      <c r="FC22" s="782"/>
      <c r="FD22" s="782"/>
      <c r="FE22" s="782"/>
      <c r="FF22" s="782"/>
      <c r="FG22" s="782"/>
      <c r="FH22" s="782"/>
      <c r="FI22" s="782"/>
      <c r="FJ22" s="782"/>
      <c r="FK22" s="782"/>
    </row>
    <row r="23" spans="1:167" ht="50.1" customHeight="1">
      <c r="A23" s="57" t="s">
        <v>71</v>
      </c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  <c r="BS23" s="58" t="s">
        <v>72</v>
      </c>
      <c r="BT23" s="58"/>
      <c r="BU23" s="58"/>
      <c r="BV23" s="58"/>
      <c r="BW23" s="58"/>
      <c r="BX23" s="58"/>
      <c r="BY23" s="58"/>
      <c r="BZ23" s="58"/>
      <c r="CA23" s="58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782"/>
      <c r="DU23" s="782"/>
      <c r="DV23" s="782"/>
      <c r="DW23" s="782"/>
      <c r="DX23" s="782"/>
      <c r="DY23" s="782"/>
      <c r="DZ23" s="782"/>
      <c r="EA23" s="782"/>
      <c r="EB23" s="782"/>
      <c r="EC23" s="782"/>
      <c r="ED23" s="782"/>
      <c r="EE23" s="782"/>
      <c r="EF23" s="782"/>
      <c r="EG23" s="782"/>
      <c r="EH23" s="782"/>
      <c r="EI23" s="782"/>
      <c r="EJ23" s="782"/>
      <c r="EK23" s="782"/>
      <c r="EL23" s="782"/>
      <c r="EM23" s="782"/>
      <c r="EN23" s="782"/>
      <c r="EO23" s="782"/>
      <c r="EP23" s="782"/>
      <c r="EQ23" s="782"/>
      <c r="ER23" s="782"/>
      <c r="ES23" s="782"/>
      <c r="ET23" s="782"/>
      <c r="EU23" s="782"/>
      <c r="EV23" s="782"/>
      <c r="EW23" s="782"/>
      <c r="EX23" s="782"/>
      <c r="EY23" s="782"/>
      <c r="EZ23" s="782"/>
      <c r="FA23" s="782"/>
      <c r="FB23" s="782"/>
      <c r="FC23" s="782"/>
      <c r="FD23" s="782"/>
      <c r="FE23" s="782"/>
      <c r="FF23" s="782"/>
      <c r="FG23" s="782"/>
      <c r="FH23" s="782"/>
      <c r="FI23" s="782"/>
      <c r="FJ23" s="782"/>
      <c r="FK23" s="782"/>
    </row>
    <row r="24" spans="1:167" ht="50.1" customHeight="1">
      <c r="A24" s="57" t="s">
        <v>73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  <c r="BF24" s="57"/>
      <c r="BG24" s="57"/>
      <c r="BH24" s="57"/>
      <c r="BI24" s="57"/>
      <c r="BJ24" s="57"/>
      <c r="BK24" s="57"/>
      <c r="BL24" s="57"/>
      <c r="BM24" s="57"/>
      <c r="BN24" s="57"/>
      <c r="BO24" s="57"/>
      <c r="BP24" s="57"/>
      <c r="BQ24" s="57"/>
      <c r="BR24" s="57"/>
      <c r="BS24" s="58" t="s">
        <v>74</v>
      </c>
      <c r="BT24" s="58"/>
      <c r="BU24" s="58"/>
      <c r="BV24" s="58"/>
      <c r="BW24" s="58"/>
      <c r="BX24" s="58"/>
      <c r="BY24" s="58"/>
      <c r="BZ24" s="58"/>
      <c r="CA24" s="58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782"/>
      <c r="DU24" s="782"/>
      <c r="DV24" s="782"/>
      <c r="DW24" s="782"/>
      <c r="DX24" s="782"/>
      <c r="DY24" s="782"/>
      <c r="DZ24" s="782"/>
      <c r="EA24" s="782"/>
      <c r="EB24" s="782"/>
      <c r="EC24" s="782"/>
      <c r="ED24" s="782"/>
      <c r="EE24" s="782"/>
      <c r="EF24" s="782"/>
      <c r="EG24" s="782"/>
      <c r="EH24" s="782"/>
      <c r="EI24" s="782"/>
      <c r="EJ24" s="782"/>
      <c r="EK24" s="782"/>
      <c r="EL24" s="782"/>
      <c r="EM24" s="782"/>
      <c r="EN24" s="782"/>
      <c r="EO24" s="782"/>
      <c r="EP24" s="782"/>
      <c r="EQ24" s="782"/>
      <c r="ER24" s="782"/>
      <c r="ES24" s="782"/>
      <c r="ET24" s="782"/>
      <c r="EU24" s="782"/>
      <c r="EV24" s="782"/>
      <c r="EW24" s="782"/>
      <c r="EX24" s="782"/>
      <c r="EY24" s="782"/>
      <c r="EZ24" s="782"/>
      <c r="FA24" s="782"/>
      <c r="FB24" s="782"/>
      <c r="FC24" s="782"/>
      <c r="FD24" s="782"/>
      <c r="FE24" s="782"/>
      <c r="FF24" s="782"/>
      <c r="FG24" s="782"/>
      <c r="FH24" s="782"/>
      <c r="FI24" s="782"/>
      <c r="FJ24" s="782"/>
      <c r="FK24" s="782"/>
    </row>
    <row r="25" spans="1:167" ht="50.1" customHeight="1">
      <c r="A25" s="57" t="s">
        <v>75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8" t="s">
        <v>76</v>
      </c>
      <c r="BT25" s="58"/>
      <c r="BU25" s="58"/>
      <c r="BV25" s="58"/>
      <c r="BW25" s="58"/>
      <c r="BX25" s="58"/>
      <c r="BY25" s="58"/>
      <c r="BZ25" s="58"/>
      <c r="CA25" s="58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782"/>
      <c r="DU25" s="782"/>
      <c r="DV25" s="782"/>
      <c r="DW25" s="782"/>
      <c r="DX25" s="782"/>
      <c r="DY25" s="782"/>
      <c r="DZ25" s="782"/>
      <c r="EA25" s="782"/>
      <c r="EB25" s="782"/>
      <c r="EC25" s="782"/>
      <c r="ED25" s="782"/>
      <c r="EE25" s="782"/>
      <c r="EF25" s="782"/>
      <c r="EG25" s="782"/>
      <c r="EH25" s="782"/>
      <c r="EI25" s="782"/>
      <c r="EJ25" s="782"/>
      <c r="EK25" s="782"/>
      <c r="EL25" s="782"/>
      <c r="EM25" s="782"/>
      <c r="EN25" s="782"/>
      <c r="EO25" s="782"/>
      <c r="EP25" s="782"/>
      <c r="EQ25" s="782"/>
      <c r="ER25" s="782"/>
      <c r="ES25" s="782"/>
      <c r="ET25" s="782"/>
      <c r="EU25" s="782"/>
      <c r="EV25" s="782"/>
      <c r="EW25" s="782"/>
      <c r="EX25" s="782"/>
      <c r="EY25" s="782"/>
      <c r="EZ25" s="782"/>
      <c r="FA25" s="782"/>
      <c r="FB25" s="782"/>
      <c r="FC25" s="782"/>
      <c r="FD25" s="782"/>
      <c r="FE25" s="782"/>
      <c r="FF25" s="782"/>
      <c r="FG25" s="782"/>
      <c r="FH25" s="782"/>
      <c r="FI25" s="782"/>
      <c r="FJ25" s="782"/>
      <c r="FK25" s="782"/>
    </row>
    <row r="26" spans="1:167" ht="50.1" customHeight="1">
      <c r="A26" s="57" t="s">
        <v>77</v>
      </c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8" t="s">
        <v>78</v>
      </c>
      <c r="BT26" s="58"/>
      <c r="BU26" s="58"/>
      <c r="BV26" s="58"/>
      <c r="BW26" s="58"/>
      <c r="BX26" s="58"/>
      <c r="BY26" s="58"/>
      <c r="BZ26" s="58"/>
      <c r="CA26" s="58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782"/>
      <c r="DU26" s="782"/>
      <c r="DV26" s="782"/>
      <c r="DW26" s="782"/>
      <c r="DX26" s="782"/>
      <c r="DY26" s="782"/>
      <c r="DZ26" s="782"/>
      <c r="EA26" s="782"/>
      <c r="EB26" s="782"/>
      <c r="EC26" s="782"/>
      <c r="ED26" s="782"/>
      <c r="EE26" s="782"/>
      <c r="EF26" s="782"/>
      <c r="EG26" s="782"/>
      <c r="EH26" s="782"/>
      <c r="EI26" s="782"/>
      <c r="EJ26" s="782"/>
      <c r="EK26" s="782"/>
      <c r="EL26" s="782"/>
      <c r="EM26" s="782"/>
      <c r="EN26" s="782"/>
      <c r="EO26" s="782"/>
      <c r="EP26" s="782"/>
      <c r="EQ26" s="782"/>
      <c r="ER26" s="782"/>
      <c r="ES26" s="782"/>
      <c r="ET26" s="782"/>
      <c r="EU26" s="782"/>
      <c r="EV26" s="782"/>
      <c r="EW26" s="782"/>
      <c r="EX26" s="782"/>
      <c r="EY26" s="782"/>
      <c r="EZ26" s="782"/>
      <c r="FA26" s="782"/>
      <c r="FB26" s="782"/>
      <c r="FC26" s="782"/>
      <c r="FD26" s="782"/>
      <c r="FE26" s="782"/>
      <c r="FF26" s="782"/>
      <c r="FG26" s="782"/>
      <c r="FH26" s="782"/>
      <c r="FI26" s="782"/>
      <c r="FJ26" s="782"/>
      <c r="FK26" s="782"/>
    </row>
    <row r="27" spans="1:167" ht="50.1" customHeight="1">
      <c r="A27" s="57" t="s">
        <v>79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8" t="s">
        <v>80</v>
      </c>
      <c r="BT27" s="58"/>
      <c r="BU27" s="58"/>
      <c r="BV27" s="58"/>
      <c r="BW27" s="58"/>
      <c r="BX27" s="58"/>
      <c r="BY27" s="58"/>
      <c r="BZ27" s="58"/>
      <c r="CA27" s="58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782"/>
      <c r="DU27" s="782"/>
      <c r="DV27" s="782"/>
      <c r="DW27" s="782"/>
      <c r="DX27" s="782"/>
      <c r="DY27" s="782"/>
      <c r="DZ27" s="782"/>
      <c r="EA27" s="782"/>
      <c r="EB27" s="782"/>
      <c r="EC27" s="782"/>
      <c r="ED27" s="782"/>
      <c r="EE27" s="782"/>
      <c r="EF27" s="782"/>
      <c r="EG27" s="782"/>
      <c r="EH27" s="782"/>
      <c r="EI27" s="782"/>
      <c r="EJ27" s="782"/>
      <c r="EK27" s="782"/>
      <c r="EL27" s="782"/>
      <c r="EM27" s="782"/>
      <c r="EN27" s="782"/>
      <c r="EO27" s="782"/>
      <c r="EP27" s="782"/>
      <c r="EQ27" s="782"/>
      <c r="ER27" s="782"/>
      <c r="ES27" s="782"/>
      <c r="ET27" s="782"/>
      <c r="EU27" s="782"/>
      <c r="EV27" s="782"/>
      <c r="EW27" s="782"/>
      <c r="EX27" s="782"/>
      <c r="EY27" s="782"/>
      <c r="EZ27" s="782"/>
      <c r="FA27" s="782"/>
      <c r="FB27" s="782"/>
      <c r="FC27" s="782"/>
      <c r="FD27" s="782"/>
      <c r="FE27" s="782"/>
      <c r="FF27" s="782"/>
      <c r="FG27" s="782"/>
      <c r="FH27" s="782"/>
      <c r="FI27" s="782"/>
      <c r="FJ27" s="782"/>
      <c r="FK27" s="782"/>
    </row>
    <row r="28" spans="1:167" ht="50.1" customHeight="1">
      <c r="A28" s="57" t="s">
        <v>81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8" t="s">
        <v>82</v>
      </c>
      <c r="BT28" s="58"/>
      <c r="BU28" s="58"/>
      <c r="BV28" s="58"/>
      <c r="BW28" s="58"/>
      <c r="BX28" s="58"/>
      <c r="BY28" s="58"/>
      <c r="BZ28" s="58"/>
      <c r="CA28" s="58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782"/>
      <c r="DU28" s="782"/>
      <c r="DV28" s="782"/>
      <c r="DW28" s="782"/>
      <c r="DX28" s="782"/>
      <c r="DY28" s="782"/>
      <c r="DZ28" s="782"/>
      <c r="EA28" s="782"/>
      <c r="EB28" s="782"/>
      <c r="EC28" s="782"/>
      <c r="ED28" s="782"/>
      <c r="EE28" s="782"/>
      <c r="EF28" s="782"/>
      <c r="EG28" s="782"/>
      <c r="EH28" s="782"/>
      <c r="EI28" s="782"/>
      <c r="EJ28" s="782"/>
      <c r="EK28" s="782"/>
      <c r="EL28" s="782"/>
      <c r="EM28" s="782"/>
      <c r="EN28" s="782"/>
      <c r="EO28" s="782"/>
      <c r="EP28" s="782"/>
      <c r="EQ28" s="782"/>
      <c r="ER28" s="782"/>
      <c r="ES28" s="782"/>
      <c r="ET28" s="782"/>
      <c r="EU28" s="782"/>
      <c r="EV28" s="782"/>
      <c r="EW28" s="782"/>
      <c r="EX28" s="782"/>
      <c r="EY28" s="782"/>
      <c r="EZ28" s="782"/>
      <c r="FA28" s="782"/>
      <c r="FB28" s="782"/>
      <c r="FC28" s="782"/>
      <c r="FD28" s="782"/>
      <c r="FE28" s="782"/>
      <c r="FF28" s="782"/>
      <c r="FG28" s="782"/>
      <c r="FH28" s="782"/>
      <c r="FI28" s="782"/>
      <c r="FJ28" s="782"/>
      <c r="FK28" s="782"/>
    </row>
    <row r="29" spans="1:167" ht="50.1" customHeight="1">
      <c r="A29" s="57" t="s">
        <v>83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57"/>
      <c r="BR29" s="57"/>
      <c r="BS29" s="58" t="s">
        <v>84</v>
      </c>
      <c r="BT29" s="58"/>
      <c r="BU29" s="58"/>
      <c r="BV29" s="58"/>
      <c r="BW29" s="58"/>
      <c r="BX29" s="58"/>
      <c r="BY29" s="58"/>
      <c r="BZ29" s="58"/>
      <c r="CA29" s="58"/>
      <c r="CB29" s="56">
        <v>4542</v>
      </c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>
        <v>6970</v>
      </c>
      <c r="CY29" s="56"/>
      <c r="CZ29" s="56"/>
      <c r="DA29" s="56"/>
      <c r="DB29" s="56"/>
      <c r="DC29" s="56"/>
      <c r="DD29" s="56"/>
      <c r="DE29" s="56"/>
      <c r="DF29" s="56"/>
      <c r="DG29" s="56"/>
      <c r="DH29" s="56"/>
      <c r="DI29" s="56"/>
      <c r="DJ29" s="56"/>
      <c r="DK29" s="56"/>
      <c r="DL29" s="56"/>
      <c r="DM29" s="56"/>
      <c r="DN29" s="56"/>
      <c r="DO29" s="56"/>
      <c r="DP29" s="56"/>
      <c r="DQ29" s="56"/>
      <c r="DR29" s="56"/>
      <c r="DS29" s="56"/>
      <c r="DT29" s="782">
        <f>(CB29-CX29)/CX29</f>
        <v>-0.34835007173601146</v>
      </c>
      <c r="DU29" s="782"/>
      <c r="DV29" s="782"/>
      <c r="DW29" s="782"/>
      <c r="DX29" s="782"/>
      <c r="DY29" s="782"/>
      <c r="DZ29" s="782"/>
      <c r="EA29" s="782"/>
      <c r="EB29" s="782"/>
      <c r="EC29" s="782"/>
      <c r="ED29" s="782"/>
      <c r="EE29" s="782"/>
      <c r="EF29" s="782"/>
      <c r="EG29" s="782"/>
      <c r="EH29" s="782"/>
      <c r="EI29" s="782"/>
      <c r="EJ29" s="782"/>
      <c r="EK29" s="782"/>
      <c r="EL29" s="782"/>
      <c r="EM29" s="782"/>
      <c r="EN29" s="782"/>
      <c r="EO29" s="782"/>
      <c r="EP29" s="782">
        <f>CB29/CB49</f>
        <v>3.8522228946037077E-4</v>
      </c>
      <c r="EQ29" s="782"/>
      <c r="ER29" s="782"/>
      <c r="ES29" s="782"/>
      <c r="ET29" s="782"/>
      <c r="EU29" s="782"/>
      <c r="EV29" s="782"/>
      <c r="EW29" s="782"/>
      <c r="EX29" s="782"/>
      <c r="EY29" s="782"/>
      <c r="EZ29" s="782"/>
      <c r="FA29" s="782"/>
      <c r="FB29" s="782"/>
      <c r="FC29" s="782"/>
      <c r="FD29" s="782"/>
      <c r="FE29" s="782"/>
      <c r="FF29" s="782"/>
      <c r="FG29" s="782"/>
      <c r="FH29" s="782"/>
      <c r="FI29" s="782"/>
      <c r="FJ29" s="782"/>
      <c r="FK29" s="782"/>
    </row>
    <row r="30" spans="1:167" ht="50.1" customHeight="1">
      <c r="A30" s="57" t="s">
        <v>85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7"/>
      <c r="BM30" s="57"/>
      <c r="BN30" s="57"/>
      <c r="BO30" s="57"/>
      <c r="BP30" s="57"/>
      <c r="BQ30" s="57"/>
      <c r="BR30" s="57"/>
      <c r="BS30" s="58" t="s">
        <v>86</v>
      </c>
      <c r="BT30" s="58"/>
      <c r="BU30" s="58"/>
      <c r="BV30" s="58"/>
      <c r="BW30" s="58"/>
      <c r="BX30" s="58"/>
      <c r="BY30" s="58"/>
      <c r="BZ30" s="58"/>
      <c r="CA30" s="58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6"/>
      <c r="CX30" s="56"/>
      <c r="CY30" s="56"/>
      <c r="CZ30" s="56"/>
      <c r="DA30" s="56"/>
      <c r="DB30" s="56"/>
      <c r="DC30" s="56"/>
      <c r="DD30" s="56"/>
      <c r="DE30" s="56"/>
      <c r="DF30" s="56"/>
      <c r="DG30" s="56"/>
      <c r="DH30" s="56"/>
      <c r="DI30" s="56"/>
      <c r="DJ30" s="56"/>
      <c r="DK30" s="56"/>
      <c r="DL30" s="56"/>
      <c r="DM30" s="56"/>
      <c r="DN30" s="56"/>
      <c r="DO30" s="56"/>
      <c r="DP30" s="56"/>
      <c r="DQ30" s="56"/>
      <c r="DR30" s="56"/>
      <c r="DS30" s="56"/>
      <c r="DT30" s="782"/>
      <c r="DU30" s="782"/>
      <c r="DV30" s="782"/>
      <c r="DW30" s="782"/>
      <c r="DX30" s="782"/>
      <c r="DY30" s="782"/>
      <c r="DZ30" s="782"/>
      <c r="EA30" s="782"/>
      <c r="EB30" s="782"/>
      <c r="EC30" s="782"/>
      <c r="ED30" s="782"/>
      <c r="EE30" s="782"/>
      <c r="EF30" s="782"/>
      <c r="EG30" s="782"/>
      <c r="EH30" s="782"/>
      <c r="EI30" s="782"/>
      <c r="EJ30" s="782"/>
      <c r="EK30" s="782"/>
      <c r="EL30" s="782"/>
      <c r="EM30" s="782"/>
      <c r="EN30" s="782"/>
      <c r="EO30" s="782"/>
      <c r="EP30" s="782"/>
      <c r="EQ30" s="782"/>
      <c r="ER30" s="782"/>
      <c r="ES30" s="782"/>
      <c r="ET30" s="782"/>
      <c r="EU30" s="782"/>
      <c r="EV30" s="782"/>
      <c r="EW30" s="782"/>
      <c r="EX30" s="782"/>
      <c r="EY30" s="782"/>
      <c r="EZ30" s="782"/>
      <c r="FA30" s="782"/>
      <c r="FB30" s="782"/>
      <c r="FC30" s="782"/>
      <c r="FD30" s="782"/>
      <c r="FE30" s="782"/>
      <c r="FF30" s="782"/>
      <c r="FG30" s="782"/>
      <c r="FH30" s="782"/>
      <c r="FI30" s="782"/>
      <c r="FJ30" s="782"/>
      <c r="FK30" s="782"/>
    </row>
    <row r="31" spans="1:167" ht="50.1" customHeight="1">
      <c r="A31" s="57" t="s">
        <v>87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58" t="s">
        <v>88</v>
      </c>
      <c r="BT31" s="58"/>
      <c r="BU31" s="58"/>
      <c r="BV31" s="58"/>
      <c r="BW31" s="58"/>
      <c r="BX31" s="58"/>
      <c r="BY31" s="58"/>
      <c r="BZ31" s="58"/>
      <c r="CA31" s="58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6"/>
      <c r="CX31" s="56"/>
      <c r="CY31" s="56"/>
      <c r="CZ31" s="56"/>
      <c r="DA31" s="56"/>
      <c r="DB31" s="56"/>
      <c r="DC31" s="56"/>
      <c r="DD31" s="56"/>
      <c r="DE31" s="56"/>
      <c r="DF31" s="56"/>
      <c r="DG31" s="56"/>
      <c r="DH31" s="56"/>
      <c r="DI31" s="56"/>
      <c r="DJ31" s="56"/>
      <c r="DK31" s="56"/>
      <c r="DL31" s="56"/>
      <c r="DM31" s="56"/>
      <c r="DN31" s="56"/>
      <c r="DO31" s="56"/>
      <c r="DP31" s="56"/>
      <c r="DQ31" s="56"/>
      <c r="DR31" s="56"/>
      <c r="DS31" s="56"/>
      <c r="DT31" s="782"/>
      <c r="DU31" s="782"/>
      <c r="DV31" s="782"/>
      <c r="DW31" s="782"/>
      <c r="DX31" s="782"/>
      <c r="DY31" s="782"/>
      <c r="DZ31" s="782"/>
      <c r="EA31" s="782"/>
      <c r="EB31" s="782"/>
      <c r="EC31" s="782"/>
      <c r="ED31" s="782"/>
      <c r="EE31" s="782"/>
      <c r="EF31" s="782"/>
      <c r="EG31" s="782"/>
      <c r="EH31" s="782"/>
      <c r="EI31" s="782"/>
      <c r="EJ31" s="782"/>
      <c r="EK31" s="782"/>
      <c r="EL31" s="782"/>
      <c r="EM31" s="782"/>
      <c r="EN31" s="782"/>
      <c r="EO31" s="782"/>
      <c r="EP31" s="782"/>
      <c r="EQ31" s="782"/>
      <c r="ER31" s="782"/>
      <c r="ES31" s="782"/>
      <c r="ET31" s="782"/>
      <c r="EU31" s="782"/>
      <c r="EV31" s="782"/>
      <c r="EW31" s="782"/>
      <c r="EX31" s="782"/>
      <c r="EY31" s="782"/>
      <c r="EZ31" s="782"/>
      <c r="FA31" s="782"/>
      <c r="FB31" s="782"/>
      <c r="FC31" s="782"/>
      <c r="FD31" s="782"/>
      <c r="FE31" s="782"/>
      <c r="FF31" s="782"/>
      <c r="FG31" s="782"/>
      <c r="FH31" s="782"/>
      <c r="FI31" s="782"/>
      <c r="FJ31" s="782"/>
      <c r="FK31" s="782"/>
    </row>
    <row r="32" spans="1:167" ht="50.1" customHeight="1">
      <c r="A32" s="57" t="s">
        <v>89</v>
      </c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58" t="s">
        <v>90</v>
      </c>
      <c r="BT32" s="58"/>
      <c r="BU32" s="58"/>
      <c r="BV32" s="58"/>
      <c r="BW32" s="58"/>
      <c r="BX32" s="58"/>
      <c r="BY32" s="58"/>
      <c r="BZ32" s="58"/>
      <c r="CA32" s="58"/>
      <c r="CB32" s="56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6"/>
      <c r="CX32" s="56"/>
      <c r="CY32" s="56"/>
      <c r="CZ32" s="56"/>
      <c r="DA32" s="56"/>
      <c r="DB32" s="56"/>
      <c r="DC32" s="56"/>
      <c r="DD32" s="56"/>
      <c r="DE32" s="56"/>
      <c r="DF32" s="56"/>
      <c r="DG32" s="56"/>
      <c r="DH32" s="56"/>
      <c r="DI32" s="56"/>
      <c r="DJ32" s="56"/>
      <c r="DK32" s="56"/>
      <c r="DL32" s="56"/>
      <c r="DM32" s="56"/>
      <c r="DN32" s="56"/>
      <c r="DO32" s="56"/>
      <c r="DP32" s="56"/>
      <c r="DQ32" s="56"/>
      <c r="DR32" s="56"/>
      <c r="DS32" s="56"/>
      <c r="DT32" s="782"/>
      <c r="DU32" s="782"/>
      <c r="DV32" s="782"/>
      <c r="DW32" s="782"/>
      <c r="DX32" s="782"/>
      <c r="DY32" s="782"/>
      <c r="DZ32" s="782"/>
      <c r="EA32" s="782"/>
      <c r="EB32" s="782"/>
      <c r="EC32" s="782"/>
      <c r="ED32" s="782"/>
      <c r="EE32" s="782"/>
      <c r="EF32" s="782"/>
      <c r="EG32" s="782"/>
      <c r="EH32" s="782"/>
      <c r="EI32" s="782"/>
      <c r="EJ32" s="782"/>
      <c r="EK32" s="782"/>
      <c r="EL32" s="782"/>
      <c r="EM32" s="782"/>
      <c r="EN32" s="782"/>
      <c r="EO32" s="782"/>
      <c r="EP32" s="782"/>
      <c r="EQ32" s="782"/>
      <c r="ER32" s="782"/>
      <c r="ES32" s="782"/>
      <c r="ET32" s="782"/>
      <c r="EU32" s="782"/>
      <c r="EV32" s="782"/>
      <c r="EW32" s="782"/>
      <c r="EX32" s="782"/>
      <c r="EY32" s="782"/>
      <c r="EZ32" s="782"/>
      <c r="FA32" s="782"/>
      <c r="FB32" s="782"/>
      <c r="FC32" s="782"/>
      <c r="FD32" s="782"/>
      <c r="FE32" s="782"/>
      <c r="FF32" s="782"/>
      <c r="FG32" s="782"/>
      <c r="FH32" s="782"/>
      <c r="FI32" s="782"/>
      <c r="FJ32" s="782"/>
      <c r="FK32" s="782"/>
    </row>
    <row r="33" spans="1:167" ht="50.1" customHeight="1">
      <c r="A33" s="57" t="s">
        <v>91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8" t="s">
        <v>92</v>
      </c>
      <c r="BT33" s="58"/>
      <c r="BU33" s="58"/>
      <c r="BV33" s="58"/>
      <c r="BW33" s="58"/>
      <c r="BX33" s="58"/>
      <c r="BY33" s="58"/>
      <c r="BZ33" s="58"/>
      <c r="CA33" s="58"/>
      <c r="CB33" s="56"/>
      <c r="CC33" s="56"/>
      <c r="CD33" s="56"/>
      <c r="CE33" s="56"/>
      <c r="CF33" s="56"/>
      <c r="CG33" s="56"/>
      <c r="CH33" s="56"/>
      <c r="CI33" s="56"/>
      <c r="CJ33" s="56"/>
      <c r="CK33" s="56"/>
      <c r="CL33" s="56"/>
      <c r="CM33" s="56"/>
      <c r="CN33" s="56"/>
      <c r="CO33" s="56"/>
      <c r="CP33" s="56"/>
      <c r="CQ33" s="56"/>
      <c r="CR33" s="56"/>
      <c r="CS33" s="56"/>
      <c r="CT33" s="56"/>
      <c r="CU33" s="56"/>
      <c r="CV33" s="56"/>
      <c r="CW33" s="56"/>
      <c r="CX33" s="56"/>
      <c r="CY33" s="56"/>
      <c r="CZ33" s="56"/>
      <c r="DA33" s="56"/>
      <c r="DB33" s="56"/>
      <c r="DC33" s="56"/>
      <c r="DD33" s="56"/>
      <c r="DE33" s="56"/>
      <c r="DF33" s="56"/>
      <c r="DG33" s="56"/>
      <c r="DH33" s="56"/>
      <c r="DI33" s="56"/>
      <c r="DJ33" s="56"/>
      <c r="DK33" s="56"/>
      <c r="DL33" s="56"/>
      <c r="DM33" s="56"/>
      <c r="DN33" s="56"/>
      <c r="DO33" s="56"/>
      <c r="DP33" s="56"/>
      <c r="DQ33" s="56"/>
      <c r="DR33" s="56"/>
      <c r="DS33" s="56"/>
      <c r="DT33" s="782"/>
      <c r="DU33" s="782"/>
      <c r="DV33" s="782"/>
      <c r="DW33" s="782"/>
      <c r="DX33" s="782"/>
      <c r="DY33" s="782"/>
      <c r="DZ33" s="782"/>
      <c r="EA33" s="782"/>
      <c r="EB33" s="782"/>
      <c r="EC33" s="782"/>
      <c r="ED33" s="782"/>
      <c r="EE33" s="782"/>
      <c r="EF33" s="782"/>
      <c r="EG33" s="782"/>
      <c r="EH33" s="782"/>
      <c r="EI33" s="782"/>
      <c r="EJ33" s="782"/>
      <c r="EK33" s="782"/>
      <c r="EL33" s="782"/>
      <c r="EM33" s="782"/>
      <c r="EN33" s="782"/>
      <c r="EO33" s="782"/>
      <c r="EP33" s="782"/>
      <c r="EQ33" s="782"/>
      <c r="ER33" s="782"/>
      <c r="ES33" s="782"/>
      <c r="ET33" s="782"/>
      <c r="EU33" s="782"/>
      <c r="EV33" s="782"/>
      <c r="EW33" s="782"/>
      <c r="EX33" s="782"/>
      <c r="EY33" s="782"/>
      <c r="EZ33" s="782"/>
      <c r="FA33" s="782"/>
      <c r="FB33" s="782"/>
      <c r="FC33" s="782"/>
      <c r="FD33" s="782"/>
      <c r="FE33" s="782"/>
      <c r="FF33" s="782"/>
      <c r="FG33" s="782"/>
      <c r="FH33" s="782"/>
      <c r="FI33" s="782"/>
      <c r="FJ33" s="782"/>
      <c r="FK33" s="782"/>
    </row>
    <row r="34" spans="1:167" ht="50.1" customHeight="1">
      <c r="A34" s="57" t="s">
        <v>93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  <c r="BS34" s="58" t="s">
        <v>94</v>
      </c>
      <c r="BT34" s="58"/>
      <c r="BU34" s="58"/>
      <c r="BV34" s="58"/>
      <c r="BW34" s="58"/>
      <c r="BX34" s="58"/>
      <c r="BY34" s="58"/>
      <c r="BZ34" s="58"/>
      <c r="CA34" s="58"/>
      <c r="CB34" s="56"/>
      <c r="CC34" s="56"/>
      <c r="CD34" s="56"/>
      <c r="CE34" s="56"/>
      <c r="CF34" s="56"/>
      <c r="CG34" s="56"/>
      <c r="CH34" s="56"/>
      <c r="CI34" s="56"/>
      <c r="CJ34" s="56"/>
      <c r="CK34" s="56"/>
      <c r="CL34" s="56"/>
      <c r="CM34" s="56"/>
      <c r="CN34" s="56"/>
      <c r="CO34" s="56"/>
      <c r="CP34" s="56"/>
      <c r="CQ34" s="56"/>
      <c r="CR34" s="56"/>
      <c r="CS34" s="56"/>
      <c r="CT34" s="56"/>
      <c r="CU34" s="56"/>
      <c r="CV34" s="56"/>
      <c r="CW34" s="56"/>
      <c r="CX34" s="56"/>
      <c r="CY34" s="56"/>
      <c r="CZ34" s="56"/>
      <c r="DA34" s="56"/>
      <c r="DB34" s="56"/>
      <c r="DC34" s="56"/>
      <c r="DD34" s="56"/>
      <c r="DE34" s="56"/>
      <c r="DF34" s="56"/>
      <c r="DG34" s="56"/>
      <c r="DH34" s="56"/>
      <c r="DI34" s="56"/>
      <c r="DJ34" s="56"/>
      <c r="DK34" s="56"/>
      <c r="DL34" s="56"/>
      <c r="DM34" s="56"/>
      <c r="DN34" s="56"/>
      <c r="DO34" s="56"/>
      <c r="DP34" s="56"/>
      <c r="DQ34" s="56"/>
      <c r="DR34" s="56"/>
      <c r="DS34" s="56"/>
      <c r="DT34" s="782"/>
      <c r="DU34" s="782"/>
      <c r="DV34" s="782"/>
      <c r="DW34" s="782"/>
      <c r="DX34" s="782"/>
      <c r="DY34" s="782"/>
      <c r="DZ34" s="782"/>
      <c r="EA34" s="782"/>
      <c r="EB34" s="782"/>
      <c r="EC34" s="782"/>
      <c r="ED34" s="782"/>
      <c r="EE34" s="782"/>
      <c r="EF34" s="782"/>
      <c r="EG34" s="782"/>
      <c r="EH34" s="782"/>
      <c r="EI34" s="782"/>
      <c r="EJ34" s="782"/>
      <c r="EK34" s="782"/>
      <c r="EL34" s="782"/>
      <c r="EM34" s="782"/>
      <c r="EN34" s="782"/>
      <c r="EO34" s="782"/>
      <c r="EP34" s="782"/>
      <c r="EQ34" s="782"/>
      <c r="ER34" s="782"/>
      <c r="ES34" s="782"/>
      <c r="ET34" s="782"/>
      <c r="EU34" s="782"/>
      <c r="EV34" s="782"/>
      <c r="EW34" s="782"/>
      <c r="EX34" s="782"/>
      <c r="EY34" s="782"/>
      <c r="EZ34" s="782"/>
      <c r="FA34" s="782"/>
      <c r="FB34" s="782"/>
      <c r="FC34" s="782"/>
      <c r="FD34" s="782"/>
      <c r="FE34" s="782"/>
      <c r="FF34" s="782"/>
      <c r="FG34" s="782"/>
      <c r="FH34" s="782"/>
      <c r="FI34" s="782"/>
      <c r="FJ34" s="782"/>
      <c r="FK34" s="782"/>
    </row>
    <row r="35" spans="1:167" ht="50.1" customHeight="1">
      <c r="A35" s="57" t="s">
        <v>95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8" t="s">
        <v>96</v>
      </c>
      <c r="BT35" s="58"/>
      <c r="BU35" s="58"/>
      <c r="BV35" s="58"/>
      <c r="BW35" s="58"/>
      <c r="BX35" s="58"/>
      <c r="BY35" s="58"/>
      <c r="BZ35" s="58"/>
      <c r="CA35" s="58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782"/>
      <c r="DU35" s="782"/>
      <c r="DV35" s="782"/>
      <c r="DW35" s="782"/>
      <c r="DX35" s="782"/>
      <c r="DY35" s="782"/>
      <c r="DZ35" s="782"/>
      <c r="EA35" s="782"/>
      <c r="EB35" s="782"/>
      <c r="EC35" s="782"/>
      <c r="ED35" s="782"/>
      <c r="EE35" s="782"/>
      <c r="EF35" s="782"/>
      <c r="EG35" s="782"/>
      <c r="EH35" s="782"/>
      <c r="EI35" s="782"/>
      <c r="EJ35" s="782"/>
      <c r="EK35" s="782"/>
      <c r="EL35" s="782"/>
      <c r="EM35" s="782"/>
      <c r="EN35" s="782"/>
      <c r="EO35" s="782"/>
      <c r="EP35" s="782"/>
      <c r="EQ35" s="782"/>
      <c r="ER35" s="782"/>
      <c r="ES35" s="782"/>
      <c r="ET35" s="782"/>
      <c r="EU35" s="782"/>
      <c r="EV35" s="782"/>
      <c r="EW35" s="782"/>
      <c r="EX35" s="782"/>
      <c r="EY35" s="782"/>
      <c r="EZ35" s="782"/>
      <c r="FA35" s="782"/>
      <c r="FB35" s="782"/>
      <c r="FC35" s="782"/>
      <c r="FD35" s="782"/>
      <c r="FE35" s="782"/>
      <c r="FF35" s="782"/>
      <c r="FG35" s="782"/>
      <c r="FH35" s="782"/>
      <c r="FI35" s="782"/>
      <c r="FJ35" s="782"/>
      <c r="FK35" s="782"/>
    </row>
    <row r="36" spans="1:167" ht="50.1" customHeight="1">
      <c r="A36" s="57" t="s">
        <v>97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57"/>
      <c r="BM36" s="57"/>
      <c r="BN36" s="57"/>
      <c r="BO36" s="57"/>
      <c r="BP36" s="57"/>
      <c r="BQ36" s="57"/>
      <c r="BR36" s="57"/>
      <c r="BS36" s="58" t="s">
        <v>98</v>
      </c>
      <c r="BT36" s="58"/>
      <c r="BU36" s="58"/>
      <c r="BV36" s="58"/>
      <c r="BW36" s="58"/>
      <c r="BX36" s="58"/>
      <c r="BY36" s="58"/>
      <c r="BZ36" s="58"/>
      <c r="CA36" s="58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782"/>
      <c r="DU36" s="782"/>
      <c r="DV36" s="782"/>
      <c r="DW36" s="782"/>
      <c r="DX36" s="782"/>
      <c r="DY36" s="782"/>
      <c r="DZ36" s="782"/>
      <c r="EA36" s="782"/>
      <c r="EB36" s="782"/>
      <c r="EC36" s="782"/>
      <c r="ED36" s="782"/>
      <c r="EE36" s="782"/>
      <c r="EF36" s="782"/>
      <c r="EG36" s="782"/>
      <c r="EH36" s="782"/>
      <c r="EI36" s="782"/>
      <c r="EJ36" s="782"/>
      <c r="EK36" s="782"/>
      <c r="EL36" s="782"/>
      <c r="EM36" s="782"/>
      <c r="EN36" s="782"/>
      <c r="EO36" s="782"/>
      <c r="EP36" s="782"/>
      <c r="EQ36" s="782"/>
      <c r="ER36" s="782"/>
      <c r="ES36" s="782"/>
      <c r="ET36" s="782"/>
      <c r="EU36" s="782"/>
      <c r="EV36" s="782"/>
      <c r="EW36" s="782"/>
      <c r="EX36" s="782"/>
      <c r="EY36" s="782"/>
      <c r="EZ36" s="782"/>
      <c r="FA36" s="782"/>
      <c r="FB36" s="782"/>
      <c r="FC36" s="782"/>
      <c r="FD36" s="782"/>
      <c r="FE36" s="782"/>
      <c r="FF36" s="782"/>
      <c r="FG36" s="782"/>
      <c r="FH36" s="782"/>
      <c r="FI36" s="782"/>
      <c r="FJ36" s="782"/>
      <c r="FK36" s="782"/>
    </row>
    <row r="37" spans="1:167" ht="50.1" customHeight="1">
      <c r="A37" s="57" t="s">
        <v>99</v>
      </c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7"/>
      <c r="AR37" s="57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8" t="s">
        <v>100</v>
      </c>
      <c r="BT37" s="58"/>
      <c r="BU37" s="58"/>
      <c r="BV37" s="58"/>
      <c r="BW37" s="58"/>
      <c r="BX37" s="58"/>
      <c r="BY37" s="58"/>
      <c r="BZ37" s="58"/>
      <c r="CA37" s="58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782"/>
      <c r="DU37" s="782"/>
      <c r="DV37" s="782"/>
      <c r="DW37" s="782"/>
      <c r="DX37" s="782"/>
      <c r="DY37" s="782"/>
      <c r="DZ37" s="782"/>
      <c r="EA37" s="782"/>
      <c r="EB37" s="782"/>
      <c r="EC37" s="782"/>
      <c r="ED37" s="782"/>
      <c r="EE37" s="782"/>
      <c r="EF37" s="782"/>
      <c r="EG37" s="782"/>
      <c r="EH37" s="782"/>
      <c r="EI37" s="782"/>
      <c r="EJ37" s="782"/>
      <c r="EK37" s="782"/>
      <c r="EL37" s="782"/>
      <c r="EM37" s="782"/>
      <c r="EN37" s="782"/>
      <c r="EO37" s="782"/>
      <c r="EP37" s="782"/>
      <c r="EQ37" s="782"/>
      <c r="ER37" s="782"/>
      <c r="ES37" s="782"/>
      <c r="ET37" s="782"/>
      <c r="EU37" s="782"/>
      <c r="EV37" s="782"/>
      <c r="EW37" s="782"/>
      <c r="EX37" s="782"/>
      <c r="EY37" s="782"/>
      <c r="EZ37" s="782"/>
      <c r="FA37" s="782"/>
      <c r="FB37" s="782"/>
      <c r="FC37" s="782"/>
      <c r="FD37" s="782"/>
      <c r="FE37" s="782"/>
      <c r="FF37" s="782"/>
      <c r="FG37" s="782"/>
      <c r="FH37" s="782"/>
      <c r="FI37" s="782"/>
      <c r="FJ37" s="782"/>
      <c r="FK37" s="782"/>
    </row>
    <row r="38" spans="1:167" ht="50.1" customHeight="1">
      <c r="A38" s="57" t="s">
        <v>101</v>
      </c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7"/>
      <c r="BM38" s="57"/>
      <c r="BN38" s="57"/>
      <c r="BO38" s="57"/>
      <c r="BP38" s="57"/>
      <c r="BQ38" s="57"/>
      <c r="BR38" s="57"/>
      <c r="BS38" s="58" t="s">
        <v>102</v>
      </c>
      <c r="BT38" s="58"/>
      <c r="BU38" s="58"/>
      <c r="BV38" s="58"/>
      <c r="BW38" s="58"/>
      <c r="BX38" s="58"/>
      <c r="BY38" s="58"/>
      <c r="BZ38" s="58"/>
      <c r="CA38" s="58"/>
      <c r="CB38" s="56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6"/>
      <c r="CX38" s="56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6"/>
      <c r="DS38" s="56"/>
      <c r="DT38" s="782"/>
      <c r="DU38" s="782"/>
      <c r="DV38" s="782"/>
      <c r="DW38" s="782"/>
      <c r="DX38" s="782"/>
      <c r="DY38" s="782"/>
      <c r="DZ38" s="782"/>
      <c r="EA38" s="782"/>
      <c r="EB38" s="782"/>
      <c r="EC38" s="782"/>
      <c r="ED38" s="782"/>
      <c r="EE38" s="782"/>
      <c r="EF38" s="782"/>
      <c r="EG38" s="782"/>
      <c r="EH38" s="782"/>
      <c r="EI38" s="782"/>
      <c r="EJ38" s="782"/>
      <c r="EK38" s="782"/>
      <c r="EL38" s="782"/>
      <c r="EM38" s="782"/>
      <c r="EN38" s="782"/>
      <c r="EO38" s="782"/>
      <c r="EP38" s="782"/>
      <c r="EQ38" s="782"/>
      <c r="ER38" s="782"/>
      <c r="ES38" s="782"/>
      <c r="ET38" s="782"/>
      <c r="EU38" s="782"/>
      <c r="EV38" s="782"/>
      <c r="EW38" s="782"/>
      <c r="EX38" s="782"/>
      <c r="EY38" s="782"/>
      <c r="EZ38" s="782"/>
      <c r="FA38" s="782"/>
      <c r="FB38" s="782"/>
      <c r="FC38" s="782"/>
      <c r="FD38" s="782"/>
      <c r="FE38" s="782"/>
      <c r="FF38" s="782"/>
      <c r="FG38" s="782"/>
      <c r="FH38" s="782"/>
      <c r="FI38" s="782"/>
      <c r="FJ38" s="782"/>
      <c r="FK38" s="782"/>
    </row>
    <row r="39" spans="1:167" ht="50.1" customHeight="1">
      <c r="A39" s="57" t="s">
        <v>103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  <c r="BR39" s="57"/>
      <c r="BS39" s="58" t="s">
        <v>104</v>
      </c>
      <c r="BT39" s="58"/>
      <c r="BU39" s="58"/>
      <c r="BV39" s="58"/>
      <c r="BW39" s="58"/>
      <c r="BX39" s="58"/>
      <c r="BY39" s="58"/>
      <c r="BZ39" s="58"/>
      <c r="CA39" s="58"/>
      <c r="CB39" s="56"/>
      <c r="CC39" s="56"/>
      <c r="CD39" s="56"/>
      <c r="CE39" s="56"/>
      <c r="CF39" s="56"/>
      <c r="CG39" s="56"/>
      <c r="CH39" s="56"/>
      <c r="CI39" s="56"/>
      <c r="CJ39" s="56"/>
      <c r="CK39" s="56"/>
      <c r="CL39" s="56"/>
      <c r="CM39" s="56"/>
      <c r="CN39" s="56"/>
      <c r="CO39" s="56"/>
      <c r="CP39" s="56"/>
      <c r="CQ39" s="56"/>
      <c r="CR39" s="56"/>
      <c r="CS39" s="56"/>
      <c r="CT39" s="56"/>
      <c r="CU39" s="56"/>
      <c r="CV39" s="56"/>
      <c r="CW39" s="56"/>
      <c r="CX39" s="56"/>
      <c r="CY39" s="56"/>
      <c r="CZ39" s="56"/>
      <c r="DA39" s="56"/>
      <c r="DB39" s="56"/>
      <c r="DC39" s="56"/>
      <c r="DD39" s="56"/>
      <c r="DE39" s="56"/>
      <c r="DF39" s="56"/>
      <c r="DG39" s="56"/>
      <c r="DH39" s="56"/>
      <c r="DI39" s="56"/>
      <c r="DJ39" s="56"/>
      <c r="DK39" s="56"/>
      <c r="DL39" s="56"/>
      <c r="DM39" s="56"/>
      <c r="DN39" s="56"/>
      <c r="DO39" s="56"/>
      <c r="DP39" s="56"/>
      <c r="DQ39" s="56"/>
      <c r="DR39" s="56"/>
      <c r="DS39" s="56"/>
      <c r="DT39" s="782"/>
      <c r="DU39" s="782"/>
      <c r="DV39" s="782"/>
      <c r="DW39" s="782"/>
      <c r="DX39" s="782"/>
      <c r="DY39" s="782"/>
      <c r="DZ39" s="782"/>
      <c r="EA39" s="782"/>
      <c r="EB39" s="782"/>
      <c r="EC39" s="782"/>
      <c r="ED39" s="782"/>
      <c r="EE39" s="782"/>
      <c r="EF39" s="782"/>
      <c r="EG39" s="782"/>
      <c r="EH39" s="782"/>
      <c r="EI39" s="782"/>
      <c r="EJ39" s="782"/>
      <c r="EK39" s="782"/>
      <c r="EL39" s="782"/>
      <c r="EM39" s="782"/>
      <c r="EN39" s="782"/>
      <c r="EO39" s="782"/>
      <c r="EP39" s="782"/>
      <c r="EQ39" s="782"/>
      <c r="ER39" s="782"/>
      <c r="ES39" s="782"/>
      <c r="ET39" s="782"/>
      <c r="EU39" s="782"/>
      <c r="EV39" s="782"/>
      <c r="EW39" s="782"/>
      <c r="EX39" s="782"/>
      <c r="EY39" s="782"/>
      <c r="EZ39" s="782"/>
      <c r="FA39" s="782"/>
      <c r="FB39" s="782"/>
      <c r="FC39" s="782"/>
      <c r="FD39" s="782"/>
      <c r="FE39" s="782"/>
      <c r="FF39" s="782"/>
      <c r="FG39" s="782"/>
      <c r="FH39" s="782"/>
      <c r="FI39" s="782"/>
      <c r="FJ39" s="782"/>
      <c r="FK39" s="782"/>
    </row>
    <row r="40" spans="1:167" ht="50.1" customHeight="1">
      <c r="A40" s="57" t="s">
        <v>105</v>
      </c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  <c r="BS40" s="58" t="s">
        <v>106</v>
      </c>
      <c r="BT40" s="58"/>
      <c r="BU40" s="58"/>
      <c r="BV40" s="58"/>
      <c r="BW40" s="58"/>
      <c r="BX40" s="58"/>
      <c r="BY40" s="58"/>
      <c r="BZ40" s="58"/>
      <c r="CA40" s="58"/>
      <c r="CB40" s="56"/>
      <c r="CC40" s="56"/>
      <c r="CD40" s="56"/>
      <c r="CE40" s="56"/>
      <c r="CF40" s="56"/>
      <c r="CG40" s="56"/>
      <c r="CH40" s="56"/>
      <c r="CI40" s="56"/>
      <c r="CJ40" s="56"/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6"/>
      <c r="CX40" s="56"/>
      <c r="CY40" s="56"/>
      <c r="CZ40" s="56"/>
      <c r="DA40" s="56"/>
      <c r="DB40" s="56"/>
      <c r="DC40" s="56"/>
      <c r="DD40" s="56"/>
      <c r="DE40" s="56"/>
      <c r="DF40" s="56"/>
      <c r="DG40" s="56"/>
      <c r="DH40" s="56"/>
      <c r="DI40" s="56"/>
      <c r="DJ40" s="56"/>
      <c r="DK40" s="56"/>
      <c r="DL40" s="56"/>
      <c r="DM40" s="56"/>
      <c r="DN40" s="56"/>
      <c r="DO40" s="56"/>
      <c r="DP40" s="56"/>
      <c r="DQ40" s="56"/>
      <c r="DR40" s="56"/>
      <c r="DS40" s="56"/>
      <c r="DT40" s="782"/>
      <c r="DU40" s="782"/>
      <c r="DV40" s="782"/>
      <c r="DW40" s="782"/>
      <c r="DX40" s="782"/>
      <c r="DY40" s="782"/>
      <c r="DZ40" s="782"/>
      <c r="EA40" s="782"/>
      <c r="EB40" s="782"/>
      <c r="EC40" s="782"/>
      <c r="ED40" s="782"/>
      <c r="EE40" s="782"/>
      <c r="EF40" s="782"/>
      <c r="EG40" s="782"/>
      <c r="EH40" s="782"/>
      <c r="EI40" s="782"/>
      <c r="EJ40" s="782"/>
      <c r="EK40" s="782"/>
      <c r="EL40" s="782"/>
      <c r="EM40" s="782"/>
      <c r="EN40" s="782"/>
      <c r="EO40" s="782"/>
      <c r="EP40" s="782"/>
      <c r="EQ40" s="782"/>
      <c r="ER40" s="782"/>
      <c r="ES40" s="782"/>
      <c r="ET40" s="782"/>
      <c r="EU40" s="782"/>
      <c r="EV40" s="782"/>
      <c r="EW40" s="782"/>
      <c r="EX40" s="782"/>
      <c r="EY40" s="782"/>
      <c r="EZ40" s="782"/>
      <c r="FA40" s="782"/>
      <c r="FB40" s="782"/>
      <c r="FC40" s="782"/>
      <c r="FD40" s="782"/>
      <c r="FE40" s="782"/>
      <c r="FF40" s="782"/>
      <c r="FG40" s="782"/>
      <c r="FH40" s="782"/>
      <c r="FI40" s="782"/>
      <c r="FJ40" s="782"/>
      <c r="FK40" s="782"/>
    </row>
    <row r="41" spans="1:167" ht="50.1" customHeight="1">
      <c r="A41" s="57" t="s">
        <v>107</v>
      </c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  <c r="BS41" s="58" t="s">
        <v>108</v>
      </c>
      <c r="BT41" s="58"/>
      <c r="BU41" s="58"/>
      <c r="BV41" s="58"/>
      <c r="BW41" s="58"/>
      <c r="BX41" s="58"/>
      <c r="BY41" s="58"/>
      <c r="BZ41" s="58"/>
      <c r="CA41" s="58"/>
      <c r="CB41" s="56"/>
      <c r="CC41" s="56"/>
      <c r="CD41" s="56"/>
      <c r="CE41" s="56"/>
      <c r="CF41" s="56"/>
      <c r="CG41" s="56"/>
      <c r="CH41" s="56"/>
      <c r="CI41" s="56"/>
      <c r="CJ41" s="56"/>
      <c r="CK41" s="56"/>
      <c r="CL41" s="56"/>
      <c r="CM41" s="56"/>
      <c r="CN41" s="56"/>
      <c r="CO41" s="56"/>
      <c r="CP41" s="56"/>
      <c r="CQ41" s="56"/>
      <c r="CR41" s="56"/>
      <c r="CS41" s="56"/>
      <c r="CT41" s="56"/>
      <c r="CU41" s="56"/>
      <c r="CV41" s="56"/>
      <c r="CW41" s="56"/>
      <c r="CX41" s="56"/>
      <c r="CY41" s="56"/>
      <c r="CZ41" s="56"/>
      <c r="DA41" s="56"/>
      <c r="DB41" s="56"/>
      <c r="DC41" s="56"/>
      <c r="DD41" s="56"/>
      <c r="DE41" s="56"/>
      <c r="DF41" s="56"/>
      <c r="DG41" s="56"/>
      <c r="DH41" s="56"/>
      <c r="DI41" s="56"/>
      <c r="DJ41" s="56"/>
      <c r="DK41" s="56"/>
      <c r="DL41" s="56"/>
      <c r="DM41" s="56"/>
      <c r="DN41" s="56"/>
      <c r="DO41" s="56"/>
      <c r="DP41" s="56"/>
      <c r="DQ41" s="56"/>
      <c r="DR41" s="56"/>
      <c r="DS41" s="56"/>
      <c r="DT41" s="782"/>
      <c r="DU41" s="782"/>
      <c r="DV41" s="782"/>
      <c r="DW41" s="782"/>
      <c r="DX41" s="782"/>
      <c r="DY41" s="782"/>
      <c r="DZ41" s="782"/>
      <c r="EA41" s="782"/>
      <c r="EB41" s="782"/>
      <c r="EC41" s="782"/>
      <c r="ED41" s="782"/>
      <c r="EE41" s="782"/>
      <c r="EF41" s="782"/>
      <c r="EG41" s="782"/>
      <c r="EH41" s="782"/>
      <c r="EI41" s="782"/>
      <c r="EJ41" s="782"/>
      <c r="EK41" s="782"/>
      <c r="EL41" s="782"/>
      <c r="EM41" s="782"/>
      <c r="EN41" s="782"/>
      <c r="EO41" s="782"/>
      <c r="EP41" s="782"/>
      <c r="EQ41" s="782"/>
      <c r="ER41" s="782"/>
      <c r="ES41" s="782"/>
      <c r="ET41" s="782"/>
      <c r="EU41" s="782"/>
      <c r="EV41" s="782"/>
      <c r="EW41" s="782"/>
      <c r="EX41" s="782"/>
      <c r="EY41" s="782"/>
      <c r="EZ41" s="782"/>
      <c r="FA41" s="782"/>
      <c r="FB41" s="782"/>
      <c r="FC41" s="782"/>
      <c r="FD41" s="782"/>
      <c r="FE41" s="782"/>
      <c r="FF41" s="782"/>
      <c r="FG41" s="782"/>
      <c r="FH41" s="782"/>
      <c r="FI41" s="782"/>
      <c r="FJ41" s="782"/>
      <c r="FK41" s="782"/>
    </row>
    <row r="42" spans="1:167" ht="50.1" customHeight="1">
      <c r="A42" s="57" t="s">
        <v>109</v>
      </c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  <c r="AM42" s="57"/>
      <c r="AN42" s="57"/>
      <c r="AO42" s="57"/>
      <c r="AP42" s="57"/>
      <c r="AQ42" s="57"/>
      <c r="AR42" s="57"/>
      <c r="AS42" s="57"/>
      <c r="AT42" s="57"/>
      <c r="AU42" s="57"/>
      <c r="AV42" s="57"/>
      <c r="AW42" s="57"/>
      <c r="AX42" s="57"/>
      <c r="AY42" s="57"/>
      <c r="AZ42" s="57"/>
      <c r="BA42" s="57"/>
      <c r="BB42" s="57"/>
      <c r="BC42" s="57"/>
      <c r="BD42" s="57"/>
      <c r="BE42" s="57"/>
      <c r="BF42" s="57"/>
      <c r="BG42" s="57"/>
      <c r="BH42" s="57"/>
      <c r="BI42" s="57"/>
      <c r="BJ42" s="57"/>
      <c r="BK42" s="57"/>
      <c r="BL42" s="57"/>
      <c r="BM42" s="57"/>
      <c r="BN42" s="57"/>
      <c r="BO42" s="57"/>
      <c r="BP42" s="57"/>
      <c r="BQ42" s="57"/>
      <c r="BR42" s="57"/>
      <c r="BS42" s="58" t="s">
        <v>110</v>
      </c>
      <c r="BT42" s="58"/>
      <c r="BU42" s="58"/>
      <c r="BV42" s="58"/>
      <c r="BW42" s="58"/>
      <c r="BX42" s="58"/>
      <c r="BY42" s="58"/>
      <c r="BZ42" s="58"/>
      <c r="CA42" s="58"/>
      <c r="CB42" s="56"/>
      <c r="CC42" s="56"/>
      <c r="CD42" s="56"/>
      <c r="CE42" s="56"/>
      <c r="CF42" s="56"/>
      <c r="CG42" s="56"/>
      <c r="CH42" s="56"/>
      <c r="CI42" s="56"/>
      <c r="CJ42" s="56"/>
      <c r="CK42" s="56"/>
      <c r="CL42" s="56"/>
      <c r="CM42" s="56"/>
      <c r="CN42" s="56"/>
      <c r="CO42" s="56"/>
      <c r="CP42" s="56"/>
      <c r="CQ42" s="56"/>
      <c r="CR42" s="56"/>
      <c r="CS42" s="56"/>
      <c r="CT42" s="56"/>
      <c r="CU42" s="56"/>
      <c r="CV42" s="56"/>
      <c r="CW42" s="56"/>
      <c r="CX42" s="56"/>
      <c r="CY42" s="56"/>
      <c r="CZ42" s="56"/>
      <c r="DA42" s="56"/>
      <c r="DB42" s="56"/>
      <c r="DC42" s="56"/>
      <c r="DD42" s="56"/>
      <c r="DE42" s="56"/>
      <c r="DF42" s="56"/>
      <c r="DG42" s="56"/>
      <c r="DH42" s="56"/>
      <c r="DI42" s="56"/>
      <c r="DJ42" s="56"/>
      <c r="DK42" s="56"/>
      <c r="DL42" s="56"/>
      <c r="DM42" s="56"/>
      <c r="DN42" s="56"/>
      <c r="DO42" s="56"/>
      <c r="DP42" s="56"/>
      <c r="DQ42" s="56"/>
      <c r="DR42" s="56"/>
      <c r="DS42" s="56"/>
      <c r="DT42" s="782"/>
      <c r="DU42" s="782"/>
      <c r="DV42" s="782"/>
      <c r="DW42" s="782"/>
      <c r="DX42" s="782"/>
      <c r="DY42" s="782"/>
      <c r="DZ42" s="782"/>
      <c r="EA42" s="782"/>
      <c r="EB42" s="782"/>
      <c r="EC42" s="782"/>
      <c r="ED42" s="782"/>
      <c r="EE42" s="782"/>
      <c r="EF42" s="782"/>
      <c r="EG42" s="782"/>
      <c r="EH42" s="782"/>
      <c r="EI42" s="782"/>
      <c r="EJ42" s="782"/>
      <c r="EK42" s="782"/>
      <c r="EL42" s="782"/>
      <c r="EM42" s="782"/>
      <c r="EN42" s="782"/>
      <c r="EO42" s="782"/>
      <c r="EP42" s="782"/>
      <c r="EQ42" s="782"/>
      <c r="ER42" s="782"/>
      <c r="ES42" s="782"/>
      <c r="ET42" s="782"/>
      <c r="EU42" s="782"/>
      <c r="EV42" s="782"/>
      <c r="EW42" s="782"/>
      <c r="EX42" s="782"/>
      <c r="EY42" s="782"/>
      <c r="EZ42" s="782"/>
      <c r="FA42" s="782"/>
      <c r="FB42" s="782"/>
      <c r="FC42" s="782"/>
      <c r="FD42" s="782"/>
      <c r="FE42" s="782"/>
      <c r="FF42" s="782"/>
      <c r="FG42" s="782"/>
      <c r="FH42" s="782"/>
      <c r="FI42" s="782"/>
      <c r="FJ42" s="782"/>
      <c r="FK42" s="782"/>
    </row>
    <row r="43" spans="1:167" ht="50.1" customHeight="1">
      <c r="A43" s="57" t="s">
        <v>111</v>
      </c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57"/>
      <c r="BO43" s="57"/>
      <c r="BP43" s="57"/>
      <c r="BQ43" s="57"/>
      <c r="BR43" s="57"/>
      <c r="BS43" s="58" t="s">
        <v>112</v>
      </c>
      <c r="BT43" s="58"/>
      <c r="BU43" s="58"/>
      <c r="BV43" s="58"/>
      <c r="BW43" s="58"/>
      <c r="BX43" s="58"/>
      <c r="BY43" s="58"/>
      <c r="BZ43" s="58"/>
      <c r="CA43" s="58"/>
      <c r="CB43" s="56"/>
      <c r="CC43" s="56"/>
      <c r="CD43" s="56"/>
      <c r="CE43" s="56"/>
      <c r="CF43" s="56"/>
      <c r="CG43" s="56"/>
      <c r="CH43" s="56"/>
      <c r="CI43" s="56"/>
      <c r="CJ43" s="56"/>
      <c r="CK43" s="56"/>
      <c r="CL43" s="56"/>
      <c r="CM43" s="56"/>
      <c r="CN43" s="56"/>
      <c r="CO43" s="56"/>
      <c r="CP43" s="56"/>
      <c r="CQ43" s="56"/>
      <c r="CR43" s="56"/>
      <c r="CS43" s="56"/>
      <c r="CT43" s="56"/>
      <c r="CU43" s="56"/>
      <c r="CV43" s="56"/>
      <c r="CW43" s="56"/>
      <c r="CX43" s="56"/>
      <c r="CY43" s="56"/>
      <c r="CZ43" s="56"/>
      <c r="DA43" s="56"/>
      <c r="DB43" s="56"/>
      <c r="DC43" s="56"/>
      <c r="DD43" s="56"/>
      <c r="DE43" s="56"/>
      <c r="DF43" s="56"/>
      <c r="DG43" s="56"/>
      <c r="DH43" s="56"/>
      <c r="DI43" s="56"/>
      <c r="DJ43" s="56"/>
      <c r="DK43" s="56"/>
      <c r="DL43" s="56"/>
      <c r="DM43" s="56"/>
      <c r="DN43" s="56"/>
      <c r="DO43" s="56"/>
      <c r="DP43" s="56"/>
      <c r="DQ43" s="56"/>
      <c r="DR43" s="56"/>
      <c r="DS43" s="56"/>
      <c r="DT43" s="782"/>
      <c r="DU43" s="782"/>
      <c r="DV43" s="782"/>
      <c r="DW43" s="782"/>
      <c r="DX43" s="782"/>
      <c r="DY43" s="782"/>
      <c r="DZ43" s="782"/>
      <c r="EA43" s="782"/>
      <c r="EB43" s="782"/>
      <c r="EC43" s="782"/>
      <c r="ED43" s="782"/>
      <c r="EE43" s="782"/>
      <c r="EF43" s="782"/>
      <c r="EG43" s="782"/>
      <c r="EH43" s="782"/>
      <c r="EI43" s="782"/>
      <c r="EJ43" s="782"/>
      <c r="EK43" s="782"/>
      <c r="EL43" s="782"/>
      <c r="EM43" s="782"/>
      <c r="EN43" s="782"/>
      <c r="EO43" s="782"/>
      <c r="EP43" s="782"/>
      <c r="EQ43" s="782"/>
      <c r="ER43" s="782"/>
      <c r="ES43" s="782"/>
      <c r="ET43" s="782"/>
      <c r="EU43" s="782"/>
      <c r="EV43" s="782"/>
      <c r="EW43" s="782"/>
      <c r="EX43" s="782"/>
      <c r="EY43" s="782"/>
      <c r="EZ43" s="782"/>
      <c r="FA43" s="782"/>
      <c r="FB43" s="782"/>
      <c r="FC43" s="782"/>
      <c r="FD43" s="782"/>
      <c r="FE43" s="782"/>
      <c r="FF43" s="782"/>
      <c r="FG43" s="782"/>
      <c r="FH43" s="782"/>
      <c r="FI43" s="782"/>
      <c r="FJ43" s="782"/>
      <c r="FK43" s="782"/>
    </row>
    <row r="44" spans="1:167" ht="50.1" customHeight="1">
      <c r="A44" s="57" t="s">
        <v>113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57"/>
      <c r="AW44" s="57"/>
      <c r="AX44" s="57"/>
      <c r="AY44" s="57"/>
      <c r="AZ44" s="57"/>
      <c r="BA44" s="57"/>
      <c r="BB44" s="57"/>
      <c r="BC44" s="57"/>
      <c r="BD44" s="57"/>
      <c r="BE44" s="57"/>
      <c r="BF44" s="57"/>
      <c r="BG44" s="57"/>
      <c r="BH44" s="57"/>
      <c r="BI44" s="57"/>
      <c r="BJ44" s="57"/>
      <c r="BK44" s="57"/>
      <c r="BL44" s="57"/>
      <c r="BM44" s="57"/>
      <c r="BN44" s="57"/>
      <c r="BO44" s="57"/>
      <c r="BP44" s="57"/>
      <c r="BQ44" s="57"/>
      <c r="BR44" s="57"/>
      <c r="BS44" s="58" t="s">
        <v>114</v>
      </c>
      <c r="BT44" s="58"/>
      <c r="BU44" s="58"/>
      <c r="BV44" s="58"/>
      <c r="BW44" s="58"/>
      <c r="BX44" s="58"/>
      <c r="BY44" s="58"/>
      <c r="BZ44" s="58"/>
      <c r="CA44" s="58"/>
      <c r="CB44" s="56"/>
      <c r="CC44" s="56"/>
      <c r="CD44" s="56"/>
      <c r="CE44" s="56"/>
      <c r="CF44" s="56"/>
      <c r="CG44" s="56"/>
      <c r="CH44" s="56"/>
      <c r="CI44" s="56"/>
      <c r="CJ44" s="56"/>
      <c r="CK44" s="56"/>
      <c r="CL44" s="56"/>
      <c r="CM44" s="56"/>
      <c r="CN44" s="56"/>
      <c r="CO44" s="56"/>
      <c r="CP44" s="56"/>
      <c r="CQ44" s="56"/>
      <c r="CR44" s="56"/>
      <c r="CS44" s="56"/>
      <c r="CT44" s="56"/>
      <c r="CU44" s="56"/>
      <c r="CV44" s="56"/>
      <c r="CW44" s="56"/>
      <c r="CX44" s="56"/>
      <c r="CY44" s="56"/>
      <c r="CZ44" s="56"/>
      <c r="DA44" s="56"/>
      <c r="DB44" s="56"/>
      <c r="DC44" s="56"/>
      <c r="DD44" s="56"/>
      <c r="DE44" s="56"/>
      <c r="DF44" s="56"/>
      <c r="DG44" s="56"/>
      <c r="DH44" s="56"/>
      <c r="DI44" s="56"/>
      <c r="DJ44" s="56"/>
      <c r="DK44" s="56"/>
      <c r="DL44" s="56"/>
      <c r="DM44" s="56"/>
      <c r="DN44" s="56"/>
      <c r="DO44" s="56"/>
      <c r="DP44" s="56"/>
      <c r="DQ44" s="56"/>
      <c r="DR44" s="56"/>
      <c r="DS44" s="56"/>
      <c r="DT44" s="782"/>
      <c r="DU44" s="782"/>
      <c r="DV44" s="782"/>
      <c r="DW44" s="782"/>
      <c r="DX44" s="782"/>
      <c r="DY44" s="782"/>
      <c r="DZ44" s="782"/>
      <c r="EA44" s="782"/>
      <c r="EB44" s="782"/>
      <c r="EC44" s="782"/>
      <c r="ED44" s="782"/>
      <c r="EE44" s="782"/>
      <c r="EF44" s="782"/>
      <c r="EG44" s="782"/>
      <c r="EH44" s="782"/>
      <c r="EI44" s="782"/>
      <c r="EJ44" s="782"/>
      <c r="EK44" s="782"/>
      <c r="EL44" s="782"/>
      <c r="EM44" s="782"/>
      <c r="EN44" s="782"/>
      <c r="EO44" s="782"/>
      <c r="EP44" s="782"/>
      <c r="EQ44" s="782"/>
      <c r="ER44" s="782"/>
      <c r="ES44" s="782"/>
      <c r="ET44" s="782"/>
      <c r="EU44" s="782"/>
      <c r="EV44" s="782"/>
      <c r="EW44" s="782"/>
      <c r="EX44" s="782"/>
      <c r="EY44" s="782"/>
      <c r="EZ44" s="782"/>
      <c r="FA44" s="782"/>
      <c r="FB44" s="782"/>
      <c r="FC44" s="782"/>
      <c r="FD44" s="782"/>
      <c r="FE44" s="782"/>
      <c r="FF44" s="782"/>
      <c r="FG44" s="782"/>
      <c r="FH44" s="782"/>
      <c r="FI44" s="782"/>
      <c r="FJ44" s="782"/>
      <c r="FK44" s="782"/>
    </row>
    <row r="45" spans="1:167" ht="50.1" customHeight="1">
      <c r="A45" s="57" t="s">
        <v>115</v>
      </c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  <c r="AM45" s="57"/>
      <c r="AN45" s="57"/>
      <c r="AO45" s="57"/>
      <c r="AP45" s="57"/>
      <c r="AQ45" s="57"/>
      <c r="AR45" s="57"/>
      <c r="AS45" s="57"/>
      <c r="AT45" s="57"/>
      <c r="AU45" s="57"/>
      <c r="AV45" s="57"/>
      <c r="AW45" s="57"/>
      <c r="AX45" s="57"/>
      <c r="AY45" s="57"/>
      <c r="AZ45" s="57"/>
      <c r="BA45" s="57"/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57"/>
      <c r="BN45" s="57"/>
      <c r="BO45" s="57"/>
      <c r="BP45" s="57"/>
      <c r="BQ45" s="57"/>
      <c r="BR45" s="57"/>
      <c r="BS45" s="58" t="s">
        <v>116</v>
      </c>
      <c r="BT45" s="58"/>
      <c r="BU45" s="58"/>
      <c r="BV45" s="58"/>
      <c r="BW45" s="58"/>
      <c r="BX45" s="58"/>
      <c r="BY45" s="58"/>
      <c r="BZ45" s="58"/>
      <c r="CA45" s="58"/>
      <c r="CB45" s="56"/>
      <c r="CC45" s="56"/>
      <c r="CD45" s="56"/>
      <c r="CE45" s="56"/>
      <c r="CF45" s="56"/>
      <c r="CG45" s="56"/>
      <c r="CH45" s="56"/>
      <c r="CI45" s="56"/>
      <c r="CJ45" s="56"/>
      <c r="CK45" s="56"/>
      <c r="CL45" s="56"/>
      <c r="CM45" s="56"/>
      <c r="CN45" s="56"/>
      <c r="CO45" s="56"/>
      <c r="CP45" s="56"/>
      <c r="CQ45" s="56"/>
      <c r="CR45" s="56"/>
      <c r="CS45" s="56"/>
      <c r="CT45" s="56"/>
      <c r="CU45" s="56"/>
      <c r="CV45" s="56"/>
      <c r="CW45" s="56"/>
      <c r="CX45" s="56"/>
      <c r="CY45" s="56"/>
      <c r="CZ45" s="56"/>
      <c r="DA45" s="56"/>
      <c r="DB45" s="56"/>
      <c r="DC45" s="56"/>
      <c r="DD45" s="56"/>
      <c r="DE45" s="56"/>
      <c r="DF45" s="56"/>
      <c r="DG45" s="56"/>
      <c r="DH45" s="56"/>
      <c r="DI45" s="56"/>
      <c r="DJ45" s="56"/>
      <c r="DK45" s="56"/>
      <c r="DL45" s="56"/>
      <c r="DM45" s="56"/>
      <c r="DN45" s="56"/>
      <c r="DO45" s="56"/>
      <c r="DP45" s="56"/>
      <c r="DQ45" s="56"/>
      <c r="DR45" s="56"/>
      <c r="DS45" s="56"/>
      <c r="DT45" s="782"/>
      <c r="DU45" s="782"/>
      <c r="DV45" s="782"/>
      <c r="DW45" s="782"/>
      <c r="DX45" s="782"/>
      <c r="DY45" s="782"/>
      <c r="DZ45" s="782"/>
      <c r="EA45" s="782"/>
      <c r="EB45" s="782"/>
      <c r="EC45" s="782"/>
      <c r="ED45" s="782"/>
      <c r="EE45" s="782"/>
      <c r="EF45" s="782"/>
      <c r="EG45" s="782"/>
      <c r="EH45" s="782"/>
      <c r="EI45" s="782"/>
      <c r="EJ45" s="782"/>
      <c r="EK45" s="782"/>
      <c r="EL45" s="782"/>
      <c r="EM45" s="782"/>
      <c r="EN45" s="782"/>
      <c r="EO45" s="782"/>
      <c r="EP45" s="782"/>
      <c r="EQ45" s="782"/>
      <c r="ER45" s="782"/>
      <c r="ES45" s="782"/>
      <c r="ET45" s="782"/>
      <c r="EU45" s="782"/>
      <c r="EV45" s="782"/>
      <c r="EW45" s="782"/>
      <c r="EX45" s="782"/>
      <c r="EY45" s="782"/>
      <c r="EZ45" s="782"/>
      <c r="FA45" s="782"/>
      <c r="FB45" s="782"/>
      <c r="FC45" s="782"/>
      <c r="FD45" s="782"/>
      <c r="FE45" s="782"/>
      <c r="FF45" s="782"/>
      <c r="FG45" s="782"/>
      <c r="FH45" s="782"/>
      <c r="FI45" s="782"/>
      <c r="FJ45" s="782"/>
      <c r="FK45" s="782"/>
    </row>
    <row r="46" spans="1:167" ht="50.1" customHeight="1">
      <c r="A46" s="57" t="s">
        <v>117</v>
      </c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  <c r="BC46" s="57"/>
      <c r="BD46" s="57"/>
      <c r="BE46" s="57"/>
      <c r="BF46" s="57"/>
      <c r="BG46" s="57"/>
      <c r="BH46" s="57"/>
      <c r="BI46" s="57"/>
      <c r="BJ46" s="57"/>
      <c r="BK46" s="57"/>
      <c r="BL46" s="57"/>
      <c r="BM46" s="57"/>
      <c r="BN46" s="57"/>
      <c r="BO46" s="57"/>
      <c r="BP46" s="57"/>
      <c r="BQ46" s="57"/>
      <c r="BR46" s="57"/>
      <c r="BS46" s="58" t="s">
        <v>118</v>
      </c>
      <c r="BT46" s="58"/>
      <c r="BU46" s="58"/>
      <c r="BV46" s="58"/>
      <c r="BW46" s="58"/>
      <c r="BX46" s="58"/>
      <c r="BY46" s="58"/>
      <c r="BZ46" s="58"/>
      <c r="CA46" s="58"/>
      <c r="CB46" s="56"/>
      <c r="CC46" s="56"/>
      <c r="CD46" s="56"/>
      <c r="CE46" s="56"/>
      <c r="CF46" s="56"/>
      <c r="CG46" s="56"/>
      <c r="CH46" s="56"/>
      <c r="CI46" s="56"/>
      <c r="CJ46" s="56"/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6"/>
      <c r="CX46" s="56"/>
      <c r="CY46" s="56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6"/>
      <c r="DN46" s="56"/>
      <c r="DO46" s="56"/>
      <c r="DP46" s="56"/>
      <c r="DQ46" s="56"/>
      <c r="DR46" s="56"/>
      <c r="DS46" s="56"/>
      <c r="DT46" s="782"/>
      <c r="DU46" s="782"/>
      <c r="DV46" s="782"/>
      <c r="DW46" s="782"/>
      <c r="DX46" s="782"/>
      <c r="DY46" s="782"/>
      <c r="DZ46" s="782"/>
      <c r="EA46" s="782"/>
      <c r="EB46" s="782"/>
      <c r="EC46" s="782"/>
      <c r="ED46" s="782"/>
      <c r="EE46" s="782"/>
      <c r="EF46" s="782"/>
      <c r="EG46" s="782"/>
      <c r="EH46" s="782"/>
      <c r="EI46" s="782"/>
      <c r="EJ46" s="782"/>
      <c r="EK46" s="782"/>
      <c r="EL46" s="782"/>
      <c r="EM46" s="782"/>
      <c r="EN46" s="782"/>
      <c r="EO46" s="782"/>
      <c r="EP46" s="782"/>
      <c r="EQ46" s="782"/>
      <c r="ER46" s="782"/>
      <c r="ES46" s="782"/>
      <c r="ET46" s="782"/>
      <c r="EU46" s="782"/>
      <c r="EV46" s="782"/>
      <c r="EW46" s="782"/>
      <c r="EX46" s="782"/>
      <c r="EY46" s="782"/>
      <c r="EZ46" s="782"/>
      <c r="FA46" s="782"/>
      <c r="FB46" s="782"/>
      <c r="FC46" s="782"/>
      <c r="FD46" s="782"/>
      <c r="FE46" s="782"/>
      <c r="FF46" s="782"/>
      <c r="FG46" s="782"/>
      <c r="FH46" s="782"/>
      <c r="FI46" s="782"/>
      <c r="FJ46" s="782"/>
      <c r="FK46" s="782"/>
    </row>
    <row r="47" spans="1:167" ht="50.1" customHeight="1">
      <c r="A47" s="57" t="s">
        <v>119</v>
      </c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7"/>
      <c r="BQ47" s="57"/>
      <c r="BR47" s="57"/>
      <c r="BS47" s="58" t="s">
        <v>120</v>
      </c>
      <c r="BT47" s="58"/>
      <c r="BU47" s="58"/>
      <c r="BV47" s="58"/>
      <c r="BW47" s="58"/>
      <c r="BX47" s="58"/>
      <c r="BY47" s="58"/>
      <c r="BZ47" s="58"/>
      <c r="CA47" s="58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6"/>
      <c r="CX47" s="56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6"/>
      <c r="DN47" s="56"/>
      <c r="DO47" s="56"/>
      <c r="DP47" s="56"/>
      <c r="DQ47" s="56"/>
      <c r="DR47" s="56"/>
      <c r="DS47" s="56"/>
      <c r="DT47" s="782"/>
      <c r="DU47" s="782"/>
      <c r="DV47" s="782"/>
      <c r="DW47" s="782"/>
      <c r="DX47" s="782"/>
      <c r="DY47" s="782"/>
      <c r="DZ47" s="782"/>
      <c r="EA47" s="782"/>
      <c r="EB47" s="782"/>
      <c r="EC47" s="782"/>
      <c r="ED47" s="782"/>
      <c r="EE47" s="782"/>
      <c r="EF47" s="782"/>
      <c r="EG47" s="782"/>
      <c r="EH47" s="782"/>
      <c r="EI47" s="782"/>
      <c r="EJ47" s="782"/>
      <c r="EK47" s="782"/>
      <c r="EL47" s="782"/>
      <c r="EM47" s="782"/>
      <c r="EN47" s="782"/>
      <c r="EO47" s="782"/>
      <c r="EP47" s="782"/>
      <c r="EQ47" s="782"/>
      <c r="ER47" s="782"/>
      <c r="ES47" s="782"/>
      <c r="ET47" s="782"/>
      <c r="EU47" s="782"/>
      <c r="EV47" s="782"/>
      <c r="EW47" s="782"/>
      <c r="EX47" s="782"/>
      <c r="EY47" s="782"/>
      <c r="EZ47" s="782"/>
      <c r="FA47" s="782"/>
      <c r="FB47" s="782"/>
      <c r="FC47" s="782"/>
      <c r="FD47" s="782"/>
      <c r="FE47" s="782"/>
      <c r="FF47" s="782"/>
      <c r="FG47" s="782"/>
      <c r="FH47" s="782"/>
      <c r="FI47" s="782"/>
      <c r="FJ47" s="782"/>
      <c r="FK47" s="782"/>
    </row>
    <row r="48" spans="1:167" ht="50.1" customHeight="1">
      <c r="A48" s="57" t="s">
        <v>121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57"/>
      <c r="BD48" s="57"/>
      <c r="BE48" s="57"/>
      <c r="BF48" s="57"/>
      <c r="BG48" s="57"/>
      <c r="BH48" s="57"/>
      <c r="BI48" s="57"/>
      <c r="BJ48" s="57"/>
      <c r="BK48" s="57"/>
      <c r="BL48" s="57"/>
      <c r="BM48" s="57"/>
      <c r="BN48" s="57"/>
      <c r="BO48" s="57"/>
      <c r="BP48" s="57"/>
      <c r="BQ48" s="57"/>
      <c r="BR48" s="57"/>
      <c r="BS48" s="58" t="s">
        <v>122</v>
      </c>
      <c r="BT48" s="58"/>
      <c r="BU48" s="58"/>
      <c r="BV48" s="58"/>
      <c r="BW48" s="58"/>
      <c r="BX48" s="58"/>
      <c r="BY48" s="58"/>
      <c r="BZ48" s="58"/>
      <c r="CA48" s="58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6"/>
      <c r="CX48" s="56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6"/>
      <c r="DN48" s="56"/>
      <c r="DO48" s="56"/>
      <c r="DP48" s="56"/>
      <c r="DQ48" s="56"/>
      <c r="DR48" s="56"/>
      <c r="DS48" s="56"/>
      <c r="DT48" s="782"/>
      <c r="DU48" s="782"/>
      <c r="DV48" s="782"/>
      <c r="DW48" s="782"/>
      <c r="DX48" s="782"/>
      <c r="DY48" s="782"/>
      <c r="DZ48" s="782"/>
      <c r="EA48" s="782"/>
      <c r="EB48" s="782"/>
      <c r="EC48" s="782"/>
      <c r="ED48" s="782"/>
      <c r="EE48" s="782"/>
      <c r="EF48" s="782"/>
      <c r="EG48" s="782"/>
      <c r="EH48" s="782"/>
      <c r="EI48" s="782"/>
      <c r="EJ48" s="782"/>
      <c r="EK48" s="782"/>
      <c r="EL48" s="782"/>
      <c r="EM48" s="782"/>
      <c r="EN48" s="782"/>
      <c r="EO48" s="782"/>
      <c r="EP48" s="782"/>
      <c r="EQ48" s="782"/>
      <c r="ER48" s="782"/>
      <c r="ES48" s="782"/>
      <c r="ET48" s="782"/>
      <c r="EU48" s="782"/>
      <c r="EV48" s="782"/>
      <c r="EW48" s="782"/>
      <c r="EX48" s="782"/>
      <c r="EY48" s="782"/>
      <c r="EZ48" s="782"/>
      <c r="FA48" s="782"/>
      <c r="FB48" s="782"/>
      <c r="FC48" s="782"/>
      <c r="FD48" s="782"/>
      <c r="FE48" s="782"/>
      <c r="FF48" s="782"/>
      <c r="FG48" s="782"/>
      <c r="FH48" s="782"/>
      <c r="FI48" s="782"/>
      <c r="FJ48" s="782"/>
      <c r="FK48" s="782"/>
    </row>
    <row r="49" spans="1:167" ht="50.1" customHeight="1">
      <c r="A49" s="68" t="s">
        <v>123</v>
      </c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9" t="s">
        <v>124</v>
      </c>
      <c r="BT49" s="69"/>
      <c r="BU49" s="69"/>
      <c r="BV49" s="69"/>
      <c r="BW49" s="69"/>
      <c r="BX49" s="69"/>
      <c r="BY49" s="69"/>
      <c r="BZ49" s="69"/>
      <c r="CA49" s="69"/>
      <c r="CB49" s="67">
        <f>SUM(CB19:CW48)</f>
        <v>11790595</v>
      </c>
      <c r="CC49" s="67"/>
      <c r="CD49" s="67"/>
      <c r="CE49" s="67"/>
      <c r="CF49" s="67"/>
      <c r="CG49" s="67"/>
      <c r="CH49" s="67"/>
      <c r="CI49" s="67"/>
      <c r="CJ49" s="67"/>
      <c r="CK49" s="67"/>
      <c r="CL49" s="67"/>
      <c r="CM49" s="67"/>
      <c r="CN49" s="67"/>
      <c r="CO49" s="67"/>
      <c r="CP49" s="67"/>
      <c r="CQ49" s="67"/>
      <c r="CR49" s="67"/>
      <c r="CS49" s="67"/>
      <c r="CT49" s="67"/>
      <c r="CU49" s="67"/>
      <c r="CV49" s="67"/>
      <c r="CW49" s="67"/>
      <c r="CX49" s="67">
        <f>SUM(CX19:DS48)</f>
        <v>9398872.7800000012</v>
      </c>
      <c r="CY49" s="67"/>
      <c r="CZ49" s="67"/>
      <c r="DA49" s="67"/>
      <c r="DB49" s="67"/>
      <c r="DC49" s="67"/>
      <c r="DD49" s="67"/>
      <c r="DE49" s="67"/>
      <c r="DF49" s="67"/>
      <c r="DG49" s="67"/>
      <c r="DH49" s="67"/>
      <c r="DI49" s="67"/>
      <c r="DJ49" s="67"/>
      <c r="DK49" s="67"/>
      <c r="DL49" s="67"/>
      <c r="DM49" s="67"/>
      <c r="DN49" s="67"/>
      <c r="DO49" s="67"/>
      <c r="DP49" s="67"/>
      <c r="DQ49" s="67"/>
      <c r="DR49" s="67"/>
      <c r="DS49" s="67"/>
      <c r="DT49" s="783" t="s">
        <v>125</v>
      </c>
      <c r="DU49" s="783"/>
      <c r="DV49" s="783"/>
      <c r="DW49" s="783"/>
      <c r="DX49" s="783"/>
      <c r="DY49" s="783"/>
      <c r="DZ49" s="783"/>
      <c r="EA49" s="783"/>
      <c r="EB49" s="783"/>
      <c r="EC49" s="783"/>
      <c r="ED49" s="783"/>
      <c r="EE49" s="783"/>
      <c r="EF49" s="783"/>
      <c r="EG49" s="783"/>
      <c r="EH49" s="783"/>
      <c r="EI49" s="783"/>
      <c r="EJ49" s="783"/>
      <c r="EK49" s="783"/>
      <c r="EL49" s="783"/>
      <c r="EM49" s="783"/>
      <c r="EN49" s="783"/>
      <c r="EO49" s="783"/>
      <c r="EP49" s="783">
        <f>SUM(EP19:FK48)</f>
        <v>0.99999999999999989</v>
      </c>
      <c r="EQ49" s="783"/>
      <c r="ER49" s="783"/>
      <c r="ES49" s="783"/>
      <c r="ET49" s="783"/>
      <c r="EU49" s="783"/>
      <c r="EV49" s="783"/>
      <c r="EW49" s="783"/>
      <c r="EX49" s="783"/>
      <c r="EY49" s="783"/>
      <c r="EZ49" s="783"/>
      <c r="FA49" s="783"/>
      <c r="FB49" s="783"/>
      <c r="FC49" s="783"/>
      <c r="FD49" s="783"/>
      <c r="FE49" s="783"/>
      <c r="FF49" s="783"/>
      <c r="FG49" s="783"/>
      <c r="FH49" s="783"/>
      <c r="FI49" s="783"/>
      <c r="FJ49" s="783"/>
      <c r="FK49" s="783"/>
    </row>
    <row r="50" spans="1:167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7"/>
      <c r="AL50" s="7"/>
      <c r="AM50" s="7"/>
      <c r="AN50" s="7"/>
      <c r="AO50" s="7"/>
      <c r="AP50" s="7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</row>
    <row r="51" spans="1:167">
      <c r="A51" s="12"/>
      <c r="B51" s="74" t="s">
        <v>126</v>
      </c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74"/>
      <c r="CB51" s="74"/>
      <c r="CC51" s="74"/>
      <c r="CD51" s="74"/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74"/>
      <c r="CS51" s="74"/>
      <c r="CT51" s="74"/>
      <c r="CU51" s="74"/>
      <c r="CV51" s="74"/>
      <c r="CW51" s="74"/>
      <c r="CX51" s="74"/>
      <c r="CY51" s="74"/>
      <c r="CZ51" s="74"/>
      <c r="DA51" s="74"/>
      <c r="DB51" s="74"/>
      <c r="DC51" s="74"/>
      <c r="DD51" s="74"/>
      <c r="DE51" s="74"/>
      <c r="DF51" s="74"/>
      <c r="DG51" s="74"/>
      <c r="DH51" s="74"/>
      <c r="DI51" s="74"/>
      <c r="DJ51" s="74"/>
      <c r="DK51" s="74"/>
      <c r="DL51" s="74"/>
      <c r="DM51" s="74"/>
      <c r="DN51" s="74"/>
      <c r="DO51" s="74"/>
      <c r="DP51" s="74"/>
      <c r="DQ51" s="74"/>
      <c r="DR51" s="74"/>
      <c r="DS51" s="74"/>
      <c r="DT51" s="74"/>
      <c r="DU51" s="74"/>
      <c r="DV51" s="74"/>
      <c r="DW51" s="74"/>
      <c r="DX51" s="74"/>
      <c r="DY51" s="74"/>
      <c r="DZ51" s="74"/>
      <c r="EA51" s="74"/>
      <c r="EB51" s="74"/>
      <c r="EC51" s="74"/>
      <c r="ED51" s="74"/>
      <c r="EE51" s="74"/>
      <c r="EF51" s="74"/>
      <c r="EG51" s="74"/>
      <c r="EH51" s="74"/>
      <c r="EI51" s="74"/>
      <c r="EJ51" s="74"/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4"/>
      <c r="FD51" s="74"/>
      <c r="FE51" s="74"/>
      <c r="FF51" s="74"/>
      <c r="FG51" s="74"/>
      <c r="FH51" s="74"/>
      <c r="FI51" s="74"/>
      <c r="FJ51" s="74"/>
      <c r="FK51" s="12"/>
    </row>
    <row r="52" spans="1:167">
      <c r="A52" s="8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D52" s="7"/>
      <c r="EE52" s="7"/>
      <c r="EG52" s="13"/>
      <c r="EH52" s="13"/>
      <c r="EI52" s="13"/>
      <c r="EJ52" s="13"/>
      <c r="EK52" s="13"/>
      <c r="EL52" s="13"/>
      <c r="EM52" s="13"/>
      <c r="EN52" s="13"/>
      <c r="EO52" s="1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</row>
    <row r="53" spans="1:167" ht="20.100000000000001" customHeight="1">
      <c r="A53" s="73" t="s">
        <v>58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 t="s">
        <v>127</v>
      </c>
      <c r="T53" s="73"/>
      <c r="U53" s="73"/>
      <c r="V53" s="73"/>
      <c r="W53" s="73"/>
      <c r="X53" s="73"/>
      <c r="Y53" s="73" t="s">
        <v>128</v>
      </c>
      <c r="Z53" s="73"/>
      <c r="AA53" s="73"/>
      <c r="AB53" s="73"/>
      <c r="AC53" s="73"/>
      <c r="AD53" s="73"/>
      <c r="AE53" s="73"/>
      <c r="AF53" s="73" t="s">
        <v>129</v>
      </c>
      <c r="AG53" s="73"/>
      <c r="AH53" s="73"/>
      <c r="AI53" s="73"/>
      <c r="AJ53" s="73"/>
      <c r="AK53" s="73"/>
      <c r="AL53" s="75" t="s">
        <v>130</v>
      </c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75"/>
      <c r="CB53" s="75"/>
      <c r="CC53" s="75"/>
      <c r="CD53" s="75"/>
      <c r="CE53" s="75"/>
      <c r="CF53" s="75"/>
      <c r="CG53" s="75"/>
      <c r="CH53" s="75"/>
      <c r="CI53" s="75"/>
      <c r="CJ53" s="75"/>
      <c r="CK53" s="75"/>
      <c r="CL53" s="75"/>
      <c r="CM53" s="75"/>
      <c r="CN53" s="75"/>
      <c r="CO53" s="75"/>
      <c r="CP53" s="75"/>
      <c r="CQ53" s="75"/>
      <c r="CR53" s="75"/>
      <c r="CS53" s="75"/>
      <c r="CT53" s="75"/>
      <c r="CU53" s="75"/>
      <c r="CV53" s="75"/>
      <c r="CW53" s="75"/>
      <c r="CX53" s="75"/>
      <c r="CY53" s="75"/>
      <c r="CZ53" s="75"/>
      <c r="DA53" s="75"/>
      <c r="DB53" s="75"/>
      <c r="DC53" s="75"/>
      <c r="DD53" s="75"/>
      <c r="DE53" s="75"/>
      <c r="DF53" s="75"/>
      <c r="DG53" s="75"/>
      <c r="DH53" s="75"/>
      <c r="DI53" s="75"/>
      <c r="DJ53" s="75"/>
      <c r="DK53" s="75"/>
      <c r="DL53" s="75"/>
      <c r="DM53" s="75"/>
      <c r="DN53" s="75"/>
      <c r="DO53" s="75"/>
      <c r="DP53" s="75"/>
      <c r="DQ53" s="75"/>
      <c r="DR53" s="75"/>
      <c r="DS53" s="75"/>
      <c r="DT53" s="75"/>
      <c r="DU53" s="75"/>
      <c r="DV53" s="75"/>
      <c r="DW53" s="75"/>
      <c r="DX53" s="75"/>
      <c r="DY53" s="75"/>
      <c r="DZ53" s="75"/>
      <c r="EA53" s="75"/>
      <c r="EB53" s="75"/>
      <c r="EC53" s="75"/>
      <c r="ED53" s="75"/>
      <c r="EE53" s="75"/>
      <c r="EF53" s="75"/>
      <c r="EG53" s="75"/>
      <c r="EH53" s="75"/>
      <c r="EI53" s="75"/>
      <c r="EJ53" s="75"/>
      <c r="EK53" s="75"/>
      <c r="EL53" s="75"/>
      <c r="EM53" s="75"/>
      <c r="EN53" s="75"/>
      <c r="EO53" s="75"/>
      <c r="EP53" s="75"/>
      <c r="EQ53" s="75"/>
      <c r="ER53" s="75"/>
      <c r="ES53" s="75"/>
      <c r="ET53" s="75"/>
      <c r="EU53" s="75"/>
      <c r="EV53" s="75"/>
      <c r="EW53" s="75"/>
      <c r="EX53" s="75"/>
      <c r="EY53" s="75"/>
      <c r="EZ53" s="75"/>
      <c r="FA53" s="75"/>
      <c r="FB53" s="75"/>
      <c r="FC53" s="75"/>
      <c r="FD53" s="75"/>
      <c r="FE53" s="75"/>
      <c r="FF53" s="75"/>
      <c r="FG53" s="75"/>
      <c r="FH53" s="75"/>
      <c r="FI53" s="75"/>
      <c r="FJ53" s="75"/>
      <c r="FK53" s="75"/>
    </row>
    <row r="54" spans="1:167" ht="23.1" customHeight="1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6" t="s">
        <v>131</v>
      </c>
      <c r="AM54" s="76"/>
      <c r="AN54" s="76"/>
      <c r="AO54" s="76"/>
      <c r="AP54" s="76"/>
      <c r="AQ54" s="76"/>
      <c r="AR54" s="76"/>
      <c r="AS54" s="76"/>
      <c r="AT54" s="76"/>
      <c r="AU54" s="73" t="s">
        <v>132</v>
      </c>
      <c r="AV54" s="73"/>
      <c r="AW54" s="73"/>
      <c r="AX54" s="73"/>
      <c r="AY54" s="73"/>
      <c r="AZ54" s="73"/>
      <c r="BA54" s="73"/>
      <c r="BB54" s="73"/>
      <c r="BC54" s="73" t="s">
        <v>133</v>
      </c>
      <c r="BD54" s="73"/>
      <c r="BE54" s="73"/>
      <c r="BF54" s="73"/>
      <c r="BG54" s="73"/>
      <c r="BH54" s="73"/>
      <c r="BI54" s="73"/>
      <c r="BJ54" s="73" t="s">
        <v>132</v>
      </c>
      <c r="BK54" s="73"/>
      <c r="BL54" s="73"/>
      <c r="BM54" s="73"/>
      <c r="BN54" s="73"/>
      <c r="BO54" s="73"/>
      <c r="BP54" s="73"/>
      <c r="BQ54" s="73"/>
      <c r="BR54" s="73" t="s">
        <v>134</v>
      </c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 t="s">
        <v>135</v>
      </c>
      <c r="CY54" s="73"/>
      <c r="CZ54" s="73"/>
      <c r="DA54" s="73"/>
      <c r="DB54" s="73"/>
      <c r="DC54" s="73"/>
      <c r="DD54" s="73"/>
      <c r="DE54" s="73"/>
      <c r="DF54" s="73"/>
      <c r="DG54" s="73" t="s">
        <v>132</v>
      </c>
      <c r="DH54" s="73"/>
      <c r="DI54" s="73"/>
      <c r="DJ54" s="73"/>
      <c r="DK54" s="73"/>
      <c r="DL54" s="73"/>
      <c r="DM54" s="73"/>
      <c r="DN54" s="73"/>
      <c r="DO54" s="76" t="s">
        <v>136</v>
      </c>
      <c r="DP54" s="76"/>
      <c r="DQ54" s="76"/>
      <c r="DR54" s="76"/>
      <c r="DS54" s="76"/>
      <c r="DT54" s="76"/>
      <c r="DU54" s="76"/>
      <c r="DV54" s="76"/>
      <c r="DW54" s="76"/>
      <c r="DX54" s="73" t="s">
        <v>132</v>
      </c>
      <c r="DY54" s="73"/>
      <c r="DZ54" s="73"/>
      <c r="EA54" s="73"/>
      <c r="EB54" s="73"/>
      <c r="EC54" s="73"/>
      <c r="ED54" s="73"/>
      <c r="EE54" s="73"/>
      <c r="EF54" s="76" t="s">
        <v>137</v>
      </c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  <c r="FE54" s="76"/>
      <c r="FF54" s="76"/>
      <c r="FG54" s="76"/>
      <c r="FH54" s="76"/>
      <c r="FI54" s="76"/>
      <c r="FJ54" s="76"/>
      <c r="FK54" s="76"/>
    </row>
    <row r="55" spans="1:167" ht="25.35" customHeight="1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6"/>
      <c r="AM55" s="76"/>
      <c r="AN55" s="76"/>
      <c r="AO55" s="76"/>
      <c r="AP55" s="76"/>
      <c r="AQ55" s="76"/>
      <c r="AR55" s="76"/>
      <c r="AS55" s="76"/>
      <c r="AT55" s="76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 t="s">
        <v>138</v>
      </c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6"/>
      <c r="DP55" s="76"/>
      <c r="DQ55" s="76"/>
      <c r="DR55" s="76"/>
      <c r="DS55" s="76"/>
      <c r="DT55" s="76"/>
      <c r="DU55" s="76"/>
      <c r="DV55" s="76"/>
      <c r="DW55" s="76"/>
      <c r="DX55" s="73"/>
      <c r="DY55" s="73"/>
      <c r="DZ55" s="73"/>
      <c r="EA55" s="73"/>
      <c r="EB55" s="73"/>
      <c r="EC55" s="73"/>
      <c r="ED55" s="73"/>
      <c r="EE55" s="73"/>
      <c r="EF55" s="76" t="s">
        <v>139</v>
      </c>
      <c r="EG55" s="76"/>
      <c r="EH55" s="76"/>
      <c r="EI55" s="76"/>
      <c r="EJ55" s="76"/>
      <c r="EK55" s="76"/>
      <c r="EL55" s="76"/>
      <c r="EM55" s="76"/>
      <c r="EN55" s="76" t="s">
        <v>132</v>
      </c>
      <c r="EO55" s="76"/>
      <c r="EP55" s="76"/>
      <c r="EQ55" s="76"/>
      <c r="ER55" s="76"/>
      <c r="ES55" s="76"/>
      <c r="ET55" s="76"/>
      <c r="EU55" s="76"/>
      <c r="EV55" s="76" t="s">
        <v>140</v>
      </c>
      <c r="EW55" s="76"/>
      <c r="EX55" s="76"/>
      <c r="EY55" s="76"/>
      <c r="EZ55" s="76"/>
      <c r="FA55" s="76"/>
      <c r="FB55" s="76"/>
      <c r="FC55" s="76"/>
      <c r="FD55" s="76" t="s">
        <v>132</v>
      </c>
      <c r="FE55" s="76"/>
      <c r="FF55" s="76"/>
      <c r="FG55" s="76"/>
      <c r="FH55" s="76"/>
      <c r="FI55" s="76"/>
      <c r="FJ55" s="76"/>
      <c r="FK55" s="76"/>
    </row>
    <row r="56" spans="1:167" ht="113.45" customHeight="1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6"/>
      <c r="AM56" s="76"/>
      <c r="AN56" s="76"/>
      <c r="AO56" s="76"/>
      <c r="AP56" s="76"/>
      <c r="AQ56" s="76"/>
      <c r="AR56" s="76"/>
      <c r="AS56" s="76"/>
      <c r="AT56" s="76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 t="s">
        <v>141</v>
      </c>
      <c r="BS56" s="73"/>
      <c r="BT56" s="73"/>
      <c r="BU56" s="73"/>
      <c r="BV56" s="73"/>
      <c r="BW56" s="73"/>
      <c r="BX56" s="73"/>
      <c r="BY56" s="73"/>
      <c r="BZ56" s="73" t="s">
        <v>132</v>
      </c>
      <c r="CA56" s="73"/>
      <c r="CB56" s="73"/>
      <c r="CC56" s="73"/>
      <c r="CD56" s="73"/>
      <c r="CE56" s="73"/>
      <c r="CF56" s="73"/>
      <c r="CG56" s="73"/>
      <c r="CH56" s="73" t="s">
        <v>142</v>
      </c>
      <c r="CI56" s="73"/>
      <c r="CJ56" s="73"/>
      <c r="CK56" s="73"/>
      <c r="CL56" s="73"/>
      <c r="CM56" s="73"/>
      <c r="CN56" s="73"/>
      <c r="CO56" s="73"/>
      <c r="CP56" s="73" t="s">
        <v>132</v>
      </c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6"/>
      <c r="DP56" s="76"/>
      <c r="DQ56" s="76"/>
      <c r="DR56" s="76"/>
      <c r="DS56" s="76"/>
      <c r="DT56" s="76"/>
      <c r="DU56" s="76"/>
      <c r="DV56" s="76"/>
      <c r="DW56" s="76"/>
      <c r="DX56" s="73"/>
      <c r="DY56" s="73"/>
      <c r="DZ56" s="73"/>
      <c r="EA56" s="73"/>
      <c r="EB56" s="73"/>
      <c r="EC56" s="73"/>
      <c r="ED56" s="73"/>
      <c r="EE56" s="73"/>
      <c r="EF56" s="76"/>
      <c r="EG56" s="76"/>
      <c r="EH56" s="76"/>
      <c r="EI56" s="76"/>
      <c r="EJ56" s="76"/>
      <c r="EK56" s="76"/>
      <c r="EL56" s="76"/>
      <c r="EM56" s="76"/>
      <c r="EN56" s="76"/>
      <c r="EO56" s="76"/>
      <c r="EP56" s="76"/>
      <c r="EQ56" s="76"/>
      <c r="ER56" s="76"/>
      <c r="ES56" s="76"/>
      <c r="ET56" s="76"/>
      <c r="EU56" s="76"/>
      <c r="EV56" s="76"/>
      <c r="EW56" s="76"/>
      <c r="EX56" s="76"/>
      <c r="EY56" s="76"/>
      <c r="EZ56" s="76"/>
      <c r="FA56" s="76"/>
      <c r="FB56" s="76"/>
      <c r="FC56" s="76"/>
      <c r="FD56" s="76"/>
      <c r="FE56" s="76"/>
      <c r="FF56" s="76"/>
      <c r="FG56" s="76"/>
      <c r="FH56" s="76"/>
      <c r="FI56" s="76"/>
      <c r="FJ56" s="76"/>
      <c r="FK56" s="76"/>
    </row>
    <row r="57" spans="1:167">
      <c r="A57" s="71">
        <v>1</v>
      </c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>
        <v>2</v>
      </c>
      <c r="T57" s="71"/>
      <c r="U57" s="71"/>
      <c r="V57" s="71"/>
      <c r="W57" s="71"/>
      <c r="X57" s="71"/>
      <c r="Y57" s="71">
        <v>3</v>
      </c>
      <c r="Z57" s="71"/>
      <c r="AA57" s="71"/>
      <c r="AB57" s="71"/>
      <c r="AC57" s="71"/>
      <c r="AD57" s="71"/>
      <c r="AE57" s="71"/>
      <c r="AF57" s="71">
        <v>4</v>
      </c>
      <c r="AG57" s="71"/>
      <c r="AH57" s="71"/>
      <c r="AI57" s="71"/>
      <c r="AJ57" s="71"/>
      <c r="AK57" s="71"/>
      <c r="AL57" s="72">
        <v>5</v>
      </c>
      <c r="AM57" s="72"/>
      <c r="AN57" s="72"/>
      <c r="AO57" s="72"/>
      <c r="AP57" s="72"/>
      <c r="AQ57" s="72"/>
      <c r="AR57" s="72"/>
      <c r="AS57" s="72"/>
      <c r="AT57" s="72"/>
      <c r="AU57" s="71">
        <v>6</v>
      </c>
      <c r="AV57" s="71"/>
      <c r="AW57" s="71"/>
      <c r="AX57" s="71"/>
      <c r="AY57" s="71"/>
      <c r="AZ57" s="71"/>
      <c r="BA57" s="71"/>
      <c r="BB57" s="71"/>
      <c r="BC57" s="71">
        <v>7</v>
      </c>
      <c r="BD57" s="71"/>
      <c r="BE57" s="71"/>
      <c r="BF57" s="71"/>
      <c r="BG57" s="71"/>
      <c r="BH57" s="71"/>
      <c r="BI57" s="71"/>
      <c r="BJ57" s="71">
        <v>8</v>
      </c>
      <c r="BK57" s="71"/>
      <c r="BL57" s="71"/>
      <c r="BM57" s="71"/>
      <c r="BN57" s="71"/>
      <c r="BO57" s="71"/>
      <c r="BP57" s="71"/>
      <c r="BQ57" s="71"/>
      <c r="BR57" s="71">
        <v>9</v>
      </c>
      <c r="BS57" s="71"/>
      <c r="BT57" s="71"/>
      <c r="BU57" s="71"/>
      <c r="BV57" s="71"/>
      <c r="BW57" s="71"/>
      <c r="BX57" s="71"/>
      <c r="BY57" s="71"/>
      <c r="BZ57" s="71">
        <v>10</v>
      </c>
      <c r="CA57" s="71"/>
      <c r="CB57" s="71"/>
      <c r="CC57" s="71"/>
      <c r="CD57" s="71"/>
      <c r="CE57" s="71"/>
      <c r="CF57" s="71"/>
      <c r="CG57" s="71"/>
      <c r="CH57" s="71">
        <v>11</v>
      </c>
      <c r="CI57" s="71"/>
      <c r="CJ57" s="71"/>
      <c r="CK57" s="71"/>
      <c r="CL57" s="71"/>
      <c r="CM57" s="71"/>
      <c r="CN57" s="71"/>
      <c r="CO57" s="71"/>
      <c r="CP57" s="71">
        <v>12</v>
      </c>
      <c r="CQ57" s="71"/>
      <c r="CR57" s="71"/>
      <c r="CS57" s="71"/>
      <c r="CT57" s="71"/>
      <c r="CU57" s="71"/>
      <c r="CV57" s="71"/>
      <c r="CW57" s="71"/>
      <c r="CX57" s="71">
        <v>13</v>
      </c>
      <c r="CY57" s="71"/>
      <c r="CZ57" s="71"/>
      <c r="DA57" s="71"/>
      <c r="DB57" s="71"/>
      <c r="DC57" s="71"/>
      <c r="DD57" s="71"/>
      <c r="DE57" s="71"/>
      <c r="DF57" s="71"/>
      <c r="DG57" s="71">
        <v>14</v>
      </c>
      <c r="DH57" s="71"/>
      <c r="DI57" s="71"/>
      <c r="DJ57" s="71"/>
      <c r="DK57" s="71"/>
      <c r="DL57" s="71"/>
      <c r="DM57" s="71"/>
      <c r="DN57" s="71"/>
      <c r="DO57" s="72">
        <v>15</v>
      </c>
      <c r="DP57" s="72"/>
      <c r="DQ57" s="72"/>
      <c r="DR57" s="72"/>
      <c r="DS57" s="72"/>
      <c r="DT57" s="72"/>
      <c r="DU57" s="72"/>
      <c r="DV57" s="72"/>
      <c r="DW57" s="72"/>
      <c r="DX57" s="71">
        <v>16</v>
      </c>
      <c r="DY57" s="71"/>
      <c r="DZ57" s="71"/>
      <c r="EA57" s="71"/>
      <c r="EB57" s="71"/>
      <c r="EC57" s="71"/>
      <c r="ED57" s="71"/>
      <c r="EE57" s="71"/>
      <c r="EF57" s="72">
        <v>17</v>
      </c>
      <c r="EG57" s="72"/>
      <c r="EH57" s="72"/>
      <c r="EI57" s="72"/>
      <c r="EJ57" s="72"/>
      <c r="EK57" s="72"/>
      <c r="EL57" s="72"/>
      <c r="EM57" s="72"/>
      <c r="EN57" s="72">
        <v>18</v>
      </c>
      <c r="EO57" s="72"/>
      <c r="EP57" s="72"/>
      <c r="EQ57" s="72"/>
      <c r="ER57" s="72"/>
      <c r="ES57" s="72"/>
      <c r="ET57" s="72"/>
      <c r="EU57" s="72"/>
      <c r="EV57" s="72">
        <v>19</v>
      </c>
      <c r="EW57" s="72"/>
      <c r="EX57" s="72"/>
      <c r="EY57" s="72"/>
      <c r="EZ57" s="72"/>
      <c r="FA57" s="72"/>
      <c r="FB57" s="72"/>
      <c r="FC57" s="72"/>
      <c r="FD57" s="72">
        <v>20</v>
      </c>
      <c r="FE57" s="72"/>
      <c r="FF57" s="72"/>
      <c r="FG57" s="72"/>
      <c r="FH57" s="72"/>
      <c r="FI57" s="72"/>
      <c r="FJ57" s="72"/>
      <c r="FK57" s="72"/>
    </row>
    <row r="58" spans="1:167" ht="50.1" customHeight="1">
      <c r="A58" s="57" t="s">
        <v>143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8" t="s">
        <v>64</v>
      </c>
      <c r="T58" s="58"/>
      <c r="U58" s="58"/>
      <c r="V58" s="58"/>
      <c r="W58" s="58"/>
      <c r="X58" s="58"/>
      <c r="Y58" s="56">
        <f>AL58+BC58+DO58</f>
        <v>6017143.9399999995</v>
      </c>
      <c r="Z58" s="56"/>
      <c r="AA58" s="56"/>
      <c r="AB58" s="56"/>
      <c r="AC58" s="56"/>
      <c r="AD58" s="56"/>
      <c r="AE58" s="56"/>
      <c r="AF58" s="782">
        <f>Y58/Y89</f>
        <v>0.53330327065015493</v>
      </c>
      <c r="AG58" s="782"/>
      <c r="AH58" s="782"/>
      <c r="AI58" s="782"/>
      <c r="AJ58" s="782"/>
      <c r="AK58" s="782"/>
      <c r="AL58" s="56">
        <v>5763175</v>
      </c>
      <c r="AM58" s="56"/>
      <c r="AN58" s="56"/>
      <c r="AO58" s="56"/>
      <c r="AP58" s="56"/>
      <c r="AQ58" s="56"/>
      <c r="AR58" s="56"/>
      <c r="AS58" s="56"/>
      <c r="AT58" s="56"/>
      <c r="AU58" s="782">
        <f>AL58/Y89</f>
        <v>0.5107938429721538</v>
      </c>
      <c r="AV58" s="782"/>
      <c r="AW58" s="782"/>
      <c r="AX58" s="782"/>
      <c r="AY58" s="782"/>
      <c r="AZ58" s="782"/>
      <c r="BA58" s="782"/>
      <c r="BB58" s="782"/>
      <c r="BC58" s="56">
        <v>252363.72</v>
      </c>
      <c r="BD58" s="56"/>
      <c r="BE58" s="56"/>
      <c r="BF58" s="56"/>
      <c r="BG58" s="56"/>
      <c r="BH58" s="56"/>
      <c r="BI58" s="56"/>
      <c r="BJ58" s="782">
        <f>BC58/Y89</f>
        <v>2.2367156014791948E-2</v>
      </c>
      <c r="BK58" s="782"/>
      <c r="BL58" s="782"/>
      <c r="BM58" s="782"/>
      <c r="BN58" s="782"/>
      <c r="BO58" s="782"/>
      <c r="BP58" s="782"/>
      <c r="BQ58" s="782"/>
      <c r="BR58" s="56"/>
      <c r="BS58" s="56"/>
      <c r="BT58" s="56"/>
      <c r="BU58" s="56"/>
      <c r="BV58" s="56"/>
      <c r="BW58" s="56"/>
      <c r="BX58" s="56"/>
      <c r="BY58" s="56"/>
      <c r="BZ58" s="55"/>
      <c r="CA58" s="55"/>
      <c r="CB58" s="55"/>
      <c r="CC58" s="55"/>
      <c r="CD58" s="55"/>
      <c r="CE58" s="55"/>
      <c r="CF58" s="55"/>
      <c r="CG58" s="55"/>
      <c r="CH58" s="56"/>
      <c r="CI58" s="56"/>
      <c r="CJ58" s="56"/>
      <c r="CK58" s="56"/>
      <c r="CL58" s="56"/>
      <c r="CM58" s="56"/>
      <c r="CN58" s="56"/>
      <c r="CO58" s="56"/>
      <c r="CP58" s="56"/>
      <c r="CQ58" s="56"/>
      <c r="CR58" s="56"/>
      <c r="CS58" s="56"/>
      <c r="CT58" s="56"/>
      <c r="CU58" s="56"/>
      <c r="CV58" s="56"/>
      <c r="CW58" s="56"/>
      <c r="CX58" s="56"/>
      <c r="CY58" s="56"/>
      <c r="CZ58" s="56"/>
      <c r="DA58" s="56"/>
      <c r="DB58" s="56"/>
      <c r="DC58" s="56"/>
      <c r="DD58" s="56"/>
      <c r="DE58" s="56"/>
      <c r="DF58" s="56"/>
      <c r="DG58" s="56"/>
      <c r="DH58" s="56"/>
      <c r="DI58" s="56"/>
      <c r="DJ58" s="56"/>
      <c r="DK58" s="56"/>
      <c r="DL58" s="56"/>
      <c r="DM58" s="56"/>
      <c r="DN58" s="56"/>
      <c r="DO58" s="56">
        <v>1605.22</v>
      </c>
      <c r="DP58" s="56"/>
      <c r="DQ58" s="56"/>
      <c r="DR58" s="56"/>
      <c r="DS58" s="56"/>
      <c r="DT58" s="56"/>
      <c r="DU58" s="56"/>
      <c r="DV58" s="56"/>
      <c r="DW58" s="56"/>
      <c r="DX58" s="782">
        <f>DO58/Y89</f>
        <v>1.4227166320921378E-4</v>
      </c>
      <c r="DY58" s="782"/>
      <c r="DZ58" s="782"/>
      <c r="EA58" s="782"/>
      <c r="EB58" s="782"/>
      <c r="EC58" s="782"/>
      <c r="ED58" s="782"/>
      <c r="EE58" s="782"/>
      <c r="EF58" s="55">
        <f>DO58</f>
        <v>1605.22</v>
      </c>
      <c r="EG58" s="55"/>
      <c r="EH58" s="55"/>
      <c r="EI58" s="55"/>
      <c r="EJ58" s="55"/>
      <c r="EK58" s="55"/>
      <c r="EL58" s="55"/>
      <c r="EM58" s="55"/>
      <c r="EN58" s="784">
        <v>1.4227166320921378E-4</v>
      </c>
      <c r="EO58" s="784"/>
      <c r="EP58" s="784"/>
      <c r="EQ58" s="784"/>
      <c r="ER58" s="784"/>
      <c r="ES58" s="784"/>
      <c r="ET58" s="784"/>
      <c r="EU58" s="784"/>
      <c r="EV58" s="55"/>
      <c r="EW58" s="55"/>
      <c r="EX58" s="55"/>
      <c r="EY58" s="55"/>
      <c r="EZ58" s="55"/>
      <c r="FA58" s="55"/>
      <c r="FB58" s="55"/>
      <c r="FC58" s="55"/>
      <c r="FD58" s="55"/>
      <c r="FE58" s="55"/>
      <c r="FF58" s="55"/>
      <c r="FG58" s="55"/>
      <c r="FH58" s="55"/>
      <c r="FI58" s="55"/>
      <c r="FJ58" s="55"/>
      <c r="FK58" s="55"/>
    </row>
    <row r="59" spans="1:167" ht="50.1" customHeight="1">
      <c r="A59" s="57" t="s">
        <v>144</v>
      </c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8" t="s">
        <v>66</v>
      </c>
      <c r="T59" s="58"/>
      <c r="U59" s="58"/>
      <c r="V59" s="58"/>
      <c r="W59" s="58"/>
      <c r="X59" s="58"/>
      <c r="Y59" s="56">
        <f t="shared" ref="Y59:Y78" si="0">AL59+BC59+DO59</f>
        <v>1815762.8099999998</v>
      </c>
      <c r="Z59" s="56"/>
      <c r="AA59" s="56"/>
      <c r="AB59" s="56"/>
      <c r="AC59" s="56"/>
      <c r="AD59" s="56"/>
      <c r="AE59" s="56"/>
      <c r="AF59" s="782">
        <f>Y59/Y89</f>
        <v>0.16093220553702023</v>
      </c>
      <c r="AG59" s="782"/>
      <c r="AH59" s="782"/>
      <c r="AI59" s="782"/>
      <c r="AJ59" s="782"/>
      <c r="AK59" s="782"/>
      <c r="AL59" s="56">
        <v>1739064.15</v>
      </c>
      <c r="AM59" s="56"/>
      <c r="AN59" s="56"/>
      <c r="AO59" s="56"/>
      <c r="AP59" s="56"/>
      <c r="AQ59" s="56"/>
      <c r="AR59" s="56"/>
      <c r="AS59" s="56"/>
      <c r="AT59" s="56"/>
      <c r="AU59" s="782">
        <f>AL59/Y89</f>
        <v>0.15413435482240292</v>
      </c>
      <c r="AV59" s="782"/>
      <c r="AW59" s="782"/>
      <c r="AX59" s="782"/>
      <c r="AY59" s="782"/>
      <c r="AZ59" s="782"/>
      <c r="BA59" s="782"/>
      <c r="BB59" s="782"/>
      <c r="BC59" s="56">
        <v>76213.88</v>
      </c>
      <c r="BD59" s="56"/>
      <c r="BE59" s="56"/>
      <c r="BF59" s="56"/>
      <c r="BG59" s="56"/>
      <c r="BH59" s="56"/>
      <c r="BI59" s="56"/>
      <c r="BJ59" s="782">
        <f>BC59/Y89</f>
        <v>6.7548843568030767E-3</v>
      </c>
      <c r="BK59" s="782"/>
      <c r="BL59" s="782"/>
      <c r="BM59" s="782"/>
      <c r="BN59" s="782"/>
      <c r="BO59" s="782"/>
      <c r="BP59" s="782"/>
      <c r="BQ59" s="782"/>
      <c r="BR59" s="56"/>
      <c r="BS59" s="56"/>
      <c r="BT59" s="56"/>
      <c r="BU59" s="56"/>
      <c r="BV59" s="56"/>
      <c r="BW59" s="56"/>
      <c r="BX59" s="56"/>
      <c r="BY59" s="56"/>
      <c r="BZ59" s="55"/>
      <c r="CA59" s="55"/>
      <c r="CB59" s="55"/>
      <c r="CC59" s="55"/>
      <c r="CD59" s="55"/>
      <c r="CE59" s="55"/>
      <c r="CF59" s="55"/>
      <c r="CG59" s="55"/>
      <c r="CH59" s="56"/>
      <c r="CI59" s="56"/>
      <c r="CJ59" s="56"/>
      <c r="CK59" s="56"/>
      <c r="CL59" s="56"/>
      <c r="CM59" s="56"/>
      <c r="CN59" s="56"/>
      <c r="CO59" s="56"/>
      <c r="CP59" s="56"/>
      <c r="CQ59" s="56"/>
      <c r="CR59" s="56"/>
      <c r="CS59" s="56"/>
      <c r="CT59" s="56"/>
      <c r="CU59" s="56"/>
      <c r="CV59" s="56"/>
      <c r="CW59" s="56"/>
      <c r="CX59" s="56"/>
      <c r="CY59" s="56"/>
      <c r="CZ59" s="56"/>
      <c r="DA59" s="56"/>
      <c r="DB59" s="56"/>
      <c r="DC59" s="56"/>
      <c r="DD59" s="56"/>
      <c r="DE59" s="56"/>
      <c r="DF59" s="56"/>
      <c r="DG59" s="56"/>
      <c r="DH59" s="56"/>
      <c r="DI59" s="56"/>
      <c r="DJ59" s="56"/>
      <c r="DK59" s="56"/>
      <c r="DL59" s="56"/>
      <c r="DM59" s="56"/>
      <c r="DN59" s="56"/>
      <c r="DO59" s="56">
        <v>484.78</v>
      </c>
      <c r="DP59" s="56"/>
      <c r="DQ59" s="56"/>
      <c r="DR59" s="56"/>
      <c r="DS59" s="56"/>
      <c r="DT59" s="56"/>
      <c r="DU59" s="56"/>
      <c r="DV59" s="56"/>
      <c r="DW59" s="56"/>
      <c r="DX59" s="782">
        <f>DO59/Y89</f>
        <v>4.2966357814232726E-5</v>
      </c>
      <c r="DY59" s="782"/>
      <c r="DZ59" s="782"/>
      <c r="EA59" s="782"/>
      <c r="EB59" s="782"/>
      <c r="EC59" s="782"/>
      <c r="ED59" s="782"/>
      <c r="EE59" s="782"/>
      <c r="EF59" s="55">
        <f>DO59</f>
        <v>484.78</v>
      </c>
      <c r="EG59" s="55"/>
      <c r="EH59" s="55"/>
      <c r="EI59" s="55"/>
      <c r="EJ59" s="55"/>
      <c r="EK59" s="55"/>
      <c r="EL59" s="55"/>
      <c r="EM59" s="55"/>
      <c r="EN59" s="784">
        <v>4.2966357814232726E-5</v>
      </c>
      <c r="EO59" s="784"/>
      <c r="EP59" s="784"/>
      <c r="EQ59" s="784"/>
      <c r="ER59" s="784"/>
      <c r="ES59" s="784"/>
      <c r="ET59" s="784"/>
      <c r="EU59" s="784"/>
      <c r="EV59" s="55"/>
      <c r="EW59" s="55"/>
      <c r="EX59" s="55"/>
      <c r="EY59" s="55"/>
      <c r="EZ59" s="55"/>
      <c r="FA59" s="55"/>
      <c r="FB59" s="55"/>
      <c r="FC59" s="55"/>
      <c r="FD59" s="55"/>
      <c r="FE59" s="55"/>
      <c r="FF59" s="55"/>
      <c r="FG59" s="55"/>
      <c r="FH59" s="55"/>
      <c r="FI59" s="55"/>
      <c r="FJ59" s="55"/>
      <c r="FK59" s="55"/>
    </row>
    <row r="60" spans="1:167" ht="50.1" customHeight="1">
      <c r="A60" s="57" t="s">
        <v>145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8" t="s">
        <v>68</v>
      </c>
      <c r="T60" s="58"/>
      <c r="U60" s="58"/>
      <c r="V60" s="58"/>
      <c r="W60" s="58"/>
      <c r="X60" s="58"/>
      <c r="Y60" s="56">
        <f t="shared" si="0"/>
        <v>3259325.76</v>
      </c>
      <c r="Z60" s="56"/>
      <c r="AA60" s="56"/>
      <c r="AB60" s="56"/>
      <c r="AC60" s="56"/>
      <c r="AD60" s="56"/>
      <c r="AE60" s="56"/>
      <c r="AF60" s="782">
        <f>Y60/Y89</f>
        <v>0.28887610222638316</v>
      </c>
      <c r="AG60" s="782"/>
      <c r="AH60" s="782"/>
      <c r="AI60" s="782"/>
      <c r="AJ60" s="782"/>
      <c r="AK60" s="782"/>
      <c r="AL60" s="56">
        <v>3172537.88</v>
      </c>
      <c r="AM60" s="56"/>
      <c r="AN60" s="56"/>
      <c r="AO60" s="56"/>
      <c r="AP60" s="56"/>
      <c r="AQ60" s="56"/>
      <c r="AR60" s="56"/>
      <c r="AS60" s="56"/>
      <c r="AT60" s="56"/>
      <c r="AU60" s="782">
        <f>AL60/Y89</f>
        <v>0.28118403756608634</v>
      </c>
      <c r="AV60" s="782"/>
      <c r="AW60" s="782"/>
      <c r="AX60" s="782"/>
      <c r="AY60" s="782"/>
      <c r="AZ60" s="782"/>
      <c r="BA60" s="782"/>
      <c r="BB60" s="782"/>
      <c r="BC60" s="56">
        <v>84335.88</v>
      </c>
      <c r="BD60" s="56"/>
      <c r="BE60" s="56"/>
      <c r="BF60" s="56"/>
      <c r="BG60" s="56"/>
      <c r="BH60" s="56"/>
      <c r="BI60" s="56"/>
      <c r="BJ60" s="782">
        <f>BC60/Y89</f>
        <v>7.4747423504645276E-3</v>
      </c>
      <c r="BK60" s="782"/>
      <c r="BL60" s="782"/>
      <c r="BM60" s="782"/>
      <c r="BN60" s="782"/>
      <c r="BO60" s="782"/>
      <c r="BP60" s="782"/>
      <c r="BQ60" s="782"/>
      <c r="BR60" s="56"/>
      <c r="BS60" s="56"/>
      <c r="BT60" s="56"/>
      <c r="BU60" s="56"/>
      <c r="BV60" s="56"/>
      <c r="BW60" s="56"/>
      <c r="BX60" s="56"/>
      <c r="BY60" s="56"/>
      <c r="BZ60" s="55"/>
      <c r="CA60" s="55"/>
      <c r="CB60" s="55"/>
      <c r="CC60" s="55"/>
      <c r="CD60" s="55"/>
      <c r="CE60" s="55"/>
      <c r="CF60" s="55"/>
      <c r="CG60" s="55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>
        <v>2452</v>
      </c>
      <c r="DP60" s="56"/>
      <c r="DQ60" s="56"/>
      <c r="DR60" s="56"/>
      <c r="DS60" s="56"/>
      <c r="DT60" s="56"/>
      <c r="DU60" s="56"/>
      <c r="DV60" s="56"/>
      <c r="DW60" s="56"/>
      <c r="DX60" s="782">
        <f>DO60/Y89</f>
        <v>2.1732230983229227E-4</v>
      </c>
      <c r="DY60" s="782"/>
      <c r="DZ60" s="782"/>
      <c r="EA60" s="782"/>
      <c r="EB60" s="782"/>
      <c r="EC60" s="782"/>
      <c r="ED60" s="782"/>
      <c r="EE60" s="782"/>
      <c r="EF60" s="55">
        <f>DO60</f>
        <v>2452</v>
      </c>
      <c r="EG60" s="55"/>
      <c r="EH60" s="55"/>
      <c r="EI60" s="55"/>
      <c r="EJ60" s="55"/>
      <c r="EK60" s="55"/>
      <c r="EL60" s="55"/>
      <c r="EM60" s="55"/>
      <c r="EN60" s="784">
        <v>2.1732230983229227E-4</v>
      </c>
      <c r="EO60" s="784"/>
      <c r="EP60" s="784"/>
      <c r="EQ60" s="784"/>
      <c r="ER60" s="784"/>
      <c r="ES60" s="784"/>
      <c r="ET60" s="784"/>
      <c r="EU60" s="784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</row>
    <row r="61" spans="1:167" ht="50.1" customHeight="1">
      <c r="A61" s="57" t="s">
        <v>146</v>
      </c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8" t="s">
        <v>147</v>
      </c>
      <c r="T61" s="58"/>
      <c r="U61" s="58"/>
      <c r="V61" s="58"/>
      <c r="W61" s="58"/>
      <c r="X61" s="58"/>
      <c r="Y61" s="56">
        <f t="shared" si="0"/>
        <v>4815.2299999999996</v>
      </c>
      <c r="Z61" s="56"/>
      <c r="AA61" s="56"/>
      <c r="AB61" s="56"/>
      <c r="AC61" s="56"/>
      <c r="AD61" s="56"/>
      <c r="AE61" s="56"/>
      <c r="AF61" s="782">
        <f>Y61/Y89</f>
        <v>4.2677687845585181E-4</v>
      </c>
      <c r="AG61" s="782"/>
      <c r="AH61" s="782"/>
      <c r="AI61" s="782"/>
      <c r="AJ61" s="782"/>
      <c r="AK61" s="782"/>
      <c r="AL61" s="56">
        <v>4815.2299999999996</v>
      </c>
      <c r="AM61" s="56"/>
      <c r="AN61" s="56"/>
      <c r="AO61" s="56"/>
      <c r="AP61" s="56"/>
      <c r="AQ61" s="56"/>
      <c r="AR61" s="56"/>
      <c r="AS61" s="56"/>
      <c r="AT61" s="56"/>
      <c r="AU61" s="782">
        <f>AL61/Y89</f>
        <v>4.2677687845585181E-4</v>
      </c>
      <c r="AV61" s="782"/>
      <c r="AW61" s="782"/>
      <c r="AX61" s="782"/>
      <c r="AY61" s="782"/>
      <c r="AZ61" s="782"/>
      <c r="BA61" s="782"/>
      <c r="BB61" s="782"/>
      <c r="BC61" s="56"/>
      <c r="BD61" s="56"/>
      <c r="BE61" s="56"/>
      <c r="BF61" s="56"/>
      <c r="BG61" s="56"/>
      <c r="BH61" s="56"/>
      <c r="BI61" s="56"/>
      <c r="BJ61" s="782"/>
      <c r="BK61" s="782"/>
      <c r="BL61" s="782"/>
      <c r="BM61" s="782"/>
      <c r="BN61" s="782"/>
      <c r="BO61" s="782"/>
      <c r="BP61" s="782"/>
      <c r="BQ61" s="782"/>
      <c r="BR61" s="56"/>
      <c r="BS61" s="56"/>
      <c r="BT61" s="56"/>
      <c r="BU61" s="56"/>
      <c r="BV61" s="56"/>
      <c r="BW61" s="56"/>
      <c r="BX61" s="56"/>
      <c r="BY61" s="56"/>
      <c r="BZ61" s="55"/>
      <c r="CA61" s="55"/>
      <c r="CB61" s="55"/>
      <c r="CC61" s="55"/>
      <c r="CD61" s="55"/>
      <c r="CE61" s="55"/>
      <c r="CF61" s="55"/>
      <c r="CG61" s="55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782"/>
      <c r="DY61" s="782"/>
      <c r="DZ61" s="782"/>
      <c r="EA61" s="782"/>
      <c r="EB61" s="782"/>
      <c r="EC61" s="782"/>
      <c r="ED61" s="782"/>
      <c r="EE61" s="782"/>
      <c r="EF61" s="55"/>
      <c r="EG61" s="55"/>
      <c r="EH61" s="55"/>
      <c r="EI61" s="55"/>
      <c r="EJ61" s="55"/>
      <c r="EK61" s="55"/>
      <c r="EL61" s="55"/>
      <c r="EM61" s="55"/>
      <c r="EN61" s="784"/>
      <c r="EO61" s="784"/>
      <c r="EP61" s="784"/>
      <c r="EQ61" s="784"/>
      <c r="ER61" s="784"/>
      <c r="ES61" s="784"/>
      <c r="ET61" s="784"/>
      <c r="EU61" s="784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</row>
    <row r="62" spans="1:167" ht="50.1" customHeight="1">
      <c r="A62" s="57" t="s">
        <v>148</v>
      </c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8" t="s">
        <v>149</v>
      </c>
      <c r="T62" s="58"/>
      <c r="U62" s="58"/>
      <c r="V62" s="58"/>
      <c r="W62" s="58"/>
      <c r="X62" s="58"/>
      <c r="Y62" s="56"/>
      <c r="Z62" s="56"/>
      <c r="AA62" s="56"/>
      <c r="AB62" s="56"/>
      <c r="AC62" s="56"/>
      <c r="AD62" s="56"/>
      <c r="AE62" s="56"/>
      <c r="AF62" s="782"/>
      <c r="AG62" s="782"/>
      <c r="AH62" s="782"/>
      <c r="AI62" s="782"/>
      <c r="AJ62" s="782"/>
      <c r="AK62" s="782"/>
      <c r="AL62" s="56"/>
      <c r="AM62" s="56"/>
      <c r="AN62" s="56"/>
      <c r="AO62" s="56"/>
      <c r="AP62" s="56"/>
      <c r="AQ62" s="56"/>
      <c r="AR62" s="56"/>
      <c r="AS62" s="56"/>
      <c r="AT62" s="56"/>
      <c r="AU62" s="782"/>
      <c r="AV62" s="782"/>
      <c r="AW62" s="782"/>
      <c r="AX62" s="782"/>
      <c r="AY62" s="782"/>
      <c r="AZ62" s="782"/>
      <c r="BA62" s="782"/>
      <c r="BB62" s="782"/>
      <c r="BC62" s="56"/>
      <c r="BD62" s="56"/>
      <c r="BE62" s="56"/>
      <c r="BF62" s="56"/>
      <c r="BG62" s="56"/>
      <c r="BH62" s="56"/>
      <c r="BI62" s="56"/>
      <c r="BJ62" s="782"/>
      <c r="BK62" s="782"/>
      <c r="BL62" s="782"/>
      <c r="BM62" s="782"/>
      <c r="BN62" s="782"/>
      <c r="BO62" s="782"/>
      <c r="BP62" s="782"/>
      <c r="BQ62" s="782"/>
      <c r="BR62" s="56"/>
      <c r="BS62" s="56"/>
      <c r="BT62" s="56"/>
      <c r="BU62" s="56"/>
      <c r="BV62" s="56"/>
      <c r="BW62" s="56"/>
      <c r="BX62" s="56"/>
      <c r="BY62" s="56"/>
      <c r="BZ62" s="55"/>
      <c r="CA62" s="55"/>
      <c r="CB62" s="55"/>
      <c r="CC62" s="55"/>
      <c r="CD62" s="55"/>
      <c r="CE62" s="55"/>
      <c r="CF62" s="55"/>
      <c r="CG62" s="55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782"/>
      <c r="DY62" s="782"/>
      <c r="DZ62" s="782"/>
      <c r="EA62" s="782"/>
      <c r="EB62" s="782"/>
      <c r="EC62" s="782"/>
      <c r="ED62" s="782"/>
      <c r="EE62" s="782"/>
      <c r="EF62" s="55"/>
      <c r="EG62" s="55"/>
      <c r="EH62" s="55"/>
      <c r="EI62" s="55"/>
      <c r="EJ62" s="55"/>
      <c r="EK62" s="55"/>
      <c r="EL62" s="55"/>
      <c r="EM62" s="55"/>
      <c r="EN62" s="784"/>
      <c r="EO62" s="784"/>
      <c r="EP62" s="784"/>
      <c r="EQ62" s="784"/>
      <c r="ER62" s="784"/>
      <c r="ES62" s="784"/>
      <c r="ET62" s="784"/>
      <c r="EU62" s="784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  <c r="FG62" s="55"/>
      <c r="FH62" s="55"/>
      <c r="FI62" s="55"/>
      <c r="FJ62" s="55"/>
      <c r="FK62" s="55"/>
    </row>
    <row r="63" spans="1:167" ht="50.1" customHeight="1">
      <c r="A63" s="57" t="s">
        <v>150</v>
      </c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8" t="s">
        <v>151</v>
      </c>
      <c r="T63" s="58"/>
      <c r="U63" s="58"/>
      <c r="V63" s="58"/>
      <c r="W63" s="58"/>
      <c r="X63" s="58"/>
      <c r="Y63" s="56">
        <f t="shared" si="0"/>
        <v>2742336.6</v>
      </c>
      <c r="Z63" s="56"/>
      <c r="AA63" s="56"/>
      <c r="AB63" s="56"/>
      <c r="AC63" s="56"/>
      <c r="AD63" s="56"/>
      <c r="AE63" s="56"/>
      <c r="AF63" s="782">
        <f>Y63/Y89</f>
        <v>0.24305502620295064</v>
      </c>
      <c r="AG63" s="782"/>
      <c r="AH63" s="782"/>
      <c r="AI63" s="782"/>
      <c r="AJ63" s="782"/>
      <c r="AK63" s="782"/>
      <c r="AL63" s="56">
        <v>2742336.6</v>
      </c>
      <c r="AM63" s="56"/>
      <c r="AN63" s="56"/>
      <c r="AO63" s="56"/>
      <c r="AP63" s="56"/>
      <c r="AQ63" s="56"/>
      <c r="AR63" s="56"/>
      <c r="AS63" s="56"/>
      <c r="AT63" s="56"/>
      <c r="AU63" s="782">
        <f>AL63/Y89</f>
        <v>0.24305502620295064</v>
      </c>
      <c r="AV63" s="782"/>
      <c r="AW63" s="782"/>
      <c r="AX63" s="782"/>
      <c r="AY63" s="782"/>
      <c r="AZ63" s="782"/>
      <c r="BA63" s="782"/>
      <c r="BB63" s="782"/>
      <c r="BC63" s="56"/>
      <c r="BD63" s="56"/>
      <c r="BE63" s="56"/>
      <c r="BF63" s="56"/>
      <c r="BG63" s="56"/>
      <c r="BH63" s="56"/>
      <c r="BI63" s="56"/>
      <c r="BJ63" s="782"/>
      <c r="BK63" s="782"/>
      <c r="BL63" s="782"/>
      <c r="BM63" s="782"/>
      <c r="BN63" s="782"/>
      <c r="BO63" s="782"/>
      <c r="BP63" s="782"/>
      <c r="BQ63" s="782"/>
      <c r="BR63" s="56"/>
      <c r="BS63" s="56"/>
      <c r="BT63" s="56"/>
      <c r="BU63" s="56"/>
      <c r="BV63" s="56"/>
      <c r="BW63" s="56"/>
      <c r="BX63" s="56"/>
      <c r="BY63" s="56"/>
      <c r="BZ63" s="55"/>
      <c r="CA63" s="55"/>
      <c r="CB63" s="55"/>
      <c r="CC63" s="55"/>
      <c r="CD63" s="55"/>
      <c r="CE63" s="55"/>
      <c r="CF63" s="55"/>
      <c r="CG63" s="55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782"/>
      <c r="DY63" s="782"/>
      <c r="DZ63" s="782"/>
      <c r="EA63" s="782"/>
      <c r="EB63" s="782"/>
      <c r="EC63" s="782"/>
      <c r="ED63" s="782"/>
      <c r="EE63" s="782"/>
      <c r="EF63" s="55"/>
      <c r="EG63" s="55"/>
      <c r="EH63" s="55"/>
      <c r="EI63" s="55"/>
      <c r="EJ63" s="55"/>
      <c r="EK63" s="55"/>
      <c r="EL63" s="55"/>
      <c r="EM63" s="55"/>
      <c r="EN63" s="784"/>
      <c r="EO63" s="784"/>
      <c r="EP63" s="784"/>
      <c r="EQ63" s="784"/>
      <c r="ER63" s="784"/>
      <c r="ES63" s="784"/>
      <c r="ET63" s="784"/>
      <c r="EU63" s="784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  <c r="FG63" s="55"/>
      <c r="FH63" s="55"/>
      <c r="FI63" s="55"/>
      <c r="FJ63" s="55"/>
      <c r="FK63" s="55"/>
    </row>
    <row r="64" spans="1:167" ht="50.1" customHeight="1">
      <c r="A64" s="57" t="s">
        <v>152</v>
      </c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8" t="s">
        <v>153</v>
      </c>
      <c r="T64" s="58"/>
      <c r="U64" s="58"/>
      <c r="V64" s="58"/>
      <c r="W64" s="58"/>
      <c r="X64" s="58"/>
      <c r="Y64" s="56"/>
      <c r="Z64" s="56"/>
      <c r="AA64" s="56"/>
      <c r="AB64" s="56"/>
      <c r="AC64" s="56"/>
      <c r="AD64" s="56"/>
      <c r="AE64" s="56"/>
      <c r="AF64" s="782"/>
      <c r="AG64" s="782"/>
      <c r="AH64" s="782"/>
      <c r="AI64" s="782"/>
      <c r="AJ64" s="782"/>
      <c r="AK64" s="782"/>
      <c r="AL64" s="56"/>
      <c r="AM64" s="56"/>
      <c r="AN64" s="56"/>
      <c r="AO64" s="56"/>
      <c r="AP64" s="56"/>
      <c r="AQ64" s="56"/>
      <c r="AR64" s="56"/>
      <c r="AS64" s="56"/>
      <c r="AT64" s="56"/>
      <c r="AU64" s="782"/>
      <c r="AV64" s="782"/>
      <c r="AW64" s="782"/>
      <c r="AX64" s="782"/>
      <c r="AY64" s="782"/>
      <c r="AZ64" s="782"/>
      <c r="BA64" s="782"/>
      <c r="BB64" s="782"/>
      <c r="BC64" s="56"/>
      <c r="BD64" s="56"/>
      <c r="BE64" s="56"/>
      <c r="BF64" s="56"/>
      <c r="BG64" s="56"/>
      <c r="BH64" s="56"/>
      <c r="BI64" s="56"/>
      <c r="BJ64" s="782"/>
      <c r="BK64" s="782"/>
      <c r="BL64" s="782"/>
      <c r="BM64" s="782"/>
      <c r="BN64" s="782"/>
      <c r="BO64" s="782"/>
      <c r="BP64" s="782"/>
      <c r="BQ64" s="782"/>
      <c r="BR64" s="56"/>
      <c r="BS64" s="56"/>
      <c r="BT64" s="56"/>
      <c r="BU64" s="56"/>
      <c r="BV64" s="56"/>
      <c r="BW64" s="56"/>
      <c r="BX64" s="56"/>
      <c r="BY64" s="56"/>
      <c r="BZ64" s="55"/>
      <c r="CA64" s="55"/>
      <c r="CB64" s="55"/>
      <c r="CC64" s="55"/>
      <c r="CD64" s="55"/>
      <c r="CE64" s="55"/>
      <c r="CF64" s="55"/>
      <c r="CG64" s="55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782"/>
      <c r="DY64" s="782"/>
      <c r="DZ64" s="782"/>
      <c r="EA64" s="782"/>
      <c r="EB64" s="782"/>
      <c r="EC64" s="782"/>
      <c r="ED64" s="782"/>
      <c r="EE64" s="782"/>
      <c r="EF64" s="55"/>
      <c r="EG64" s="55"/>
      <c r="EH64" s="55"/>
      <c r="EI64" s="55"/>
      <c r="EJ64" s="55"/>
      <c r="EK64" s="55"/>
      <c r="EL64" s="55"/>
      <c r="EM64" s="55"/>
      <c r="EN64" s="784"/>
      <c r="EO64" s="784"/>
      <c r="EP64" s="784"/>
      <c r="EQ64" s="784"/>
      <c r="ER64" s="784"/>
      <c r="ES64" s="784"/>
      <c r="ET64" s="784"/>
      <c r="EU64" s="784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</row>
    <row r="65" spans="1:167" ht="50.1" customHeight="1">
      <c r="A65" s="57" t="s">
        <v>154</v>
      </c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8" t="s">
        <v>155</v>
      </c>
      <c r="T65" s="58"/>
      <c r="U65" s="58"/>
      <c r="V65" s="58"/>
      <c r="W65" s="58"/>
      <c r="X65" s="58"/>
      <c r="Y65" s="56">
        <f t="shared" si="0"/>
        <v>120914.5</v>
      </c>
      <c r="Z65" s="56"/>
      <c r="AA65" s="56"/>
      <c r="AB65" s="56"/>
      <c r="AC65" s="56"/>
      <c r="AD65" s="56"/>
      <c r="AE65" s="56"/>
      <c r="AF65" s="782">
        <f>Y65/Y89</f>
        <v>1.071672856126293E-2</v>
      </c>
      <c r="AG65" s="782"/>
      <c r="AH65" s="782"/>
      <c r="AI65" s="782"/>
      <c r="AJ65" s="782"/>
      <c r="AK65" s="782"/>
      <c r="AL65" s="56">
        <v>120914.5</v>
      </c>
      <c r="AM65" s="56"/>
      <c r="AN65" s="56"/>
      <c r="AO65" s="56"/>
      <c r="AP65" s="56"/>
      <c r="AQ65" s="56"/>
      <c r="AR65" s="56"/>
      <c r="AS65" s="56"/>
      <c r="AT65" s="56"/>
      <c r="AU65" s="782">
        <f>AL65/Y89</f>
        <v>1.071672856126293E-2</v>
      </c>
      <c r="AV65" s="782"/>
      <c r="AW65" s="782"/>
      <c r="AX65" s="782"/>
      <c r="AY65" s="782"/>
      <c r="AZ65" s="782"/>
      <c r="BA65" s="782"/>
      <c r="BB65" s="782"/>
      <c r="BC65" s="56"/>
      <c r="BD65" s="56"/>
      <c r="BE65" s="56"/>
      <c r="BF65" s="56"/>
      <c r="BG65" s="56"/>
      <c r="BH65" s="56"/>
      <c r="BI65" s="56"/>
      <c r="BJ65" s="782"/>
      <c r="BK65" s="782"/>
      <c r="BL65" s="782"/>
      <c r="BM65" s="782"/>
      <c r="BN65" s="782"/>
      <c r="BO65" s="782"/>
      <c r="BP65" s="782"/>
      <c r="BQ65" s="782"/>
      <c r="BR65" s="56"/>
      <c r="BS65" s="56"/>
      <c r="BT65" s="56"/>
      <c r="BU65" s="56"/>
      <c r="BV65" s="56"/>
      <c r="BW65" s="56"/>
      <c r="BX65" s="56"/>
      <c r="BY65" s="56"/>
      <c r="BZ65" s="55"/>
      <c r="CA65" s="55"/>
      <c r="CB65" s="55"/>
      <c r="CC65" s="55"/>
      <c r="CD65" s="55"/>
      <c r="CE65" s="55"/>
      <c r="CF65" s="55"/>
      <c r="CG65" s="55"/>
      <c r="CH65" s="56"/>
      <c r="CI65" s="56"/>
      <c r="CJ65" s="56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56"/>
      <c r="CY65" s="56"/>
      <c r="CZ65" s="56"/>
      <c r="DA65" s="56"/>
      <c r="DB65" s="56"/>
      <c r="DC65" s="56"/>
      <c r="DD65" s="56"/>
      <c r="DE65" s="56"/>
      <c r="DF65" s="56"/>
      <c r="DG65" s="56"/>
      <c r="DH65" s="56"/>
      <c r="DI65" s="56"/>
      <c r="DJ65" s="56"/>
      <c r="DK65" s="56"/>
      <c r="DL65" s="56"/>
      <c r="DM65" s="56"/>
      <c r="DN65" s="56"/>
      <c r="DO65" s="56"/>
      <c r="DP65" s="56"/>
      <c r="DQ65" s="56"/>
      <c r="DR65" s="56"/>
      <c r="DS65" s="56"/>
      <c r="DT65" s="56"/>
      <c r="DU65" s="56"/>
      <c r="DV65" s="56"/>
      <c r="DW65" s="56"/>
      <c r="DX65" s="782"/>
      <c r="DY65" s="782"/>
      <c r="DZ65" s="782"/>
      <c r="EA65" s="782"/>
      <c r="EB65" s="782"/>
      <c r="EC65" s="782"/>
      <c r="ED65" s="782"/>
      <c r="EE65" s="782"/>
      <c r="EF65" s="55"/>
      <c r="EG65" s="55"/>
      <c r="EH65" s="55"/>
      <c r="EI65" s="55"/>
      <c r="EJ65" s="55"/>
      <c r="EK65" s="55"/>
      <c r="EL65" s="55"/>
      <c r="EM65" s="55"/>
      <c r="EN65" s="784"/>
      <c r="EO65" s="784"/>
      <c r="EP65" s="784"/>
      <c r="EQ65" s="784"/>
      <c r="ER65" s="784"/>
      <c r="ES65" s="784"/>
      <c r="ET65" s="784"/>
      <c r="EU65" s="784"/>
      <c r="EV65" s="55"/>
      <c r="EW65" s="55"/>
      <c r="EX65" s="55"/>
      <c r="EY65" s="55"/>
      <c r="EZ65" s="55"/>
      <c r="FA65" s="55"/>
      <c r="FB65" s="55"/>
      <c r="FC65" s="55"/>
      <c r="FD65" s="55"/>
      <c r="FE65" s="55"/>
      <c r="FF65" s="55"/>
      <c r="FG65" s="55"/>
      <c r="FH65" s="55"/>
      <c r="FI65" s="55"/>
      <c r="FJ65" s="55"/>
      <c r="FK65" s="55"/>
    </row>
    <row r="66" spans="1:167" ht="50.1" customHeight="1">
      <c r="A66" s="57" t="s">
        <v>156</v>
      </c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8" t="s">
        <v>157</v>
      </c>
      <c r="T66" s="58"/>
      <c r="U66" s="58"/>
      <c r="V66" s="58"/>
      <c r="W66" s="58"/>
      <c r="X66" s="58"/>
      <c r="Y66" s="56">
        <f t="shared" si="0"/>
        <v>156044.6</v>
      </c>
      <c r="Z66" s="56"/>
      <c r="AA66" s="56"/>
      <c r="AB66" s="56"/>
      <c r="AC66" s="56"/>
      <c r="AD66" s="56"/>
      <c r="AE66" s="56"/>
      <c r="AF66" s="782">
        <f>Y66/Y89</f>
        <v>1.3830331528897274E-2</v>
      </c>
      <c r="AG66" s="782"/>
      <c r="AH66" s="782"/>
      <c r="AI66" s="782"/>
      <c r="AJ66" s="782"/>
      <c r="AK66" s="782"/>
      <c r="AL66" s="56">
        <v>156044.6</v>
      </c>
      <c r="AM66" s="56"/>
      <c r="AN66" s="56"/>
      <c r="AO66" s="56"/>
      <c r="AP66" s="56"/>
      <c r="AQ66" s="56"/>
      <c r="AR66" s="56"/>
      <c r="AS66" s="56"/>
      <c r="AT66" s="56"/>
      <c r="AU66" s="782">
        <f>AL66/Y89</f>
        <v>1.3830331528897274E-2</v>
      </c>
      <c r="AV66" s="782"/>
      <c r="AW66" s="782"/>
      <c r="AX66" s="782"/>
      <c r="AY66" s="782"/>
      <c r="AZ66" s="782"/>
      <c r="BA66" s="782"/>
      <c r="BB66" s="782"/>
      <c r="BC66" s="56"/>
      <c r="BD66" s="56"/>
      <c r="BE66" s="56"/>
      <c r="BF66" s="56"/>
      <c r="BG66" s="56"/>
      <c r="BH66" s="56"/>
      <c r="BI66" s="56"/>
      <c r="BJ66" s="782"/>
      <c r="BK66" s="782"/>
      <c r="BL66" s="782"/>
      <c r="BM66" s="782"/>
      <c r="BN66" s="782"/>
      <c r="BO66" s="782"/>
      <c r="BP66" s="782"/>
      <c r="BQ66" s="782"/>
      <c r="BR66" s="56"/>
      <c r="BS66" s="56"/>
      <c r="BT66" s="56"/>
      <c r="BU66" s="56"/>
      <c r="BV66" s="56"/>
      <c r="BW66" s="56"/>
      <c r="BX66" s="56"/>
      <c r="BY66" s="56"/>
      <c r="BZ66" s="55"/>
      <c r="CA66" s="55"/>
      <c r="CB66" s="55"/>
      <c r="CC66" s="55"/>
      <c r="CD66" s="55"/>
      <c r="CE66" s="55"/>
      <c r="CF66" s="55"/>
      <c r="CG66" s="55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782"/>
      <c r="DY66" s="782"/>
      <c r="DZ66" s="782"/>
      <c r="EA66" s="782"/>
      <c r="EB66" s="782"/>
      <c r="EC66" s="782"/>
      <c r="ED66" s="782"/>
      <c r="EE66" s="782"/>
      <c r="EF66" s="55"/>
      <c r="EG66" s="55"/>
      <c r="EH66" s="55"/>
      <c r="EI66" s="55"/>
      <c r="EJ66" s="55"/>
      <c r="EK66" s="55"/>
      <c r="EL66" s="55"/>
      <c r="EM66" s="55"/>
      <c r="EN66" s="784"/>
      <c r="EO66" s="784"/>
      <c r="EP66" s="784"/>
      <c r="EQ66" s="784"/>
      <c r="ER66" s="784"/>
      <c r="ES66" s="784"/>
      <c r="ET66" s="784"/>
      <c r="EU66" s="784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</row>
    <row r="67" spans="1:167" ht="50.1" customHeight="1">
      <c r="A67" s="57" t="s">
        <v>158</v>
      </c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8" t="s">
        <v>159</v>
      </c>
      <c r="T67" s="58"/>
      <c r="U67" s="58"/>
      <c r="V67" s="58"/>
      <c r="W67" s="58"/>
      <c r="X67" s="58"/>
      <c r="Y67" s="56">
        <f t="shared" si="0"/>
        <v>34223</v>
      </c>
      <c r="Z67" s="56"/>
      <c r="AA67" s="56"/>
      <c r="AB67" s="56"/>
      <c r="AC67" s="56"/>
      <c r="AD67" s="56"/>
      <c r="AE67" s="56"/>
      <c r="AF67" s="782">
        <f>Y67/Y89</f>
        <v>3.033206121284885E-3</v>
      </c>
      <c r="AG67" s="782"/>
      <c r="AH67" s="782"/>
      <c r="AI67" s="782"/>
      <c r="AJ67" s="782"/>
      <c r="AK67" s="782"/>
      <c r="AL67" s="56">
        <v>34223</v>
      </c>
      <c r="AM67" s="56"/>
      <c r="AN67" s="56"/>
      <c r="AO67" s="56"/>
      <c r="AP67" s="56"/>
      <c r="AQ67" s="56"/>
      <c r="AR67" s="56"/>
      <c r="AS67" s="56"/>
      <c r="AT67" s="56"/>
      <c r="AU67" s="782">
        <f>AL67/Y89</f>
        <v>3.033206121284885E-3</v>
      </c>
      <c r="AV67" s="782"/>
      <c r="AW67" s="782"/>
      <c r="AX67" s="782"/>
      <c r="AY67" s="782"/>
      <c r="AZ67" s="782"/>
      <c r="BA67" s="782"/>
      <c r="BB67" s="782"/>
      <c r="BC67" s="56"/>
      <c r="BD67" s="56"/>
      <c r="BE67" s="56"/>
      <c r="BF67" s="56"/>
      <c r="BG67" s="56"/>
      <c r="BH67" s="56"/>
      <c r="BI67" s="56"/>
      <c r="BJ67" s="782"/>
      <c r="BK67" s="782"/>
      <c r="BL67" s="782"/>
      <c r="BM67" s="782"/>
      <c r="BN67" s="782"/>
      <c r="BO67" s="782"/>
      <c r="BP67" s="782"/>
      <c r="BQ67" s="782"/>
      <c r="BR67" s="56"/>
      <c r="BS67" s="56"/>
      <c r="BT67" s="56"/>
      <c r="BU67" s="56"/>
      <c r="BV67" s="56"/>
      <c r="BW67" s="56"/>
      <c r="BX67" s="56"/>
      <c r="BY67" s="56"/>
      <c r="BZ67" s="55"/>
      <c r="CA67" s="55"/>
      <c r="CB67" s="55"/>
      <c r="CC67" s="55"/>
      <c r="CD67" s="55"/>
      <c r="CE67" s="55"/>
      <c r="CF67" s="55"/>
      <c r="CG67" s="55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782"/>
      <c r="DY67" s="782"/>
      <c r="DZ67" s="782"/>
      <c r="EA67" s="782"/>
      <c r="EB67" s="782"/>
      <c r="EC67" s="782"/>
      <c r="ED67" s="782"/>
      <c r="EE67" s="782"/>
      <c r="EF67" s="55"/>
      <c r="EG67" s="55"/>
      <c r="EH67" s="55"/>
      <c r="EI67" s="55"/>
      <c r="EJ67" s="55"/>
      <c r="EK67" s="55"/>
      <c r="EL67" s="55"/>
      <c r="EM67" s="55"/>
      <c r="EN67" s="784"/>
      <c r="EO67" s="784"/>
      <c r="EP67" s="784"/>
      <c r="EQ67" s="784"/>
      <c r="ER67" s="784"/>
      <c r="ES67" s="784"/>
      <c r="ET67" s="784"/>
      <c r="EU67" s="784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</row>
    <row r="68" spans="1:167" ht="50.1" customHeight="1">
      <c r="A68" s="57" t="s">
        <v>160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8" t="s">
        <v>161</v>
      </c>
      <c r="T68" s="58"/>
      <c r="U68" s="58"/>
      <c r="V68" s="58"/>
      <c r="W68" s="58"/>
      <c r="X68" s="58"/>
      <c r="Y68" s="56"/>
      <c r="Z68" s="56"/>
      <c r="AA68" s="56"/>
      <c r="AB68" s="56"/>
      <c r="AC68" s="56"/>
      <c r="AD68" s="56"/>
      <c r="AE68" s="56"/>
      <c r="AF68" s="782"/>
      <c r="AG68" s="782"/>
      <c r="AH68" s="782"/>
      <c r="AI68" s="782"/>
      <c r="AJ68" s="782"/>
      <c r="AK68" s="782"/>
      <c r="AL68" s="56"/>
      <c r="AM68" s="56"/>
      <c r="AN68" s="56"/>
      <c r="AO68" s="56"/>
      <c r="AP68" s="56"/>
      <c r="AQ68" s="56"/>
      <c r="AR68" s="56"/>
      <c r="AS68" s="56"/>
      <c r="AT68" s="56"/>
      <c r="AU68" s="782"/>
      <c r="AV68" s="782"/>
      <c r="AW68" s="782"/>
      <c r="AX68" s="782"/>
      <c r="AY68" s="782"/>
      <c r="AZ68" s="782"/>
      <c r="BA68" s="782"/>
      <c r="BB68" s="782"/>
      <c r="BC68" s="56"/>
      <c r="BD68" s="56"/>
      <c r="BE68" s="56"/>
      <c r="BF68" s="56"/>
      <c r="BG68" s="56"/>
      <c r="BH68" s="56"/>
      <c r="BI68" s="56"/>
      <c r="BJ68" s="782"/>
      <c r="BK68" s="782"/>
      <c r="BL68" s="782"/>
      <c r="BM68" s="782"/>
      <c r="BN68" s="782"/>
      <c r="BO68" s="782"/>
      <c r="BP68" s="782"/>
      <c r="BQ68" s="782"/>
      <c r="BR68" s="56"/>
      <c r="BS68" s="56"/>
      <c r="BT68" s="56"/>
      <c r="BU68" s="56"/>
      <c r="BV68" s="56"/>
      <c r="BW68" s="56"/>
      <c r="BX68" s="56"/>
      <c r="BY68" s="56"/>
      <c r="BZ68" s="55"/>
      <c r="CA68" s="55"/>
      <c r="CB68" s="55"/>
      <c r="CC68" s="55"/>
      <c r="CD68" s="55"/>
      <c r="CE68" s="55"/>
      <c r="CF68" s="55"/>
      <c r="CG68" s="55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782"/>
      <c r="DY68" s="782"/>
      <c r="DZ68" s="782"/>
      <c r="EA68" s="782"/>
      <c r="EB68" s="782"/>
      <c r="EC68" s="782"/>
      <c r="ED68" s="782"/>
      <c r="EE68" s="782"/>
      <c r="EF68" s="55"/>
      <c r="EG68" s="55"/>
      <c r="EH68" s="55"/>
      <c r="EI68" s="55"/>
      <c r="EJ68" s="55"/>
      <c r="EK68" s="55"/>
      <c r="EL68" s="55"/>
      <c r="EM68" s="55"/>
      <c r="EN68" s="784"/>
      <c r="EO68" s="784"/>
      <c r="EP68" s="784"/>
      <c r="EQ68" s="784"/>
      <c r="ER68" s="784"/>
      <c r="ES68" s="784"/>
      <c r="ET68" s="784"/>
      <c r="EU68" s="784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  <c r="FG68" s="55"/>
      <c r="FH68" s="55"/>
      <c r="FI68" s="55"/>
      <c r="FJ68" s="55"/>
      <c r="FK68" s="55"/>
    </row>
    <row r="69" spans="1:167" ht="50.1" customHeight="1">
      <c r="A69" s="57" t="s">
        <v>162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8" t="s">
        <v>163</v>
      </c>
      <c r="T69" s="58"/>
      <c r="U69" s="58"/>
      <c r="V69" s="58"/>
      <c r="W69" s="58"/>
      <c r="X69" s="58"/>
      <c r="Y69" s="56"/>
      <c r="Z69" s="56"/>
      <c r="AA69" s="56"/>
      <c r="AB69" s="56"/>
      <c r="AC69" s="56"/>
      <c r="AD69" s="56"/>
      <c r="AE69" s="56"/>
      <c r="AF69" s="782"/>
      <c r="AG69" s="782"/>
      <c r="AH69" s="782"/>
      <c r="AI69" s="782"/>
      <c r="AJ69" s="782"/>
      <c r="AK69" s="782"/>
      <c r="AL69" s="56"/>
      <c r="AM69" s="56"/>
      <c r="AN69" s="56"/>
      <c r="AO69" s="56"/>
      <c r="AP69" s="56"/>
      <c r="AQ69" s="56"/>
      <c r="AR69" s="56"/>
      <c r="AS69" s="56"/>
      <c r="AT69" s="56"/>
      <c r="AU69" s="782"/>
      <c r="AV69" s="782"/>
      <c r="AW69" s="782"/>
      <c r="AX69" s="782"/>
      <c r="AY69" s="782"/>
      <c r="AZ69" s="782"/>
      <c r="BA69" s="782"/>
      <c r="BB69" s="782"/>
      <c r="BC69" s="56"/>
      <c r="BD69" s="56"/>
      <c r="BE69" s="56"/>
      <c r="BF69" s="56"/>
      <c r="BG69" s="56"/>
      <c r="BH69" s="56"/>
      <c r="BI69" s="56"/>
      <c r="BJ69" s="782"/>
      <c r="BK69" s="782"/>
      <c r="BL69" s="782"/>
      <c r="BM69" s="782"/>
      <c r="BN69" s="782"/>
      <c r="BO69" s="782"/>
      <c r="BP69" s="782"/>
      <c r="BQ69" s="782"/>
      <c r="BR69" s="56"/>
      <c r="BS69" s="56"/>
      <c r="BT69" s="56"/>
      <c r="BU69" s="56"/>
      <c r="BV69" s="56"/>
      <c r="BW69" s="56"/>
      <c r="BX69" s="56"/>
      <c r="BY69" s="56"/>
      <c r="BZ69" s="55"/>
      <c r="CA69" s="55"/>
      <c r="CB69" s="55"/>
      <c r="CC69" s="55"/>
      <c r="CD69" s="55"/>
      <c r="CE69" s="55"/>
      <c r="CF69" s="55"/>
      <c r="CG69" s="55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782"/>
      <c r="DY69" s="782"/>
      <c r="DZ69" s="782"/>
      <c r="EA69" s="782"/>
      <c r="EB69" s="782"/>
      <c r="EC69" s="782"/>
      <c r="ED69" s="782"/>
      <c r="EE69" s="782"/>
      <c r="EF69" s="55"/>
      <c r="EG69" s="55"/>
      <c r="EH69" s="55"/>
      <c r="EI69" s="55"/>
      <c r="EJ69" s="55"/>
      <c r="EK69" s="55"/>
      <c r="EL69" s="55"/>
      <c r="EM69" s="55"/>
      <c r="EN69" s="784"/>
      <c r="EO69" s="784"/>
      <c r="EP69" s="784"/>
      <c r="EQ69" s="784"/>
      <c r="ER69" s="784"/>
      <c r="ES69" s="784"/>
      <c r="ET69" s="784"/>
      <c r="EU69" s="784"/>
      <c r="EV69" s="55"/>
      <c r="EW69" s="55"/>
      <c r="EX69" s="55"/>
      <c r="EY69" s="55"/>
      <c r="EZ69" s="55"/>
      <c r="FA69" s="55"/>
      <c r="FB69" s="55"/>
      <c r="FC69" s="55"/>
      <c r="FD69" s="55"/>
      <c r="FE69" s="55"/>
      <c r="FF69" s="55"/>
      <c r="FG69" s="55"/>
      <c r="FH69" s="55"/>
      <c r="FI69" s="55"/>
      <c r="FJ69" s="55"/>
      <c r="FK69" s="55"/>
    </row>
    <row r="70" spans="1:167" ht="50.1" customHeight="1">
      <c r="A70" s="57" t="s">
        <v>164</v>
      </c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8" t="s">
        <v>165</v>
      </c>
      <c r="T70" s="58"/>
      <c r="U70" s="58"/>
      <c r="V70" s="58"/>
      <c r="W70" s="58"/>
      <c r="X70" s="58"/>
      <c r="Y70" s="56">
        <f t="shared" si="0"/>
        <v>200991.83000000002</v>
      </c>
      <c r="Z70" s="56"/>
      <c r="AA70" s="56"/>
      <c r="AB70" s="56"/>
      <c r="AC70" s="56"/>
      <c r="AD70" s="56"/>
      <c r="AE70" s="56"/>
      <c r="AF70" s="782">
        <f>Y70/Y89</f>
        <v>1.7814032933531575E-2</v>
      </c>
      <c r="AG70" s="782"/>
      <c r="AH70" s="782"/>
      <c r="AI70" s="782"/>
      <c r="AJ70" s="782"/>
      <c r="AK70" s="782"/>
      <c r="AL70" s="56">
        <v>114203.95</v>
      </c>
      <c r="AM70" s="56"/>
      <c r="AN70" s="56"/>
      <c r="AO70" s="56"/>
      <c r="AP70" s="56"/>
      <c r="AQ70" s="56"/>
      <c r="AR70" s="56"/>
      <c r="AS70" s="56"/>
      <c r="AT70" s="56"/>
      <c r="AU70" s="782">
        <f>AL70/Y89</f>
        <v>1.0121968273234753E-2</v>
      </c>
      <c r="AV70" s="782"/>
      <c r="AW70" s="782"/>
      <c r="AX70" s="782"/>
      <c r="AY70" s="782"/>
      <c r="AZ70" s="782"/>
      <c r="BA70" s="782"/>
      <c r="BB70" s="782"/>
      <c r="BC70" s="56">
        <v>84335.88</v>
      </c>
      <c r="BD70" s="56"/>
      <c r="BE70" s="56"/>
      <c r="BF70" s="56"/>
      <c r="BG70" s="56"/>
      <c r="BH70" s="56"/>
      <c r="BI70" s="56"/>
      <c r="BJ70" s="782">
        <f>BC70/Y89</f>
        <v>7.4747423504645276E-3</v>
      </c>
      <c r="BK70" s="782"/>
      <c r="BL70" s="782"/>
      <c r="BM70" s="782"/>
      <c r="BN70" s="782"/>
      <c r="BO70" s="782"/>
      <c r="BP70" s="782"/>
      <c r="BQ70" s="782"/>
      <c r="BR70" s="56"/>
      <c r="BS70" s="56"/>
      <c r="BT70" s="56"/>
      <c r="BU70" s="56"/>
      <c r="BV70" s="56"/>
      <c r="BW70" s="56"/>
      <c r="BX70" s="56"/>
      <c r="BY70" s="56"/>
      <c r="BZ70" s="55"/>
      <c r="CA70" s="55"/>
      <c r="CB70" s="55"/>
      <c r="CC70" s="55"/>
      <c r="CD70" s="55"/>
      <c r="CE70" s="55"/>
      <c r="CF70" s="55"/>
      <c r="CG70" s="55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>
        <v>2452</v>
      </c>
      <c r="DP70" s="56"/>
      <c r="DQ70" s="56"/>
      <c r="DR70" s="56"/>
      <c r="DS70" s="56"/>
      <c r="DT70" s="56"/>
      <c r="DU70" s="56"/>
      <c r="DV70" s="56"/>
      <c r="DW70" s="56"/>
      <c r="DX70" s="782">
        <f>DO70/Y89</f>
        <v>2.1732230983229227E-4</v>
      </c>
      <c r="DY70" s="782"/>
      <c r="DZ70" s="782"/>
      <c r="EA70" s="782"/>
      <c r="EB70" s="782"/>
      <c r="EC70" s="782"/>
      <c r="ED70" s="782"/>
      <c r="EE70" s="782"/>
      <c r="EF70" s="55">
        <f>DO70</f>
        <v>2452</v>
      </c>
      <c r="EG70" s="55"/>
      <c r="EH70" s="55"/>
      <c r="EI70" s="55"/>
      <c r="EJ70" s="55"/>
      <c r="EK70" s="55"/>
      <c r="EL70" s="55"/>
      <c r="EM70" s="55"/>
      <c r="EN70" s="784">
        <v>2.1732230983229227E-4</v>
      </c>
      <c r="EO70" s="784"/>
      <c r="EP70" s="784"/>
      <c r="EQ70" s="784"/>
      <c r="ER70" s="784"/>
      <c r="ES70" s="784"/>
      <c r="ET70" s="784"/>
      <c r="EU70" s="784"/>
      <c r="EV70" s="55"/>
      <c r="EW70" s="55"/>
      <c r="EX70" s="55"/>
      <c r="EY70" s="55"/>
      <c r="EZ70" s="55"/>
      <c r="FA70" s="55"/>
      <c r="FB70" s="55"/>
      <c r="FC70" s="55"/>
      <c r="FD70" s="55"/>
      <c r="FE70" s="55"/>
      <c r="FF70" s="55"/>
      <c r="FG70" s="55"/>
      <c r="FH70" s="55"/>
      <c r="FI70" s="55"/>
      <c r="FJ70" s="55"/>
      <c r="FK70" s="55"/>
    </row>
    <row r="71" spans="1:167" ht="50.1" customHeight="1">
      <c r="A71" s="57" t="s">
        <v>166</v>
      </c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8" t="s">
        <v>70</v>
      </c>
      <c r="T71" s="58"/>
      <c r="U71" s="58"/>
      <c r="V71" s="58"/>
      <c r="W71" s="58"/>
      <c r="X71" s="58"/>
      <c r="Y71" s="56"/>
      <c r="Z71" s="56"/>
      <c r="AA71" s="56"/>
      <c r="AB71" s="56"/>
      <c r="AC71" s="56"/>
      <c r="AD71" s="56"/>
      <c r="AE71" s="56"/>
      <c r="AF71" s="782"/>
      <c r="AG71" s="782"/>
      <c r="AH71" s="782"/>
      <c r="AI71" s="782"/>
      <c r="AJ71" s="782"/>
      <c r="AK71" s="782"/>
      <c r="AL71" s="56"/>
      <c r="AM71" s="56"/>
      <c r="AN71" s="56"/>
      <c r="AO71" s="56"/>
      <c r="AP71" s="56"/>
      <c r="AQ71" s="56"/>
      <c r="AR71" s="56"/>
      <c r="AS71" s="56"/>
      <c r="AT71" s="56"/>
      <c r="AU71" s="782"/>
      <c r="AV71" s="782"/>
      <c r="AW71" s="782"/>
      <c r="AX71" s="782"/>
      <c r="AY71" s="782"/>
      <c r="AZ71" s="782"/>
      <c r="BA71" s="782"/>
      <c r="BB71" s="782"/>
      <c r="BC71" s="56"/>
      <c r="BD71" s="56"/>
      <c r="BE71" s="56"/>
      <c r="BF71" s="56"/>
      <c r="BG71" s="56"/>
      <c r="BH71" s="56"/>
      <c r="BI71" s="56"/>
      <c r="BJ71" s="782"/>
      <c r="BK71" s="782"/>
      <c r="BL71" s="782"/>
      <c r="BM71" s="782"/>
      <c r="BN71" s="782"/>
      <c r="BO71" s="782"/>
      <c r="BP71" s="782"/>
      <c r="BQ71" s="782"/>
      <c r="BR71" s="56"/>
      <c r="BS71" s="56"/>
      <c r="BT71" s="56"/>
      <c r="BU71" s="56"/>
      <c r="BV71" s="56"/>
      <c r="BW71" s="56"/>
      <c r="BX71" s="56"/>
      <c r="BY71" s="56"/>
      <c r="BZ71" s="55"/>
      <c r="CA71" s="55"/>
      <c r="CB71" s="55"/>
      <c r="CC71" s="55"/>
      <c r="CD71" s="55"/>
      <c r="CE71" s="55"/>
      <c r="CF71" s="55"/>
      <c r="CG71" s="55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782"/>
      <c r="DY71" s="782"/>
      <c r="DZ71" s="782"/>
      <c r="EA71" s="782"/>
      <c r="EB71" s="782"/>
      <c r="EC71" s="782"/>
      <c r="ED71" s="782"/>
      <c r="EE71" s="782"/>
      <c r="EF71" s="55"/>
      <c r="EG71" s="55"/>
      <c r="EH71" s="55"/>
      <c r="EI71" s="55"/>
      <c r="EJ71" s="55"/>
      <c r="EK71" s="55"/>
      <c r="EL71" s="55"/>
      <c r="EM71" s="55"/>
      <c r="EN71" s="784"/>
      <c r="EO71" s="784"/>
      <c r="EP71" s="784"/>
      <c r="EQ71" s="784"/>
      <c r="ER71" s="784"/>
      <c r="ES71" s="784"/>
      <c r="ET71" s="784"/>
      <c r="EU71" s="784"/>
      <c r="EV71" s="55"/>
      <c r="EW71" s="55"/>
      <c r="EX71" s="55"/>
      <c r="EY71" s="55"/>
      <c r="EZ71" s="55"/>
      <c r="FA71" s="55"/>
      <c r="FB71" s="55"/>
      <c r="FC71" s="55"/>
      <c r="FD71" s="55"/>
      <c r="FE71" s="55"/>
      <c r="FF71" s="55"/>
      <c r="FG71" s="55"/>
      <c r="FH71" s="55"/>
      <c r="FI71" s="55"/>
      <c r="FJ71" s="55"/>
      <c r="FK71" s="55"/>
    </row>
    <row r="72" spans="1:167" ht="50.1" customHeight="1">
      <c r="A72" s="57" t="s">
        <v>167</v>
      </c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8" t="s">
        <v>72</v>
      </c>
      <c r="T72" s="58"/>
      <c r="U72" s="58"/>
      <c r="V72" s="58"/>
      <c r="W72" s="58"/>
      <c r="X72" s="58"/>
      <c r="Y72" s="56"/>
      <c r="Z72" s="56"/>
      <c r="AA72" s="56"/>
      <c r="AB72" s="56"/>
      <c r="AC72" s="56"/>
      <c r="AD72" s="56"/>
      <c r="AE72" s="56"/>
      <c r="AF72" s="782"/>
      <c r="AG72" s="782"/>
      <c r="AH72" s="782"/>
      <c r="AI72" s="782"/>
      <c r="AJ72" s="782"/>
      <c r="AK72" s="782"/>
      <c r="AL72" s="56"/>
      <c r="AM72" s="56"/>
      <c r="AN72" s="56"/>
      <c r="AO72" s="56"/>
      <c r="AP72" s="56"/>
      <c r="AQ72" s="56"/>
      <c r="AR72" s="56"/>
      <c r="AS72" s="56"/>
      <c r="AT72" s="56"/>
      <c r="AU72" s="782"/>
      <c r="AV72" s="782"/>
      <c r="AW72" s="782"/>
      <c r="AX72" s="782"/>
      <c r="AY72" s="782"/>
      <c r="AZ72" s="782"/>
      <c r="BA72" s="782"/>
      <c r="BB72" s="782"/>
      <c r="BC72" s="56"/>
      <c r="BD72" s="56"/>
      <c r="BE72" s="56"/>
      <c r="BF72" s="56"/>
      <c r="BG72" s="56"/>
      <c r="BH72" s="56"/>
      <c r="BI72" s="56"/>
      <c r="BJ72" s="782"/>
      <c r="BK72" s="782"/>
      <c r="BL72" s="782"/>
      <c r="BM72" s="782"/>
      <c r="BN72" s="782"/>
      <c r="BO72" s="782"/>
      <c r="BP72" s="782"/>
      <c r="BQ72" s="782"/>
      <c r="BR72" s="56"/>
      <c r="BS72" s="56"/>
      <c r="BT72" s="56"/>
      <c r="BU72" s="56"/>
      <c r="BV72" s="56"/>
      <c r="BW72" s="56"/>
      <c r="BX72" s="56"/>
      <c r="BY72" s="56"/>
      <c r="BZ72" s="55"/>
      <c r="CA72" s="55"/>
      <c r="CB72" s="55"/>
      <c r="CC72" s="55"/>
      <c r="CD72" s="55"/>
      <c r="CE72" s="55"/>
      <c r="CF72" s="55"/>
      <c r="CG72" s="55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782"/>
      <c r="DY72" s="782"/>
      <c r="DZ72" s="782"/>
      <c r="EA72" s="782"/>
      <c r="EB72" s="782"/>
      <c r="EC72" s="782"/>
      <c r="ED72" s="782"/>
      <c r="EE72" s="782"/>
      <c r="EF72" s="55"/>
      <c r="EG72" s="55"/>
      <c r="EH72" s="55"/>
      <c r="EI72" s="55"/>
      <c r="EJ72" s="55"/>
      <c r="EK72" s="55"/>
      <c r="EL72" s="55"/>
      <c r="EM72" s="55"/>
      <c r="EN72" s="784"/>
      <c r="EO72" s="784"/>
      <c r="EP72" s="784"/>
      <c r="EQ72" s="784"/>
      <c r="ER72" s="784"/>
      <c r="ES72" s="784"/>
      <c r="ET72" s="784"/>
      <c r="EU72" s="784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  <c r="FG72" s="55"/>
      <c r="FH72" s="55"/>
      <c r="FI72" s="55"/>
      <c r="FJ72" s="55"/>
      <c r="FK72" s="55"/>
    </row>
    <row r="73" spans="1:167" ht="50.1" customHeight="1">
      <c r="A73" s="57" t="s">
        <v>168</v>
      </c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8" t="s">
        <v>78</v>
      </c>
      <c r="T73" s="58"/>
      <c r="U73" s="58"/>
      <c r="V73" s="58"/>
      <c r="W73" s="58"/>
      <c r="X73" s="58"/>
      <c r="Y73" s="56">
        <f t="shared" si="0"/>
        <v>31859.360000000001</v>
      </c>
      <c r="Z73" s="56"/>
      <c r="AA73" s="56"/>
      <c r="AB73" s="56"/>
      <c r="AC73" s="56"/>
      <c r="AD73" s="56"/>
      <c r="AE73" s="56"/>
      <c r="AF73" s="782">
        <f>Y73/Y89</f>
        <v>2.8237152141021775E-3</v>
      </c>
      <c r="AG73" s="782"/>
      <c r="AH73" s="782"/>
      <c r="AI73" s="782"/>
      <c r="AJ73" s="782"/>
      <c r="AK73" s="782"/>
      <c r="AL73" s="56">
        <v>31859.360000000001</v>
      </c>
      <c r="AM73" s="56"/>
      <c r="AN73" s="56"/>
      <c r="AO73" s="56"/>
      <c r="AP73" s="56"/>
      <c r="AQ73" s="56"/>
      <c r="AR73" s="56"/>
      <c r="AS73" s="56"/>
      <c r="AT73" s="56"/>
      <c r="AU73" s="782">
        <f>AL73/Y89</f>
        <v>2.8237152141021775E-3</v>
      </c>
      <c r="AV73" s="782"/>
      <c r="AW73" s="782"/>
      <c r="AX73" s="782"/>
      <c r="AY73" s="782"/>
      <c r="AZ73" s="782"/>
      <c r="BA73" s="782"/>
      <c r="BB73" s="782"/>
      <c r="BC73" s="56"/>
      <c r="BD73" s="56"/>
      <c r="BE73" s="56"/>
      <c r="BF73" s="56"/>
      <c r="BG73" s="56"/>
      <c r="BH73" s="56"/>
      <c r="BI73" s="56"/>
      <c r="BJ73" s="782"/>
      <c r="BK73" s="782"/>
      <c r="BL73" s="782"/>
      <c r="BM73" s="782"/>
      <c r="BN73" s="782"/>
      <c r="BO73" s="782"/>
      <c r="BP73" s="782"/>
      <c r="BQ73" s="782"/>
      <c r="BR73" s="56"/>
      <c r="BS73" s="56"/>
      <c r="BT73" s="56"/>
      <c r="BU73" s="56"/>
      <c r="BV73" s="56"/>
      <c r="BW73" s="56"/>
      <c r="BX73" s="56"/>
      <c r="BY73" s="56"/>
      <c r="BZ73" s="55"/>
      <c r="CA73" s="55"/>
      <c r="CB73" s="55"/>
      <c r="CC73" s="55"/>
      <c r="CD73" s="55"/>
      <c r="CE73" s="55"/>
      <c r="CF73" s="55"/>
      <c r="CG73" s="55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782"/>
      <c r="DY73" s="782"/>
      <c r="DZ73" s="782"/>
      <c r="EA73" s="782"/>
      <c r="EB73" s="782"/>
      <c r="EC73" s="782"/>
      <c r="ED73" s="782"/>
      <c r="EE73" s="782"/>
      <c r="EF73" s="55"/>
      <c r="EG73" s="55"/>
      <c r="EH73" s="55"/>
      <c r="EI73" s="55"/>
      <c r="EJ73" s="55"/>
      <c r="EK73" s="55"/>
      <c r="EL73" s="55"/>
      <c r="EM73" s="55"/>
      <c r="EN73" s="784"/>
      <c r="EO73" s="784"/>
      <c r="EP73" s="784"/>
      <c r="EQ73" s="784"/>
      <c r="ER73" s="784"/>
      <c r="ES73" s="784"/>
      <c r="ET73" s="784"/>
      <c r="EU73" s="784"/>
      <c r="EV73" s="55"/>
      <c r="EW73" s="55"/>
      <c r="EX73" s="55"/>
      <c r="EY73" s="55"/>
      <c r="EZ73" s="55"/>
      <c r="FA73" s="55"/>
      <c r="FB73" s="55"/>
      <c r="FC73" s="55"/>
      <c r="FD73" s="55"/>
      <c r="FE73" s="55"/>
      <c r="FF73" s="55"/>
      <c r="FG73" s="55"/>
      <c r="FH73" s="55"/>
      <c r="FI73" s="55"/>
      <c r="FJ73" s="55"/>
      <c r="FK73" s="55"/>
    </row>
    <row r="74" spans="1:167" ht="50.1" customHeight="1">
      <c r="A74" s="57" t="s">
        <v>169</v>
      </c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8" t="s">
        <v>82</v>
      </c>
      <c r="T74" s="58"/>
      <c r="U74" s="58"/>
      <c r="V74" s="58"/>
      <c r="W74" s="58"/>
      <c r="X74" s="58"/>
      <c r="Y74" s="56">
        <f t="shared" si="0"/>
        <v>158689</v>
      </c>
      <c r="Z74" s="56"/>
      <c r="AA74" s="56"/>
      <c r="AB74" s="56"/>
      <c r="AC74" s="56"/>
      <c r="AD74" s="56"/>
      <c r="AE74" s="56"/>
      <c r="AF74" s="782">
        <f>Y74/Y89</f>
        <v>1.4064706372339572E-2</v>
      </c>
      <c r="AG74" s="782"/>
      <c r="AH74" s="782"/>
      <c r="AI74" s="782"/>
      <c r="AJ74" s="782"/>
      <c r="AK74" s="782"/>
      <c r="AL74" s="56">
        <v>158689</v>
      </c>
      <c r="AM74" s="56"/>
      <c r="AN74" s="56"/>
      <c r="AO74" s="56"/>
      <c r="AP74" s="56"/>
      <c r="AQ74" s="56"/>
      <c r="AR74" s="56"/>
      <c r="AS74" s="56"/>
      <c r="AT74" s="56"/>
      <c r="AU74" s="782">
        <f>AL74/Y89</f>
        <v>1.4064706372339572E-2</v>
      </c>
      <c r="AV74" s="782"/>
      <c r="AW74" s="782"/>
      <c r="AX74" s="782"/>
      <c r="AY74" s="782"/>
      <c r="AZ74" s="782"/>
      <c r="BA74" s="782"/>
      <c r="BB74" s="782"/>
      <c r="BC74" s="56"/>
      <c r="BD74" s="56"/>
      <c r="BE74" s="56"/>
      <c r="BF74" s="56"/>
      <c r="BG74" s="56"/>
      <c r="BH74" s="56"/>
      <c r="BI74" s="56"/>
      <c r="BJ74" s="782"/>
      <c r="BK74" s="782"/>
      <c r="BL74" s="782"/>
      <c r="BM74" s="782"/>
      <c r="BN74" s="782"/>
      <c r="BO74" s="782"/>
      <c r="BP74" s="782"/>
      <c r="BQ74" s="782"/>
      <c r="BR74" s="56"/>
      <c r="BS74" s="56"/>
      <c r="BT74" s="56"/>
      <c r="BU74" s="56"/>
      <c r="BV74" s="56"/>
      <c r="BW74" s="56"/>
      <c r="BX74" s="56"/>
      <c r="BY74" s="56"/>
      <c r="BZ74" s="55"/>
      <c r="CA74" s="55"/>
      <c r="CB74" s="55"/>
      <c r="CC74" s="55"/>
      <c r="CD74" s="55"/>
      <c r="CE74" s="55"/>
      <c r="CF74" s="55"/>
      <c r="CG74" s="55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782"/>
      <c r="DY74" s="782"/>
      <c r="DZ74" s="782"/>
      <c r="EA74" s="782"/>
      <c r="EB74" s="782"/>
      <c r="EC74" s="782"/>
      <c r="ED74" s="782"/>
      <c r="EE74" s="782"/>
      <c r="EF74" s="55"/>
      <c r="EG74" s="55"/>
      <c r="EH74" s="55"/>
      <c r="EI74" s="55"/>
      <c r="EJ74" s="55"/>
      <c r="EK74" s="55"/>
      <c r="EL74" s="55"/>
      <c r="EM74" s="55"/>
      <c r="EN74" s="784"/>
      <c r="EO74" s="784"/>
      <c r="EP74" s="784"/>
      <c r="EQ74" s="784"/>
      <c r="ER74" s="784"/>
      <c r="ES74" s="784"/>
      <c r="ET74" s="784"/>
      <c r="EU74" s="784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  <c r="FG74" s="55"/>
      <c r="FH74" s="55"/>
      <c r="FI74" s="55"/>
      <c r="FJ74" s="55"/>
      <c r="FK74" s="55"/>
    </row>
    <row r="75" spans="1:167" ht="50.1" customHeight="1">
      <c r="A75" s="57" t="s">
        <v>170</v>
      </c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8" t="s">
        <v>171</v>
      </c>
      <c r="T75" s="58"/>
      <c r="U75" s="58"/>
      <c r="V75" s="58"/>
      <c r="W75" s="58"/>
      <c r="X75" s="58"/>
      <c r="Y75" s="56"/>
      <c r="Z75" s="56"/>
      <c r="AA75" s="56"/>
      <c r="AB75" s="56"/>
      <c r="AC75" s="56"/>
      <c r="AD75" s="56"/>
      <c r="AE75" s="56"/>
      <c r="AF75" s="782"/>
      <c r="AG75" s="782"/>
      <c r="AH75" s="782"/>
      <c r="AI75" s="782"/>
      <c r="AJ75" s="782"/>
      <c r="AK75" s="782"/>
      <c r="AL75" s="56"/>
      <c r="AM75" s="56"/>
      <c r="AN75" s="56"/>
      <c r="AO75" s="56"/>
      <c r="AP75" s="56"/>
      <c r="AQ75" s="56"/>
      <c r="AR75" s="56"/>
      <c r="AS75" s="56"/>
      <c r="AT75" s="56"/>
      <c r="AU75" s="782"/>
      <c r="AV75" s="782"/>
      <c r="AW75" s="782"/>
      <c r="AX75" s="782"/>
      <c r="AY75" s="782"/>
      <c r="AZ75" s="782"/>
      <c r="BA75" s="782"/>
      <c r="BB75" s="782"/>
      <c r="BC75" s="56"/>
      <c r="BD75" s="56"/>
      <c r="BE75" s="56"/>
      <c r="BF75" s="56"/>
      <c r="BG75" s="56"/>
      <c r="BH75" s="56"/>
      <c r="BI75" s="56"/>
      <c r="BJ75" s="782"/>
      <c r="BK75" s="782"/>
      <c r="BL75" s="782"/>
      <c r="BM75" s="782"/>
      <c r="BN75" s="782"/>
      <c r="BO75" s="782"/>
      <c r="BP75" s="782"/>
      <c r="BQ75" s="782"/>
      <c r="BR75" s="56"/>
      <c r="BS75" s="56"/>
      <c r="BT75" s="56"/>
      <c r="BU75" s="56"/>
      <c r="BV75" s="56"/>
      <c r="BW75" s="56"/>
      <c r="BX75" s="56"/>
      <c r="BY75" s="56"/>
      <c r="BZ75" s="55"/>
      <c r="CA75" s="55"/>
      <c r="CB75" s="55"/>
      <c r="CC75" s="55"/>
      <c r="CD75" s="55"/>
      <c r="CE75" s="55"/>
      <c r="CF75" s="55"/>
      <c r="CG75" s="55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782"/>
      <c r="DY75" s="782"/>
      <c r="DZ75" s="782"/>
      <c r="EA75" s="782"/>
      <c r="EB75" s="782"/>
      <c r="EC75" s="782"/>
      <c r="ED75" s="782"/>
      <c r="EE75" s="782"/>
      <c r="EF75" s="55"/>
      <c r="EG75" s="55"/>
      <c r="EH75" s="55"/>
      <c r="EI75" s="55"/>
      <c r="EJ75" s="55"/>
      <c r="EK75" s="55"/>
      <c r="EL75" s="55"/>
      <c r="EM75" s="55"/>
      <c r="EN75" s="784"/>
      <c r="EO75" s="784"/>
      <c r="EP75" s="784"/>
      <c r="EQ75" s="784"/>
      <c r="ER75" s="784"/>
      <c r="ES75" s="784"/>
      <c r="ET75" s="784"/>
      <c r="EU75" s="784"/>
      <c r="EV75" s="55"/>
      <c r="EW75" s="55"/>
      <c r="EX75" s="55"/>
      <c r="EY75" s="55"/>
      <c r="EZ75" s="55"/>
      <c r="FA75" s="55"/>
      <c r="FB75" s="55"/>
      <c r="FC75" s="55"/>
      <c r="FD75" s="55"/>
      <c r="FE75" s="55"/>
      <c r="FF75" s="55"/>
      <c r="FG75" s="55"/>
      <c r="FH75" s="55"/>
      <c r="FI75" s="55"/>
      <c r="FJ75" s="55"/>
      <c r="FK75" s="55"/>
    </row>
    <row r="76" spans="1:167" ht="50.1" customHeight="1">
      <c r="A76" s="57" t="s">
        <v>172</v>
      </c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8" t="s">
        <v>173</v>
      </c>
      <c r="T76" s="58"/>
      <c r="U76" s="58"/>
      <c r="V76" s="58"/>
      <c r="W76" s="58"/>
      <c r="X76" s="58"/>
      <c r="Y76" s="56"/>
      <c r="Z76" s="56"/>
      <c r="AA76" s="56"/>
      <c r="AB76" s="56"/>
      <c r="AC76" s="56"/>
      <c r="AD76" s="56"/>
      <c r="AE76" s="56"/>
      <c r="AF76" s="782"/>
      <c r="AG76" s="782"/>
      <c r="AH76" s="782"/>
      <c r="AI76" s="782"/>
      <c r="AJ76" s="782"/>
      <c r="AK76" s="782"/>
      <c r="AL76" s="56"/>
      <c r="AM76" s="56"/>
      <c r="AN76" s="56"/>
      <c r="AO76" s="56"/>
      <c r="AP76" s="56"/>
      <c r="AQ76" s="56"/>
      <c r="AR76" s="56"/>
      <c r="AS76" s="56"/>
      <c r="AT76" s="56"/>
      <c r="AU76" s="782"/>
      <c r="AV76" s="782"/>
      <c r="AW76" s="782"/>
      <c r="AX76" s="782"/>
      <c r="AY76" s="782"/>
      <c r="AZ76" s="782"/>
      <c r="BA76" s="782"/>
      <c r="BB76" s="782"/>
      <c r="BC76" s="56"/>
      <c r="BD76" s="56"/>
      <c r="BE76" s="56"/>
      <c r="BF76" s="56"/>
      <c r="BG76" s="56"/>
      <c r="BH76" s="56"/>
      <c r="BI76" s="56"/>
      <c r="BJ76" s="782"/>
      <c r="BK76" s="782"/>
      <c r="BL76" s="782"/>
      <c r="BM76" s="782"/>
      <c r="BN76" s="782"/>
      <c r="BO76" s="782"/>
      <c r="BP76" s="782"/>
      <c r="BQ76" s="782"/>
      <c r="BR76" s="56"/>
      <c r="BS76" s="56"/>
      <c r="BT76" s="56"/>
      <c r="BU76" s="56"/>
      <c r="BV76" s="56"/>
      <c r="BW76" s="56"/>
      <c r="BX76" s="56"/>
      <c r="BY76" s="56"/>
      <c r="BZ76" s="55"/>
      <c r="CA76" s="55"/>
      <c r="CB76" s="55"/>
      <c r="CC76" s="55"/>
      <c r="CD76" s="55"/>
      <c r="CE76" s="55"/>
      <c r="CF76" s="55"/>
      <c r="CG76" s="55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782"/>
      <c r="DY76" s="782"/>
      <c r="DZ76" s="782"/>
      <c r="EA76" s="782"/>
      <c r="EB76" s="782"/>
      <c r="EC76" s="782"/>
      <c r="ED76" s="782"/>
      <c r="EE76" s="782"/>
      <c r="EF76" s="55"/>
      <c r="EG76" s="55"/>
      <c r="EH76" s="55"/>
      <c r="EI76" s="55"/>
      <c r="EJ76" s="55"/>
      <c r="EK76" s="55"/>
      <c r="EL76" s="55"/>
      <c r="EM76" s="55"/>
      <c r="EN76" s="784"/>
      <c r="EO76" s="784"/>
      <c r="EP76" s="784"/>
      <c r="EQ76" s="784"/>
      <c r="ER76" s="784"/>
      <c r="ES76" s="784"/>
      <c r="ET76" s="784"/>
      <c r="EU76" s="784"/>
      <c r="EV76" s="55"/>
      <c r="EW76" s="55"/>
      <c r="EX76" s="55"/>
      <c r="EY76" s="55"/>
      <c r="EZ76" s="55"/>
      <c r="FA76" s="55"/>
      <c r="FB76" s="55"/>
      <c r="FC76" s="55"/>
      <c r="FD76" s="55"/>
      <c r="FE76" s="55"/>
      <c r="FF76" s="55"/>
      <c r="FG76" s="55"/>
      <c r="FH76" s="55"/>
      <c r="FI76" s="55"/>
      <c r="FJ76" s="55"/>
      <c r="FK76" s="55"/>
    </row>
    <row r="77" spans="1:167" ht="50.1" customHeight="1">
      <c r="A77" s="57" t="s">
        <v>174</v>
      </c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8" t="s">
        <v>175</v>
      </c>
      <c r="T77" s="58"/>
      <c r="U77" s="58"/>
      <c r="V77" s="58"/>
      <c r="W77" s="58"/>
      <c r="X77" s="58"/>
      <c r="Y77" s="56">
        <f t="shared" si="0"/>
        <v>67161</v>
      </c>
      <c r="Z77" s="56"/>
      <c r="AA77" s="56"/>
      <c r="AB77" s="56"/>
      <c r="AC77" s="56"/>
      <c r="AD77" s="56"/>
      <c r="AE77" s="56"/>
      <c r="AF77" s="782">
        <f>Y77/Y89</f>
        <v>5.952521880361575E-3</v>
      </c>
      <c r="AG77" s="782"/>
      <c r="AH77" s="782"/>
      <c r="AI77" s="782"/>
      <c r="AJ77" s="782"/>
      <c r="AK77" s="782"/>
      <c r="AL77" s="56">
        <v>67161</v>
      </c>
      <c r="AM77" s="56"/>
      <c r="AN77" s="56"/>
      <c r="AO77" s="56"/>
      <c r="AP77" s="56"/>
      <c r="AQ77" s="56"/>
      <c r="AR77" s="56"/>
      <c r="AS77" s="56"/>
      <c r="AT77" s="56"/>
      <c r="AU77" s="782">
        <f>AL77/Y89</f>
        <v>5.952521880361575E-3</v>
      </c>
      <c r="AV77" s="782"/>
      <c r="AW77" s="782"/>
      <c r="AX77" s="782"/>
      <c r="AY77" s="782"/>
      <c r="AZ77" s="782"/>
      <c r="BA77" s="782"/>
      <c r="BB77" s="782"/>
      <c r="BC77" s="56"/>
      <c r="BD77" s="56"/>
      <c r="BE77" s="56"/>
      <c r="BF77" s="56"/>
      <c r="BG77" s="56"/>
      <c r="BH77" s="56"/>
      <c r="BI77" s="56"/>
      <c r="BJ77" s="782"/>
      <c r="BK77" s="782"/>
      <c r="BL77" s="782"/>
      <c r="BM77" s="782"/>
      <c r="BN77" s="782"/>
      <c r="BO77" s="782"/>
      <c r="BP77" s="782"/>
      <c r="BQ77" s="782"/>
      <c r="BR77" s="56"/>
      <c r="BS77" s="56"/>
      <c r="BT77" s="56"/>
      <c r="BU77" s="56"/>
      <c r="BV77" s="56"/>
      <c r="BW77" s="56"/>
      <c r="BX77" s="56"/>
      <c r="BY77" s="56"/>
      <c r="BZ77" s="55"/>
      <c r="CA77" s="55"/>
      <c r="CB77" s="55"/>
      <c r="CC77" s="55"/>
      <c r="CD77" s="55"/>
      <c r="CE77" s="55"/>
      <c r="CF77" s="55"/>
      <c r="CG77" s="55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6"/>
      <c r="DC77" s="56"/>
      <c r="DD77" s="56"/>
      <c r="DE77" s="56"/>
      <c r="DF77" s="56"/>
      <c r="DG77" s="56"/>
      <c r="DH77" s="56"/>
      <c r="DI77" s="56"/>
      <c r="DJ77" s="56"/>
      <c r="DK77" s="56"/>
      <c r="DL77" s="56"/>
      <c r="DM77" s="56"/>
      <c r="DN77" s="56"/>
      <c r="DO77" s="56"/>
      <c r="DP77" s="56"/>
      <c r="DQ77" s="56"/>
      <c r="DR77" s="56"/>
      <c r="DS77" s="56"/>
      <c r="DT77" s="56"/>
      <c r="DU77" s="56"/>
      <c r="DV77" s="56"/>
      <c r="DW77" s="56"/>
      <c r="DX77" s="782"/>
      <c r="DY77" s="782"/>
      <c r="DZ77" s="782"/>
      <c r="EA77" s="782"/>
      <c r="EB77" s="782"/>
      <c r="EC77" s="782"/>
      <c r="ED77" s="782"/>
      <c r="EE77" s="782"/>
      <c r="EF77" s="55"/>
      <c r="EG77" s="55"/>
      <c r="EH77" s="55"/>
      <c r="EI77" s="55"/>
      <c r="EJ77" s="55"/>
      <c r="EK77" s="55"/>
      <c r="EL77" s="55"/>
      <c r="EM77" s="55"/>
      <c r="EN77" s="784"/>
      <c r="EO77" s="784"/>
      <c r="EP77" s="784"/>
      <c r="EQ77" s="784"/>
      <c r="ER77" s="784"/>
      <c r="ES77" s="784"/>
      <c r="ET77" s="784"/>
      <c r="EU77" s="784"/>
      <c r="EV77" s="55"/>
      <c r="EW77" s="55"/>
      <c r="EX77" s="55"/>
      <c r="EY77" s="55"/>
      <c r="EZ77" s="55"/>
      <c r="FA77" s="55"/>
      <c r="FB77" s="55"/>
      <c r="FC77" s="55"/>
      <c r="FD77" s="55"/>
      <c r="FE77" s="55"/>
      <c r="FF77" s="55"/>
      <c r="FG77" s="55"/>
      <c r="FH77" s="55"/>
      <c r="FI77" s="55"/>
      <c r="FJ77" s="55"/>
      <c r="FK77" s="55"/>
    </row>
    <row r="78" spans="1:167" ht="50.1" customHeight="1">
      <c r="A78" s="57" t="s">
        <v>176</v>
      </c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8" t="s">
        <v>177</v>
      </c>
      <c r="T78" s="58"/>
      <c r="U78" s="58"/>
      <c r="V78" s="58"/>
      <c r="W78" s="58"/>
      <c r="X78" s="58"/>
      <c r="Y78" s="56">
        <f t="shared" si="0"/>
        <v>91528</v>
      </c>
      <c r="Z78" s="56"/>
      <c r="AA78" s="56"/>
      <c r="AB78" s="56"/>
      <c r="AC78" s="56"/>
      <c r="AD78" s="56"/>
      <c r="AE78" s="56"/>
      <c r="AF78" s="782">
        <f>Y78/Y89</f>
        <v>8.1121844919779963E-3</v>
      </c>
      <c r="AG78" s="782"/>
      <c r="AH78" s="782"/>
      <c r="AI78" s="782"/>
      <c r="AJ78" s="782"/>
      <c r="AK78" s="782"/>
      <c r="AL78" s="56">
        <v>91528</v>
      </c>
      <c r="AM78" s="56"/>
      <c r="AN78" s="56"/>
      <c r="AO78" s="56"/>
      <c r="AP78" s="56"/>
      <c r="AQ78" s="56"/>
      <c r="AR78" s="56"/>
      <c r="AS78" s="56"/>
      <c r="AT78" s="56"/>
      <c r="AU78" s="782">
        <f>AL78/Y89</f>
        <v>8.1121844919779963E-3</v>
      </c>
      <c r="AV78" s="782"/>
      <c r="AW78" s="782"/>
      <c r="AX78" s="782"/>
      <c r="AY78" s="782"/>
      <c r="AZ78" s="782"/>
      <c r="BA78" s="782"/>
      <c r="BB78" s="782"/>
      <c r="BC78" s="56"/>
      <c r="BD78" s="56"/>
      <c r="BE78" s="56"/>
      <c r="BF78" s="56"/>
      <c r="BG78" s="56"/>
      <c r="BH78" s="56"/>
      <c r="BI78" s="56"/>
      <c r="BJ78" s="782"/>
      <c r="BK78" s="782"/>
      <c r="BL78" s="782"/>
      <c r="BM78" s="782"/>
      <c r="BN78" s="782"/>
      <c r="BO78" s="782"/>
      <c r="BP78" s="782"/>
      <c r="BQ78" s="782"/>
      <c r="BR78" s="56"/>
      <c r="BS78" s="56"/>
      <c r="BT78" s="56"/>
      <c r="BU78" s="56"/>
      <c r="BV78" s="56"/>
      <c r="BW78" s="56"/>
      <c r="BX78" s="56"/>
      <c r="BY78" s="56"/>
      <c r="BZ78" s="55"/>
      <c r="CA78" s="55"/>
      <c r="CB78" s="55"/>
      <c r="CC78" s="55"/>
      <c r="CD78" s="55"/>
      <c r="CE78" s="55"/>
      <c r="CF78" s="55"/>
      <c r="CG78" s="55"/>
      <c r="CH78" s="56"/>
      <c r="CI78" s="56"/>
      <c r="CJ78" s="56"/>
      <c r="CK78" s="56"/>
      <c r="CL78" s="56"/>
      <c r="CM78" s="56"/>
      <c r="CN78" s="56"/>
      <c r="CO78" s="56"/>
      <c r="CP78" s="56"/>
      <c r="CQ78" s="56"/>
      <c r="CR78" s="56"/>
      <c r="CS78" s="56"/>
      <c r="CT78" s="56"/>
      <c r="CU78" s="56"/>
      <c r="CV78" s="56"/>
      <c r="CW78" s="56"/>
      <c r="CX78" s="56"/>
      <c r="CY78" s="56"/>
      <c r="CZ78" s="56"/>
      <c r="DA78" s="56"/>
      <c r="DB78" s="56"/>
      <c r="DC78" s="56"/>
      <c r="DD78" s="56"/>
      <c r="DE78" s="56"/>
      <c r="DF78" s="56"/>
      <c r="DG78" s="56"/>
      <c r="DH78" s="56"/>
      <c r="DI78" s="56"/>
      <c r="DJ78" s="56"/>
      <c r="DK78" s="56"/>
      <c r="DL78" s="56"/>
      <c r="DM78" s="56"/>
      <c r="DN78" s="56"/>
      <c r="DO78" s="56"/>
      <c r="DP78" s="56"/>
      <c r="DQ78" s="56"/>
      <c r="DR78" s="56"/>
      <c r="DS78" s="56"/>
      <c r="DT78" s="56"/>
      <c r="DU78" s="56"/>
      <c r="DV78" s="56"/>
      <c r="DW78" s="56"/>
      <c r="DX78" s="782"/>
      <c r="DY78" s="782"/>
      <c r="DZ78" s="782"/>
      <c r="EA78" s="782"/>
      <c r="EB78" s="782"/>
      <c r="EC78" s="782"/>
      <c r="ED78" s="782"/>
      <c r="EE78" s="782"/>
      <c r="EF78" s="55"/>
      <c r="EG78" s="55"/>
      <c r="EH78" s="55"/>
      <c r="EI78" s="55"/>
      <c r="EJ78" s="55"/>
      <c r="EK78" s="55"/>
      <c r="EL78" s="55"/>
      <c r="EM78" s="55"/>
      <c r="EN78" s="784"/>
      <c r="EO78" s="784"/>
      <c r="EP78" s="784"/>
      <c r="EQ78" s="784"/>
      <c r="ER78" s="784"/>
      <c r="ES78" s="784"/>
      <c r="ET78" s="784"/>
      <c r="EU78" s="784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</row>
    <row r="79" spans="1:167" ht="50.1" customHeight="1">
      <c r="A79" s="57" t="s">
        <v>178</v>
      </c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8" t="s">
        <v>179</v>
      </c>
      <c r="T79" s="58"/>
      <c r="U79" s="58"/>
      <c r="V79" s="58"/>
      <c r="W79" s="58"/>
      <c r="X79" s="58"/>
      <c r="Y79" s="56"/>
      <c r="Z79" s="56"/>
      <c r="AA79" s="56"/>
      <c r="AB79" s="56"/>
      <c r="AC79" s="56"/>
      <c r="AD79" s="56"/>
      <c r="AE79" s="56"/>
      <c r="AF79" s="782"/>
      <c r="AG79" s="782"/>
      <c r="AH79" s="782"/>
      <c r="AI79" s="782"/>
      <c r="AJ79" s="782"/>
      <c r="AK79" s="782"/>
      <c r="AL79" s="56"/>
      <c r="AM79" s="56"/>
      <c r="AN79" s="56"/>
      <c r="AO79" s="56"/>
      <c r="AP79" s="56"/>
      <c r="AQ79" s="56"/>
      <c r="AR79" s="56"/>
      <c r="AS79" s="56"/>
      <c r="AT79" s="56"/>
      <c r="AU79" s="782"/>
      <c r="AV79" s="782"/>
      <c r="AW79" s="782"/>
      <c r="AX79" s="782"/>
      <c r="AY79" s="782"/>
      <c r="AZ79" s="782"/>
      <c r="BA79" s="782"/>
      <c r="BB79" s="782"/>
      <c r="BC79" s="56"/>
      <c r="BD79" s="56"/>
      <c r="BE79" s="56"/>
      <c r="BF79" s="56"/>
      <c r="BG79" s="56"/>
      <c r="BH79" s="56"/>
      <c r="BI79" s="56"/>
      <c r="BJ79" s="782"/>
      <c r="BK79" s="782"/>
      <c r="BL79" s="782"/>
      <c r="BM79" s="782"/>
      <c r="BN79" s="782"/>
      <c r="BO79" s="782"/>
      <c r="BP79" s="782"/>
      <c r="BQ79" s="782"/>
      <c r="BR79" s="56"/>
      <c r="BS79" s="56"/>
      <c r="BT79" s="56"/>
      <c r="BU79" s="56"/>
      <c r="BV79" s="56"/>
      <c r="BW79" s="56"/>
      <c r="BX79" s="56"/>
      <c r="BY79" s="56"/>
      <c r="BZ79" s="55"/>
      <c r="CA79" s="55"/>
      <c r="CB79" s="55"/>
      <c r="CC79" s="55"/>
      <c r="CD79" s="55"/>
      <c r="CE79" s="55"/>
      <c r="CF79" s="55"/>
      <c r="CG79" s="55"/>
      <c r="CH79" s="56"/>
      <c r="CI79" s="56"/>
      <c r="CJ79" s="56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56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56"/>
      <c r="DL79" s="56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782"/>
      <c r="DY79" s="782"/>
      <c r="DZ79" s="782"/>
      <c r="EA79" s="782"/>
      <c r="EB79" s="782"/>
      <c r="EC79" s="782"/>
      <c r="ED79" s="782"/>
      <c r="EE79" s="782"/>
      <c r="EF79" s="55"/>
      <c r="EG79" s="55"/>
      <c r="EH79" s="55"/>
      <c r="EI79" s="55"/>
      <c r="EJ79" s="55"/>
      <c r="EK79" s="55"/>
      <c r="EL79" s="55"/>
      <c r="EM79" s="55"/>
      <c r="EN79" s="784"/>
      <c r="EO79" s="784"/>
      <c r="EP79" s="784"/>
      <c r="EQ79" s="784"/>
      <c r="ER79" s="784"/>
      <c r="ES79" s="784"/>
      <c r="ET79" s="784"/>
      <c r="EU79" s="784"/>
      <c r="EV79" s="55"/>
      <c r="EW79" s="55"/>
      <c r="EX79" s="55"/>
      <c r="EY79" s="55"/>
      <c r="EZ79" s="55"/>
      <c r="FA79" s="55"/>
      <c r="FB79" s="55"/>
      <c r="FC79" s="55"/>
      <c r="FD79" s="55"/>
      <c r="FE79" s="55"/>
      <c r="FF79" s="55"/>
      <c r="FG79" s="55"/>
      <c r="FH79" s="55"/>
      <c r="FI79" s="55"/>
      <c r="FJ79" s="55"/>
      <c r="FK79" s="55"/>
    </row>
    <row r="80" spans="1:167" ht="50.1" customHeight="1">
      <c r="A80" s="57" t="s">
        <v>180</v>
      </c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8" t="s">
        <v>181</v>
      </c>
      <c r="T80" s="58"/>
      <c r="U80" s="58"/>
      <c r="V80" s="58"/>
      <c r="W80" s="58"/>
      <c r="X80" s="58"/>
      <c r="Y80" s="56"/>
      <c r="Z80" s="56"/>
      <c r="AA80" s="56"/>
      <c r="AB80" s="56"/>
      <c r="AC80" s="56"/>
      <c r="AD80" s="56"/>
      <c r="AE80" s="56"/>
      <c r="AF80" s="782"/>
      <c r="AG80" s="782"/>
      <c r="AH80" s="782"/>
      <c r="AI80" s="782"/>
      <c r="AJ80" s="782"/>
      <c r="AK80" s="782"/>
      <c r="AL80" s="56"/>
      <c r="AM80" s="56"/>
      <c r="AN80" s="56"/>
      <c r="AO80" s="56"/>
      <c r="AP80" s="56"/>
      <c r="AQ80" s="56"/>
      <c r="AR80" s="56"/>
      <c r="AS80" s="56"/>
      <c r="AT80" s="56"/>
      <c r="AU80" s="782"/>
      <c r="AV80" s="782"/>
      <c r="AW80" s="782"/>
      <c r="AX80" s="782"/>
      <c r="AY80" s="782"/>
      <c r="AZ80" s="782"/>
      <c r="BA80" s="782"/>
      <c r="BB80" s="782"/>
      <c r="BC80" s="56"/>
      <c r="BD80" s="56"/>
      <c r="BE80" s="56"/>
      <c r="BF80" s="56"/>
      <c r="BG80" s="56"/>
      <c r="BH80" s="56"/>
      <c r="BI80" s="56"/>
      <c r="BJ80" s="782"/>
      <c r="BK80" s="782"/>
      <c r="BL80" s="782"/>
      <c r="BM80" s="782"/>
      <c r="BN80" s="782"/>
      <c r="BO80" s="782"/>
      <c r="BP80" s="782"/>
      <c r="BQ80" s="782"/>
      <c r="BR80" s="56"/>
      <c r="BS80" s="56"/>
      <c r="BT80" s="56"/>
      <c r="BU80" s="56"/>
      <c r="BV80" s="56"/>
      <c r="BW80" s="56"/>
      <c r="BX80" s="56"/>
      <c r="BY80" s="56"/>
      <c r="BZ80" s="55"/>
      <c r="CA80" s="55"/>
      <c r="CB80" s="55"/>
      <c r="CC80" s="55"/>
      <c r="CD80" s="55"/>
      <c r="CE80" s="55"/>
      <c r="CF80" s="55"/>
      <c r="CG80" s="55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782"/>
      <c r="DY80" s="782"/>
      <c r="DZ80" s="782"/>
      <c r="EA80" s="782"/>
      <c r="EB80" s="782"/>
      <c r="EC80" s="782"/>
      <c r="ED80" s="782"/>
      <c r="EE80" s="782"/>
      <c r="EF80" s="55"/>
      <c r="EG80" s="55"/>
      <c r="EH80" s="55"/>
      <c r="EI80" s="55"/>
      <c r="EJ80" s="55"/>
      <c r="EK80" s="55"/>
      <c r="EL80" s="55"/>
      <c r="EM80" s="55"/>
      <c r="EN80" s="784"/>
      <c r="EO80" s="784"/>
      <c r="EP80" s="784"/>
      <c r="EQ80" s="784"/>
      <c r="ER80" s="784"/>
      <c r="ES80" s="784"/>
      <c r="ET80" s="784"/>
      <c r="EU80" s="784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5"/>
      <c r="FK80" s="55"/>
    </row>
    <row r="81" spans="1:167" ht="50.1" customHeight="1">
      <c r="A81" s="57" t="s">
        <v>182</v>
      </c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8" t="s">
        <v>183</v>
      </c>
      <c r="T81" s="58"/>
      <c r="U81" s="58"/>
      <c r="V81" s="58"/>
      <c r="W81" s="58"/>
      <c r="X81" s="58"/>
      <c r="Y81" s="56"/>
      <c r="Z81" s="56"/>
      <c r="AA81" s="56"/>
      <c r="AB81" s="56"/>
      <c r="AC81" s="56"/>
      <c r="AD81" s="56"/>
      <c r="AE81" s="56"/>
      <c r="AF81" s="782"/>
      <c r="AG81" s="782"/>
      <c r="AH81" s="782"/>
      <c r="AI81" s="782"/>
      <c r="AJ81" s="782"/>
      <c r="AK81" s="782"/>
      <c r="AL81" s="56"/>
      <c r="AM81" s="56"/>
      <c r="AN81" s="56"/>
      <c r="AO81" s="56"/>
      <c r="AP81" s="56"/>
      <c r="AQ81" s="56"/>
      <c r="AR81" s="56"/>
      <c r="AS81" s="56"/>
      <c r="AT81" s="56"/>
      <c r="AU81" s="782"/>
      <c r="AV81" s="782"/>
      <c r="AW81" s="782"/>
      <c r="AX81" s="782"/>
      <c r="AY81" s="782"/>
      <c r="AZ81" s="782"/>
      <c r="BA81" s="782"/>
      <c r="BB81" s="782"/>
      <c r="BC81" s="56"/>
      <c r="BD81" s="56"/>
      <c r="BE81" s="56"/>
      <c r="BF81" s="56"/>
      <c r="BG81" s="56"/>
      <c r="BH81" s="56"/>
      <c r="BI81" s="56"/>
      <c r="BJ81" s="782"/>
      <c r="BK81" s="782"/>
      <c r="BL81" s="782"/>
      <c r="BM81" s="782"/>
      <c r="BN81" s="782"/>
      <c r="BO81" s="782"/>
      <c r="BP81" s="782"/>
      <c r="BQ81" s="782"/>
      <c r="BR81" s="56"/>
      <c r="BS81" s="56"/>
      <c r="BT81" s="56"/>
      <c r="BU81" s="56"/>
      <c r="BV81" s="56"/>
      <c r="BW81" s="56"/>
      <c r="BX81" s="56"/>
      <c r="BY81" s="56"/>
      <c r="BZ81" s="55"/>
      <c r="CA81" s="55"/>
      <c r="CB81" s="55"/>
      <c r="CC81" s="55"/>
      <c r="CD81" s="55"/>
      <c r="CE81" s="55"/>
      <c r="CF81" s="55"/>
      <c r="CG81" s="55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56"/>
      <c r="DL81" s="56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782"/>
      <c r="DY81" s="782"/>
      <c r="DZ81" s="782"/>
      <c r="EA81" s="782"/>
      <c r="EB81" s="782"/>
      <c r="EC81" s="782"/>
      <c r="ED81" s="782"/>
      <c r="EE81" s="782"/>
      <c r="EF81" s="55"/>
      <c r="EG81" s="55"/>
      <c r="EH81" s="55"/>
      <c r="EI81" s="55"/>
      <c r="EJ81" s="55"/>
      <c r="EK81" s="55"/>
      <c r="EL81" s="55"/>
      <c r="EM81" s="55"/>
      <c r="EN81" s="784"/>
      <c r="EO81" s="784"/>
      <c r="EP81" s="784"/>
      <c r="EQ81" s="784"/>
      <c r="ER81" s="784"/>
      <c r="ES81" s="784"/>
      <c r="ET81" s="784"/>
      <c r="EU81" s="784"/>
      <c r="EV81" s="55"/>
      <c r="EW81" s="55"/>
      <c r="EX81" s="55"/>
      <c r="EY81" s="55"/>
      <c r="EZ81" s="55"/>
      <c r="FA81" s="55"/>
      <c r="FB81" s="55"/>
      <c r="FC81" s="55"/>
      <c r="FD81" s="55"/>
      <c r="FE81" s="55"/>
      <c r="FF81" s="55"/>
      <c r="FG81" s="55"/>
      <c r="FH81" s="55"/>
      <c r="FI81" s="55"/>
      <c r="FJ81" s="55"/>
      <c r="FK81" s="55"/>
    </row>
    <row r="82" spans="1:167" ht="50.1" customHeight="1">
      <c r="A82" s="57" t="s">
        <v>311</v>
      </c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8" t="s">
        <v>310</v>
      </c>
      <c r="T82" s="58"/>
      <c r="U82" s="58"/>
      <c r="V82" s="58"/>
      <c r="W82" s="58"/>
      <c r="X82" s="58"/>
      <c r="Y82" s="56"/>
      <c r="Z82" s="56"/>
      <c r="AA82" s="56"/>
      <c r="AB82" s="56"/>
      <c r="AC82" s="56"/>
      <c r="AD82" s="56"/>
      <c r="AE82" s="56"/>
      <c r="AF82" s="782"/>
      <c r="AG82" s="782"/>
      <c r="AH82" s="782"/>
      <c r="AI82" s="782"/>
      <c r="AJ82" s="782"/>
      <c r="AK82" s="782"/>
      <c r="AL82" s="56"/>
      <c r="AM82" s="56"/>
      <c r="AN82" s="56"/>
      <c r="AO82" s="56"/>
      <c r="AP82" s="56"/>
      <c r="AQ82" s="56"/>
      <c r="AR82" s="56"/>
      <c r="AS82" s="56"/>
      <c r="AT82" s="56"/>
      <c r="AU82" s="782"/>
      <c r="AV82" s="782"/>
      <c r="AW82" s="782"/>
      <c r="AX82" s="782"/>
      <c r="AY82" s="782"/>
      <c r="AZ82" s="782"/>
      <c r="BA82" s="782"/>
      <c r="BB82" s="782"/>
      <c r="BC82" s="56"/>
      <c r="BD82" s="56"/>
      <c r="BE82" s="56"/>
      <c r="BF82" s="56"/>
      <c r="BG82" s="56"/>
      <c r="BH82" s="56"/>
      <c r="BI82" s="56"/>
      <c r="BJ82" s="782"/>
      <c r="BK82" s="782"/>
      <c r="BL82" s="782"/>
      <c r="BM82" s="782"/>
      <c r="BN82" s="782"/>
      <c r="BO82" s="782"/>
      <c r="BP82" s="782"/>
      <c r="BQ82" s="782"/>
      <c r="BR82" s="56"/>
      <c r="BS82" s="56"/>
      <c r="BT82" s="56"/>
      <c r="BU82" s="56"/>
      <c r="BV82" s="56"/>
      <c r="BW82" s="56"/>
      <c r="BX82" s="56"/>
      <c r="BY82" s="56"/>
      <c r="BZ82" s="55"/>
      <c r="CA82" s="55"/>
      <c r="CB82" s="55"/>
      <c r="CC82" s="55"/>
      <c r="CD82" s="55"/>
      <c r="CE82" s="55"/>
      <c r="CF82" s="55"/>
      <c r="CG82" s="55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56"/>
      <c r="DL82" s="56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782"/>
      <c r="DY82" s="782"/>
      <c r="DZ82" s="782"/>
      <c r="EA82" s="782"/>
      <c r="EB82" s="782"/>
      <c r="EC82" s="782"/>
      <c r="ED82" s="782"/>
      <c r="EE82" s="782"/>
      <c r="EF82" s="55"/>
      <c r="EG82" s="55"/>
      <c r="EH82" s="55"/>
      <c r="EI82" s="55"/>
      <c r="EJ82" s="55"/>
      <c r="EK82" s="55"/>
      <c r="EL82" s="55"/>
      <c r="EM82" s="55"/>
      <c r="EN82" s="784"/>
      <c r="EO82" s="784"/>
      <c r="EP82" s="784"/>
      <c r="EQ82" s="784"/>
      <c r="ER82" s="784"/>
      <c r="ES82" s="784"/>
      <c r="ET82" s="784"/>
      <c r="EU82" s="784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</row>
    <row r="83" spans="1:167" ht="50.1" customHeight="1">
      <c r="A83" s="57" t="s">
        <v>184</v>
      </c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8" t="s">
        <v>84</v>
      </c>
      <c r="T83" s="58"/>
      <c r="U83" s="58"/>
      <c r="V83" s="58"/>
      <c r="W83" s="58"/>
      <c r="X83" s="58"/>
      <c r="Y83" s="56"/>
      <c r="Z83" s="56"/>
      <c r="AA83" s="56"/>
      <c r="AB83" s="56"/>
      <c r="AC83" s="56"/>
      <c r="AD83" s="56"/>
      <c r="AE83" s="56"/>
      <c r="AF83" s="782"/>
      <c r="AG83" s="782"/>
      <c r="AH83" s="782"/>
      <c r="AI83" s="782"/>
      <c r="AJ83" s="782"/>
      <c r="AK83" s="782"/>
      <c r="AL83" s="56"/>
      <c r="AM83" s="56"/>
      <c r="AN83" s="56"/>
      <c r="AO83" s="56"/>
      <c r="AP83" s="56"/>
      <c r="AQ83" s="56"/>
      <c r="AR83" s="56"/>
      <c r="AS83" s="56"/>
      <c r="AT83" s="56"/>
      <c r="AU83" s="782"/>
      <c r="AV83" s="782"/>
      <c r="AW83" s="782"/>
      <c r="AX83" s="782"/>
      <c r="AY83" s="782"/>
      <c r="AZ83" s="782"/>
      <c r="BA83" s="782"/>
      <c r="BB83" s="782"/>
      <c r="BC83" s="56"/>
      <c r="BD83" s="56"/>
      <c r="BE83" s="56"/>
      <c r="BF83" s="56"/>
      <c r="BG83" s="56"/>
      <c r="BH83" s="56"/>
      <c r="BI83" s="56"/>
      <c r="BJ83" s="782"/>
      <c r="BK83" s="782"/>
      <c r="BL83" s="782"/>
      <c r="BM83" s="782"/>
      <c r="BN83" s="782"/>
      <c r="BO83" s="782"/>
      <c r="BP83" s="782"/>
      <c r="BQ83" s="782"/>
      <c r="BR83" s="56"/>
      <c r="BS83" s="56"/>
      <c r="BT83" s="56"/>
      <c r="BU83" s="56"/>
      <c r="BV83" s="56"/>
      <c r="BW83" s="56"/>
      <c r="BX83" s="56"/>
      <c r="BY83" s="56"/>
      <c r="BZ83" s="55"/>
      <c r="CA83" s="55"/>
      <c r="CB83" s="55"/>
      <c r="CC83" s="55"/>
      <c r="CD83" s="55"/>
      <c r="CE83" s="55"/>
      <c r="CF83" s="55"/>
      <c r="CG83" s="55"/>
      <c r="CH83" s="56"/>
      <c r="CI83" s="56"/>
      <c r="CJ83" s="56"/>
      <c r="CK83" s="56"/>
      <c r="CL83" s="56"/>
      <c r="CM83" s="56"/>
      <c r="CN83" s="56"/>
      <c r="CO83" s="56"/>
      <c r="CP83" s="56"/>
      <c r="CQ83" s="56"/>
      <c r="CR83" s="56"/>
      <c r="CS83" s="56"/>
      <c r="CT83" s="56"/>
      <c r="CU83" s="56"/>
      <c r="CV83" s="56"/>
      <c r="CW83" s="56"/>
      <c r="CX83" s="56"/>
      <c r="CY83" s="56"/>
      <c r="CZ83" s="56"/>
      <c r="DA83" s="56"/>
      <c r="DB83" s="56"/>
      <c r="DC83" s="56"/>
      <c r="DD83" s="56"/>
      <c r="DE83" s="56"/>
      <c r="DF83" s="56"/>
      <c r="DG83" s="56"/>
      <c r="DH83" s="56"/>
      <c r="DI83" s="56"/>
      <c r="DJ83" s="56"/>
      <c r="DK83" s="56"/>
      <c r="DL83" s="56"/>
      <c r="DM83" s="56"/>
      <c r="DN83" s="56"/>
      <c r="DO83" s="56"/>
      <c r="DP83" s="56"/>
      <c r="DQ83" s="56"/>
      <c r="DR83" s="56"/>
      <c r="DS83" s="56"/>
      <c r="DT83" s="56"/>
      <c r="DU83" s="56"/>
      <c r="DV83" s="56"/>
      <c r="DW83" s="56"/>
      <c r="DX83" s="782"/>
      <c r="DY83" s="782"/>
      <c r="DZ83" s="782"/>
      <c r="EA83" s="782"/>
      <c r="EB83" s="782"/>
      <c r="EC83" s="782"/>
      <c r="ED83" s="782"/>
      <c r="EE83" s="782"/>
      <c r="EF83" s="55"/>
      <c r="EG83" s="55"/>
      <c r="EH83" s="55"/>
      <c r="EI83" s="55"/>
      <c r="EJ83" s="55"/>
      <c r="EK83" s="55"/>
      <c r="EL83" s="55"/>
      <c r="EM83" s="55"/>
      <c r="EN83" s="784"/>
      <c r="EO83" s="784"/>
      <c r="EP83" s="784"/>
      <c r="EQ83" s="784"/>
      <c r="ER83" s="784"/>
      <c r="ES83" s="784"/>
      <c r="ET83" s="784"/>
      <c r="EU83" s="784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5"/>
      <c r="FK83" s="55"/>
    </row>
    <row r="84" spans="1:167" ht="50.1" customHeight="1">
      <c r="A84" s="57" t="s">
        <v>185</v>
      </c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8" t="s">
        <v>86</v>
      </c>
      <c r="T84" s="58"/>
      <c r="U84" s="58"/>
      <c r="V84" s="58"/>
      <c r="W84" s="58"/>
      <c r="X84" s="58"/>
      <c r="Y84" s="56"/>
      <c r="Z84" s="56"/>
      <c r="AA84" s="56"/>
      <c r="AB84" s="56"/>
      <c r="AC84" s="56"/>
      <c r="AD84" s="56"/>
      <c r="AE84" s="56"/>
      <c r="AF84" s="782"/>
      <c r="AG84" s="782"/>
      <c r="AH84" s="782"/>
      <c r="AI84" s="782"/>
      <c r="AJ84" s="782"/>
      <c r="AK84" s="782"/>
      <c r="AL84" s="56"/>
      <c r="AM84" s="56"/>
      <c r="AN84" s="56"/>
      <c r="AO84" s="56"/>
      <c r="AP84" s="56"/>
      <c r="AQ84" s="56"/>
      <c r="AR84" s="56"/>
      <c r="AS84" s="56"/>
      <c r="AT84" s="56"/>
      <c r="AU84" s="782"/>
      <c r="AV84" s="782"/>
      <c r="AW84" s="782"/>
      <c r="AX84" s="782"/>
      <c r="AY84" s="782"/>
      <c r="AZ84" s="782"/>
      <c r="BA84" s="782"/>
      <c r="BB84" s="782"/>
      <c r="BC84" s="56"/>
      <c r="BD84" s="56"/>
      <c r="BE84" s="56"/>
      <c r="BF84" s="56"/>
      <c r="BG84" s="56"/>
      <c r="BH84" s="56"/>
      <c r="BI84" s="56"/>
      <c r="BJ84" s="782"/>
      <c r="BK84" s="782"/>
      <c r="BL84" s="782"/>
      <c r="BM84" s="782"/>
      <c r="BN84" s="782"/>
      <c r="BO84" s="782"/>
      <c r="BP84" s="782"/>
      <c r="BQ84" s="782"/>
      <c r="BR84" s="56"/>
      <c r="BS84" s="56"/>
      <c r="BT84" s="56"/>
      <c r="BU84" s="56"/>
      <c r="BV84" s="56"/>
      <c r="BW84" s="56"/>
      <c r="BX84" s="56"/>
      <c r="BY84" s="56"/>
      <c r="BZ84" s="55"/>
      <c r="CA84" s="55"/>
      <c r="CB84" s="55"/>
      <c r="CC84" s="55"/>
      <c r="CD84" s="55"/>
      <c r="CE84" s="55"/>
      <c r="CF84" s="55"/>
      <c r="CG84" s="55"/>
      <c r="CH84" s="56"/>
      <c r="CI84" s="56"/>
      <c r="CJ84" s="56"/>
      <c r="CK84" s="56"/>
      <c r="CL84" s="56"/>
      <c r="CM84" s="56"/>
      <c r="CN84" s="56"/>
      <c r="CO84" s="56"/>
      <c r="CP84" s="56"/>
      <c r="CQ84" s="56"/>
      <c r="CR84" s="56"/>
      <c r="CS84" s="56"/>
      <c r="CT84" s="56"/>
      <c r="CU84" s="56"/>
      <c r="CV84" s="56"/>
      <c r="CW84" s="56"/>
      <c r="CX84" s="56"/>
      <c r="CY84" s="56"/>
      <c r="CZ84" s="56"/>
      <c r="DA84" s="56"/>
      <c r="DB84" s="56"/>
      <c r="DC84" s="56"/>
      <c r="DD84" s="56"/>
      <c r="DE84" s="56"/>
      <c r="DF84" s="56"/>
      <c r="DG84" s="56"/>
      <c r="DH84" s="56"/>
      <c r="DI84" s="56"/>
      <c r="DJ84" s="56"/>
      <c r="DK84" s="56"/>
      <c r="DL84" s="56"/>
      <c r="DM84" s="56"/>
      <c r="DN84" s="56"/>
      <c r="DO84" s="56"/>
      <c r="DP84" s="56"/>
      <c r="DQ84" s="56"/>
      <c r="DR84" s="56"/>
      <c r="DS84" s="56"/>
      <c r="DT84" s="56"/>
      <c r="DU84" s="56"/>
      <c r="DV84" s="56"/>
      <c r="DW84" s="56"/>
      <c r="DX84" s="782"/>
      <c r="DY84" s="782"/>
      <c r="DZ84" s="782"/>
      <c r="EA84" s="782"/>
      <c r="EB84" s="782"/>
      <c r="EC84" s="782"/>
      <c r="ED84" s="782"/>
      <c r="EE84" s="782"/>
      <c r="EF84" s="55"/>
      <c r="EG84" s="55"/>
      <c r="EH84" s="55"/>
      <c r="EI84" s="55"/>
      <c r="EJ84" s="55"/>
      <c r="EK84" s="55"/>
      <c r="EL84" s="55"/>
      <c r="EM84" s="55"/>
      <c r="EN84" s="784"/>
      <c r="EO84" s="784"/>
      <c r="EP84" s="784"/>
      <c r="EQ84" s="784"/>
      <c r="ER84" s="784"/>
      <c r="ES84" s="784"/>
      <c r="ET84" s="784"/>
      <c r="EU84" s="784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</row>
    <row r="85" spans="1:167" ht="50.1" customHeight="1">
      <c r="A85" s="57" t="s">
        <v>186</v>
      </c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8" t="s">
        <v>88</v>
      </c>
      <c r="T85" s="58"/>
      <c r="U85" s="58"/>
      <c r="V85" s="58"/>
      <c r="W85" s="58"/>
      <c r="X85" s="58"/>
      <c r="Y85" s="56"/>
      <c r="Z85" s="56"/>
      <c r="AA85" s="56"/>
      <c r="AB85" s="56"/>
      <c r="AC85" s="56"/>
      <c r="AD85" s="56"/>
      <c r="AE85" s="56"/>
      <c r="AF85" s="782"/>
      <c r="AG85" s="782"/>
      <c r="AH85" s="782"/>
      <c r="AI85" s="782"/>
      <c r="AJ85" s="782"/>
      <c r="AK85" s="782"/>
      <c r="AL85" s="56"/>
      <c r="AM85" s="56"/>
      <c r="AN85" s="56"/>
      <c r="AO85" s="56"/>
      <c r="AP85" s="56"/>
      <c r="AQ85" s="56"/>
      <c r="AR85" s="56"/>
      <c r="AS85" s="56"/>
      <c r="AT85" s="56"/>
      <c r="AU85" s="782"/>
      <c r="AV85" s="782"/>
      <c r="AW85" s="782"/>
      <c r="AX85" s="782"/>
      <c r="AY85" s="782"/>
      <c r="AZ85" s="782"/>
      <c r="BA85" s="782"/>
      <c r="BB85" s="782"/>
      <c r="BC85" s="56"/>
      <c r="BD85" s="56"/>
      <c r="BE85" s="56"/>
      <c r="BF85" s="56"/>
      <c r="BG85" s="56"/>
      <c r="BH85" s="56"/>
      <c r="BI85" s="56"/>
      <c r="BJ85" s="782"/>
      <c r="BK85" s="782"/>
      <c r="BL85" s="782"/>
      <c r="BM85" s="782"/>
      <c r="BN85" s="782"/>
      <c r="BO85" s="782"/>
      <c r="BP85" s="782"/>
      <c r="BQ85" s="782"/>
      <c r="BR85" s="56"/>
      <c r="BS85" s="56"/>
      <c r="BT85" s="56"/>
      <c r="BU85" s="56"/>
      <c r="BV85" s="56"/>
      <c r="BW85" s="56"/>
      <c r="BX85" s="56"/>
      <c r="BY85" s="56"/>
      <c r="BZ85" s="55"/>
      <c r="CA85" s="55"/>
      <c r="CB85" s="55"/>
      <c r="CC85" s="55"/>
      <c r="CD85" s="55"/>
      <c r="CE85" s="55"/>
      <c r="CF85" s="55"/>
      <c r="CG85" s="55"/>
      <c r="CH85" s="56"/>
      <c r="CI85" s="56"/>
      <c r="CJ85" s="56"/>
      <c r="CK85" s="56"/>
      <c r="CL85" s="56"/>
      <c r="CM85" s="56"/>
      <c r="CN85" s="56"/>
      <c r="CO85" s="56"/>
      <c r="CP85" s="56"/>
      <c r="CQ85" s="56"/>
      <c r="CR85" s="56"/>
      <c r="CS85" s="56"/>
      <c r="CT85" s="56"/>
      <c r="CU85" s="56"/>
      <c r="CV85" s="56"/>
      <c r="CW85" s="56"/>
      <c r="CX85" s="56"/>
      <c r="CY85" s="56"/>
      <c r="CZ85" s="56"/>
      <c r="DA85" s="56"/>
      <c r="DB85" s="56"/>
      <c r="DC85" s="56"/>
      <c r="DD85" s="56"/>
      <c r="DE85" s="56"/>
      <c r="DF85" s="56"/>
      <c r="DG85" s="56"/>
      <c r="DH85" s="56"/>
      <c r="DI85" s="56"/>
      <c r="DJ85" s="56"/>
      <c r="DK85" s="56"/>
      <c r="DL85" s="56"/>
      <c r="DM85" s="56"/>
      <c r="DN85" s="56"/>
      <c r="DO85" s="56"/>
      <c r="DP85" s="56"/>
      <c r="DQ85" s="56"/>
      <c r="DR85" s="56"/>
      <c r="DS85" s="56"/>
      <c r="DT85" s="56"/>
      <c r="DU85" s="56"/>
      <c r="DV85" s="56"/>
      <c r="DW85" s="56"/>
      <c r="DX85" s="782"/>
      <c r="DY85" s="782"/>
      <c r="DZ85" s="782"/>
      <c r="EA85" s="782"/>
      <c r="EB85" s="782"/>
      <c r="EC85" s="782"/>
      <c r="ED85" s="782"/>
      <c r="EE85" s="782"/>
      <c r="EF85" s="55"/>
      <c r="EG85" s="55"/>
      <c r="EH85" s="55"/>
      <c r="EI85" s="55"/>
      <c r="EJ85" s="55"/>
      <c r="EK85" s="55"/>
      <c r="EL85" s="55"/>
      <c r="EM85" s="55"/>
      <c r="EN85" s="784"/>
      <c r="EO85" s="784"/>
      <c r="EP85" s="784"/>
      <c r="EQ85" s="784"/>
      <c r="ER85" s="784"/>
      <c r="ES85" s="784"/>
      <c r="ET85" s="784"/>
      <c r="EU85" s="784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</row>
    <row r="86" spans="1:167" ht="50.1" customHeight="1">
      <c r="A86" s="70" t="s">
        <v>187</v>
      </c>
      <c r="B86" s="70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58" t="s">
        <v>100</v>
      </c>
      <c r="T86" s="58"/>
      <c r="U86" s="58"/>
      <c r="V86" s="58"/>
      <c r="W86" s="58"/>
      <c r="X86" s="58"/>
      <c r="Y86" s="56"/>
      <c r="Z86" s="56"/>
      <c r="AA86" s="56"/>
      <c r="AB86" s="56"/>
      <c r="AC86" s="56"/>
      <c r="AD86" s="56"/>
      <c r="AE86" s="56"/>
      <c r="AF86" s="782"/>
      <c r="AG86" s="782"/>
      <c r="AH86" s="782"/>
      <c r="AI86" s="782"/>
      <c r="AJ86" s="782"/>
      <c r="AK86" s="782"/>
      <c r="AL86" s="56"/>
      <c r="AM86" s="56"/>
      <c r="AN86" s="56"/>
      <c r="AO86" s="56"/>
      <c r="AP86" s="56"/>
      <c r="AQ86" s="56"/>
      <c r="AR86" s="56"/>
      <c r="AS86" s="56"/>
      <c r="AT86" s="56"/>
      <c r="AU86" s="782"/>
      <c r="AV86" s="782"/>
      <c r="AW86" s="782"/>
      <c r="AX86" s="782"/>
      <c r="AY86" s="782"/>
      <c r="AZ86" s="782"/>
      <c r="BA86" s="782"/>
      <c r="BB86" s="782"/>
      <c r="BC86" s="56"/>
      <c r="BD86" s="56"/>
      <c r="BE86" s="56"/>
      <c r="BF86" s="56"/>
      <c r="BG86" s="56"/>
      <c r="BH86" s="56"/>
      <c r="BI86" s="56"/>
      <c r="BJ86" s="782"/>
      <c r="BK86" s="782"/>
      <c r="BL86" s="782"/>
      <c r="BM86" s="782"/>
      <c r="BN86" s="782"/>
      <c r="BO86" s="782"/>
      <c r="BP86" s="782"/>
      <c r="BQ86" s="782"/>
      <c r="BR86" s="56"/>
      <c r="BS86" s="56"/>
      <c r="BT86" s="56"/>
      <c r="BU86" s="56"/>
      <c r="BV86" s="56"/>
      <c r="BW86" s="56"/>
      <c r="BX86" s="56"/>
      <c r="BY86" s="56"/>
      <c r="BZ86" s="55"/>
      <c r="CA86" s="55"/>
      <c r="CB86" s="55"/>
      <c r="CC86" s="55"/>
      <c r="CD86" s="55"/>
      <c r="CE86" s="55"/>
      <c r="CF86" s="55"/>
      <c r="CG86" s="55"/>
      <c r="CH86" s="56"/>
      <c r="CI86" s="56"/>
      <c r="CJ86" s="56"/>
      <c r="CK86" s="56"/>
      <c r="CL86" s="56"/>
      <c r="CM86" s="56"/>
      <c r="CN86" s="56"/>
      <c r="CO86" s="56"/>
      <c r="CP86" s="56"/>
      <c r="CQ86" s="56"/>
      <c r="CR86" s="56"/>
      <c r="CS86" s="56"/>
      <c r="CT86" s="56"/>
      <c r="CU86" s="56"/>
      <c r="CV86" s="56"/>
      <c r="CW86" s="56"/>
      <c r="CX86" s="56"/>
      <c r="CY86" s="56"/>
      <c r="CZ86" s="56"/>
      <c r="DA86" s="56"/>
      <c r="DB86" s="56"/>
      <c r="DC86" s="56"/>
      <c r="DD86" s="56"/>
      <c r="DE86" s="56"/>
      <c r="DF86" s="56"/>
      <c r="DG86" s="56"/>
      <c r="DH86" s="56"/>
      <c r="DI86" s="56"/>
      <c r="DJ86" s="56"/>
      <c r="DK86" s="56"/>
      <c r="DL86" s="56"/>
      <c r="DM86" s="56"/>
      <c r="DN86" s="56"/>
      <c r="DO86" s="56"/>
      <c r="DP86" s="56"/>
      <c r="DQ86" s="56"/>
      <c r="DR86" s="56"/>
      <c r="DS86" s="56"/>
      <c r="DT86" s="56"/>
      <c r="DU86" s="56"/>
      <c r="DV86" s="56"/>
      <c r="DW86" s="56"/>
      <c r="DX86" s="782"/>
      <c r="DY86" s="782"/>
      <c r="DZ86" s="782"/>
      <c r="EA86" s="782"/>
      <c r="EB86" s="782"/>
      <c r="EC86" s="782"/>
      <c r="ED86" s="782"/>
      <c r="EE86" s="782"/>
      <c r="EF86" s="55"/>
      <c r="EG86" s="55"/>
      <c r="EH86" s="55"/>
      <c r="EI86" s="55"/>
      <c r="EJ86" s="55"/>
      <c r="EK86" s="55"/>
      <c r="EL86" s="55"/>
      <c r="EM86" s="55"/>
      <c r="EN86" s="784"/>
      <c r="EO86" s="784"/>
      <c r="EP86" s="784"/>
      <c r="EQ86" s="784"/>
      <c r="ER86" s="784"/>
      <c r="ES86" s="784"/>
      <c r="ET86" s="784"/>
      <c r="EU86" s="784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</row>
    <row r="87" spans="1:167" ht="50.1" customHeight="1">
      <c r="A87" s="57" t="s">
        <v>188</v>
      </c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8" t="s">
        <v>102</v>
      </c>
      <c r="T87" s="58"/>
      <c r="U87" s="58"/>
      <c r="V87" s="58"/>
      <c r="W87" s="58"/>
      <c r="X87" s="58"/>
      <c r="Y87" s="56"/>
      <c r="Z87" s="56"/>
      <c r="AA87" s="56"/>
      <c r="AB87" s="56"/>
      <c r="AC87" s="56"/>
      <c r="AD87" s="56"/>
      <c r="AE87" s="56"/>
      <c r="AF87" s="782"/>
      <c r="AG87" s="782"/>
      <c r="AH87" s="782"/>
      <c r="AI87" s="782"/>
      <c r="AJ87" s="782"/>
      <c r="AK87" s="782"/>
      <c r="AL87" s="56"/>
      <c r="AM87" s="56"/>
      <c r="AN87" s="56"/>
      <c r="AO87" s="56"/>
      <c r="AP87" s="56"/>
      <c r="AQ87" s="56"/>
      <c r="AR87" s="56"/>
      <c r="AS87" s="56"/>
      <c r="AT87" s="56"/>
      <c r="AU87" s="782"/>
      <c r="AV87" s="782"/>
      <c r="AW87" s="782"/>
      <c r="AX87" s="782"/>
      <c r="AY87" s="782"/>
      <c r="AZ87" s="782"/>
      <c r="BA87" s="782"/>
      <c r="BB87" s="782"/>
      <c r="BC87" s="56"/>
      <c r="BD87" s="56"/>
      <c r="BE87" s="56"/>
      <c r="BF87" s="56"/>
      <c r="BG87" s="56"/>
      <c r="BH87" s="56"/>
      <c r="BI87" s="56"/>
      <c r="BJ87" s="782"/>
      <c r="BK87" s="782"/>
      <c r="BL87" s="782"/>
      <c r="BM87" s="782"/>
      <c r="BN87" s="782"/>
      <c r="BO87" s="782"/>
      <c r="BP87" s="782"/>
      <c r="BQ87" s="782"/>
      <c r="BR87" s="56"/>
      <c r="BS87" s="56"/>
      <c r="BT87" s="56"/>
      <c r="BU87" s="56"/>
      <c r="BV87" s="56"/>
      <c r="BW87" s="56"/>
      <c r="BX87" s="56"/>
      <c r="BY87" s="56"/>
      <c r="BZ87" s="55"/>
      <c r="CA87" s="55"/>
      <c r="CB87" s="55"/>
      <c r="CC87" s="55"/>
      <c r="CD87" s="55"/>
      <c r="CE87" s="55"/>
      <c r="CF87" s="55"/>
      <c r="CG87" s="55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  <c r="CW87" s="56"/>
      <c r="CX87" s="56"/>
      <c r="CY87" s="56"/>
      <c r="CZ87" s="56"/>
      <c r="DA87" s="56"/>
      <c r="DB87" s="56"/>
      <c r="DC87" s="56"/>
      <c r="DD87" s="56"/>
      <c r="DE87" s="56"/>
      <c r="DF87" s="56"/>
      <c r="DG87" s="56"/>
      <c r="DH87" s="56"/>
      <c r="DI87" s="56"/>
      <c r="DJ87" s="56"/>
      <c r="DK87" s="56"/>
      <c r="DL87" s="56"/>
      <c r="DM87" s="56"/>
      <c r="DN87" s="56"/>
      <c r="DO87" s="56"/>
      <c r="DP87" s="56"/>
      <c r="DQ87" s="56"/>
      <c r="DR87" s="56"/>
      <c r="DS87" s="56"/>
      <c r="DT87" s="56"/>
      <c r="DU87" s="56"/>
      <c r="DV87" s="56"/>
      <c r="DW87" s="56"/>
      <c r="DX87" s="782"/>
      <c r="DY87" s="782"/>
      <c r="DZ87" s="782"/>
      <c r="EA87" s="782"/>
      <c r="EB87" s="782"/>
      <c r="EC87" s="782"/>
      <c r="ED87" s="782"/>
      <c r="EE87" s="782"/>
      <c r="EF87" s="55"/>
      <c r="EG87" s="55"/>
      <c r="EH87" s="55"/>
      <c r="EI87" s="55"/>
      <c r="EJ87" s="55"/>
      <c r="EK87" s="55"/>
      <c r="EL87" s="55"/>
      <c r="EM87" s="55"/>
      <c r="EN87" s="784"/>
      <c r="EO87" s="784"/>
      <c r="EP87" s="784"/>
      <c r="EQ87" s="784"/>
      <c r="ER87" s="784"/>
      <c r="ES87" s="784"/>
      <c r="ET87" s="784"/>
      <c r="EU87" s="784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</row>
    <row r="88" spans="1:167" ht="50.1" customHeight="1">
      <c r="A88" s="57" t="s">
        <v>189</v>
      </c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8" t="s">
        <v>104</v>
      </c>
      <c r="T88" s="58"/>
      <c r="U88" s="58"/>
      <c r="V88" s="58"/>
      <c r="W88" s="58"/>
      <c r="X88" s="58"/>
      <c r="Y88" s="56"/>
      <c r="Z88" s="56"/>
      <c r="AA88" s="56"/>
      <c r="AB88" s="56"/>
      <c r="AC88" s="56"/>
      <c r="AD88" s="56"/>
      <c r="AE88" s="56"/>
      <c r="AF88" s="782"/>
      <c r="AG88" s="782"/>
      <c r="AH88" s="782"/>
      <c r="AI88" s="782"/>
      <c r="AJ88" s="782"/>
      <c r="AK88" s="782"/>
      <c r="AL88" s="56"/>
      <c r="AM88" s="56"/>
      <c r="AN88" s="56"/>
      <c r="AO88" s="56"/>
      <c r="AP88" s="56"/>
      <c r="AQ88" s="56"/>
      <c r="AR88" s="56"/>
      <c r="AS88" s="56"/>
      <c r="AT88" s="56"/>
      <c r="AU88" s="782"/>
      <c r="AV88" s="782"/>
      <c r="AW88" s="782"/>
      <c r="AX88" s="782"/>
      <c r="AY88" s="782"/>
      <c r="AZ88" s="782"/>
      <c r="BA88" s="782"/>
      <c r="BB88" s="782"/>
      <c r="BC88" s="56"/>
      <c r="BD88" s="56"/>
      <c r="BE88" s="56"/>
      <c r="BF88" s="56"/>
      <c r="BG88" s="56"/>
      <c r="BH88" s="56"/>
      <c r="BI88" s="56"/>
      <c r="BJ88" s="782"/>
      <c r="BK88" s="782"/>
      <c r="BL88" s="782"/>
      <c r="BM88" s="782"/>
      <c r="BN88" s="782"/>
      <c r="BO88" s="782"/>
      <c r="BP88" s="782"/>
      <c r="BQ88" s="782"/>
      <c r="BR88" s="56"/>
      <c r="BS88" s="56"/>
      <c r="BT88" s="56"/>
      <c r="BU88" s="56"/>
      <c r="BV88" s="56"/>
      <c r="BW88" s="56"/>
      <c r="BX88" s="56"/>
      <c r="BY88" s="56"/>
      <c r="BZ88" s="55"/>
      <c r="CA88" s="55"/>
      <c r="CB88" s="55"/>
      <c r="CC88" s="55"/>
      <c r="CD88" s="55"/>
      <c r="CE88" s="55"/>
      <c r="CF88" s="55"/>
      <c r="CG88" s="55"/>
      <c r="CH88" s="56"/>
      <c r="CI88" s="56"/>
      <c r="CJ88" s="56"/>
      <c r="CK88" s="56"/>
      <c r="CL88" s="56"/>
      <c r="CM88" s="56"/>
      <c r="CN88" s="56"/>
      <c r="CO88" s="56"/>
      <c r="CP88" s="56"/>
      <c r="CQ88" s="56"/>
      <c r="CR88" s="56"/>
      <c r="CS88" s="56"/>
      <c r="CT88" s="56"/>
      <c r="CU88" s="56"/>
      <c r="CV88" s="56"/>
      <c r="CW88" s="56"/>
      <c r="CX88" s="56"/>
      <c r="CY88" s="56"/>
      <c r="CZ88" s="56"/>
      <c r="DA88" s="56"/>
      <c r="DB88" s="56"/>
      <c r="DC88" s="56"/>
      <c r="DD88" s="56"/>
      <c r="DE88" s="56"/>
      <c r="DF88" s="56"/>
      <c r="DG88" s="56"/>
      <c r="DH88" s="56"/>
      <c r="DI88" s="56"/>
      <c r="DJ88" s="56"/>
      <c r="DK88" s="56"/>
      <c r="DL88" s="56"/>
      <c r="DM88" s="56"/>
      <c r="DN88" s="56"/>
      <c r="DO88" s="56"/>
      <c r="DP88" s="56"/>
      <c r="DQ88" s="56"/>
      <c r="DR88" s="56"/>
      <c r="DS88" s="56"/>
      <c r="DT88" s="56"/>
      <c r="DU88" s="56"/>
      <c r="DV88" s="56"/>
      <c r="DW88" s="56"/>
      <c r="DX88" s="782"/>
      <c r="DY88" s="782"/>
      <c r="DZ88" s="782"/>
      <c r="EA88" s="782"/>
      <c r="EB88" s="782"/>
      <c r="EC88" s="782"/>
      <c r="ED88" s="782"/>
      <c r="EE88" s="782"/>
      <c r="EF88" s="55"/>
      <c r="EG88" s="55"/>
      <c r="EH88" s="55"/>
      <c r="EI88" s="55"/>
      <c r="EJ88" s="55"/>
      <c r="EK88" s="55"/>
      <c r="EL88" s="55"/>
      <c r="EM88" s="55"/>
      <c r="EN88" s="784"/>
      <c r="EO88" s="784"/>
      <c r="EP88" s="784"/>
      <c r="EQ88" s="784"/>
      <c r="ER88" s="784"/>
      <c r="ES88" s="784"/>
      <c r="ET88" s="784"/>
      <c r="EU88" s="784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  <c r="FG88" s="55"/>
      <c r="FH88" s="55"/>
      <c r="FI88" s="55"/>
      <c r="FJ88" s="55"/>
      <c r="FK88" s="55"/>
    </row>
    <row r="89" spans="1:167" ht="50.1" customHeight="1">
      <c r="A89" s="68" t="s">
        <v>123</v>
      </c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9" t="s">
        <v>124</v>
      </c>
      <c r="T89" s="69"/>
      <c r="U89" s="69"/>
      <c r="V89" s="69"/>
      <c r="W89" s="69"/>
      <c r="X89" s="69"/>
      <c r="Y89" s="67">
        <f>Y74+Y73+Y58+Y59+Y60</f>
        <v>11282780.869999999</v>
      </c>
      <c r="Z89" s="67"/>
      <c r="AA89" s="67"/>
      <c r="AB89" s="67"/>
      <c r="AC89" s="67"/>
      <c r="AD89" s="67"/>
      <c r="AE89" s="67"/>
      <c r="AF89" s="783">
        <f>AF74+AF73+AF58+AF59+AF60</f>
        <v>1</v>
      </c>
      <c r="AG89" s="783"/>
      <c r="AH89" s="783"/>
      <c r="AI89" s="783"/>
      <c r="AJ89" s="783"/>
      <c r="AK89" s="783"/>
      <c r="AL89" s="67">
        <f>AL58+AL59+AL60+AL73+AL74</f>
        <v>10865325.390000001</v>
      </c>
      <c r="AM89" s="67"/>
      <c r="AN89" s="67"/>
      <c r="AO89" s="67"/>
      <c r="AP89" s="67"/>
      <c r="AQ89" s="67"/>
      <c r="AR89" s="67"/>
      <c r="AS89" s="67"/>
      <c r="AT89" s="67"/>
      <c r="AU89" s="783">
        <f>AU74+AU73+AU58+AU59+AU60</f>
        <v>0.96300065694708481</v>
      </c>
      <c r="AV89" s="783"/>
      <c r="AW89" s="783"/>
      <c r="AX89" s="783"/>
      <c r="AY89" s="783"/>
      <c r="AZ89" s="783"/>
      <c r="BA89" s="783"/>
      <c r="BB89" s="783"/>
      <c r="BC89" s="67">
        <f>BC58+BC59+BC60</f>
        <v>412913.48</v>
      </c>
      <c r="BD89" s="67"/>
      <c r="BE89" s="67"/>
      <c r="BF89" s="67"/>
      <c r="BG89" s="67"/>
      <c r="BH89" s="67"/>
      <c r="BI89" s="67"/>
      <c r="BJ89" s="783">
        <f>BJ58+BJ59+BJ60</f>
        <v>3.6596782722059552E-2</v>
      </c>
      <c r="BK89" s="783"/>
      <c r="BL89" s="783"/>
      <c r="BM89" s="783"/>
      <c r="BN89" s="783"/>
      <c r="BO89" s="783"/>
      <c r="BP89" s="783"/>
      <c r="BQ89" s="783"/>
      <c r="BR89" s="67"/>
      <c r="BS89" s="67"/>
      <c r="BT89" s="67"/>
      <c r="BU89" s="67"/>
      <c r="BV89" s="67"/>
      <c r="BW89" s="67"/>
      <c r="BX89" s="67"/>
      <c r="BY89" s="67"/>
      <c r="BZ89" s="67" t="s">
        <v>125</v>
      </c>
      <c r="CA89" s="67"/>
      <c r="CB89" s="67"/>
      <c r="CC89" s="67"/>
      <c r="CD89" s="67"/>
      <c r="CE89" s="67"/>
      <c r="CF89" s="67"/>
      <c r="CG89" s="67"/>
      <c r="CH89" s="67"/>
      <c r="CI89" s="67"/>
      <c r="CJ89" s="67"/>
      <c r="CK89" s="67"/>
      <c r="CL89" s="67"/>
      <c r="CM89" s="67"/>
      <c r="CN89" s="67"/>
      <c r="CO89" s="67"/>
      <c r="CP89" s="67" t="s">
        <v>125</v>
      </c>
      <c r="CQ89" s="67"/>
      <c r="CR89" s="67"/>
      <c r="CS89" s="67"/>
      <c r="CT89" s="67"/>
      <c r="CU89" s="67"/>
      <c r="CV89" s="67"/>
      <c r="CW89" s="67"/>
      <c r="CX89" s="67"/>
      <c r="CY89" s="67"/>
      <c r="CZ89" s="67"/>
      <c r="DA89" s="67"/>
      <c r="DB89" s="67"/>
      <c r="DC89" s="67"/>
      <c r="DD89" s="67"/>
      <c r="DE89" s="67"/>
      <c r="DF89" s="67"/>
      <c r="DG89" s="67" t="s">
        <v>125</v>
      </c>
      <c r="DH89" s="67"/>
      <c r="DI89" s="67"/>
      <c r="DJ89" s="67"/>
      <c r="DK89" s="67"/>
      <c r="DL89" s="67"/>
      <c r="DM89" s="67"/>
      <c r="DN89" s="67"/>
      <c r="DO89" s="67">
        <f>DO58+DO59+DO60</f>
        <v>4542</v>
      </c>
      <c r="DP89" s="67"/>
      <c r="DQ89" s="67"/>
      <c r="DR89" s="67"/>
      <c r="DS89" s="67"/>
      <c r="DT89" s="67"/>
      <c r="DU89" s="67"/>
      <c r="DV89" s="67"/>
      <c r="DW89" s="67"/>
      <c r="DX89" s="783">
        <f>DX58+DX59+DX60</f>
        <v>4.025603308557388E-4</v>
      </c>
      <c r="DY89" s="783"/>
      <c r="DZ89" s="783"/>
      <c r="EA89" s="783"/>
      <c r="EB89" s="783"/>
      <c r="EC89" s="783"/>
      <c r="ED89" s="783"/>
      <c r="EE89" s="783"/>
      <c r="EF89" s="66">
        <f>EF58+EF59+EF60</f>
        <v>4542</v>
      </c>
      <c r="EG89" s="66"/>
      <c r="EH89" s="66"/>
      <c r="EI89" s="66"/>
      <c r="EJ89" s="66"/>
      <c r="EK89" s="66"/>
      <c r="EL89" s="66"/>
      <c r="EM89" s="66"/>
      <c r="EN89" s="785">
        <f>EN58+EN59+EN60</f>
        <v>4.025603308557388E-4</v>
      </c>
      <c r="EO89" s="785"/>
      <c r="EP89" s="785"/>
      <c r="EQ89" s="785"/>
      <c r="ER89" s="785"/>
      <c r="ES89" s="785"/>
      <c r="ET89" s="785"/>
      <c r="EU89" s="785"/>
      <c r="EV89" s="66" t="s">
        <v>404</v>
      </c>
      <c r="EW89" s="66"/>
      <c r="EX89" s="66"/>
      <c r="EY89" s="66"/>
      <c r="EZ89" s="66"/>
      <c r="FA89" s="66"/>
      <c r="FB89" s="66"/>
      <c r="FC89" s="66"/>
      <c r="FD89" s="66" t="s">
        <v>125</v>
      </c>
      <c r="FE89" s="66"/>
      <c r="FF89" s="66"/>
      <c r="FG89" s="66"/>
      <c r="FH89" s="66"/>
      <c r="FI89" s="66"/>
      <c r="FJ89" s="66"/>
      <c r="FK89" s="66"/>
    </row>
    <row r="91" spans="1:167" ht="50.1" customHeight="1">
      <c r="A91" s="59" t="s">
        <v>42</v>
      </c>
      <c r="B91" s="59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"/>
      <c r="AB91" s="46" t="s">
        <v>322</v>
      </c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16"/>
      <c r="BC91" s="16"/>
      <c r="BD91" s="16"/>
      <c r="BE91" s="16"/>
      <c r="BF91" s="16"/>
      <c r="BG91" s="16"/>
      <c r="BH91" s="16"/>
      <c r="BI91" s="16"/>
      <c r="BJ91" s="16"/>
      <c r="BK91" s="5"/>
      <c r="BL91" s="5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0"/>
      <c r="CG91" s="60"/>
      <c r="CH91" s="60"/>
      <c r="CI91" s="60"/>
      <c r="CJ91" s="60"/>
      <c r="CK91" s="60"/>
      <c r="CL91" s="60"/>
      <c r="CM91" s="60"/>
      <c r="CN91" s="60"/>
      <c r="CO91" s="60"/>
      <c r="CP91" s="60"/>
      <c r="CQ91" s="60"/>
      <c r="CR91" s="60"/>
      <c r="CS91" s="60"/>
      <c r="CT91" s="60"/>
      <c r="CU91" s="60"/>
      <c r="CV91" s="60"/>
      <c r="CW91" s="60"/>
      <c r="CX91" s="16"/>
      <c r="CY91" s="16"/>
      <c r="CZ91" s="16"/>
      <c r="DA91" s="16"/>
      <c r="DB91" s="16"/>
      <c r="DC91" s="16"/>
      <c r="DD91" s="16"/>
      <c r="DE91" s="16"/>
      <c r="DF91" s="5"/>
      <c r="DG91" s="5"/>
      <c r="DH91" s="5"/>
      <c r="DI91" s="5"/>
      <c r="DJ91" s="5"/>
      <c r="DK91" s="60"/>
      <c r="DL91" s="60"/>
      <c r="DM91" s="60"/>
      <c r="DN91" s="60"/>
      <c r="DO91" s="60"/>
      <c r="DP91" s="60"/>
      <c r="DQ91" s="60"/>
      <c r="DR91" s="60"/>
      <c r="DS91" s="60"/>
      <c r="DT91" s="60"/>
      <c r="DU91" s="60"/>
      <c r="DV91" s="60"/>
      <c r="DW91" s="60"/>
      <c r="DX91" s="60"/>
      <c r="DY91" s="60"/>
      <c r="DZ91" s="60"/>
      <c r="EA91" s="60"/>
      <c r="EB91" s="60"/>
      <c r="EC91" s="60"/>
      <c r="ED91" s="60"/>
      <c r="EE91" s="60"/>
      <c r="EF91" s="60"/>
      <c r="EG91" s="60"/>
      <c r="EH91" s="60"/>
      <c r="EI91" s="60"/>
      <c r="EJ91" s="60"/>
      <c r="EK91" s="60"/>
      <c r="EL91" s="60"/>
      <c r="EM91" s="60"/>
      <c r="EN91" s="60"/>
      <c r="EO91" s="60"/>
      <c r="EP91" s="60"/>
      <c r="EQ91" s="60"/>
      <c r="ER91" s="60"/>
      <c r="ES91" s="60"/>
      <c r="ET91" s="60"/>
      <c r="EU91" s="60"/>
      <c r="EV91" s="60"/>
      <c r="EW91" s="14"/>
      <c r="EX91" s="14"/>
      <c r="EY91" s="14"/>
      <c r="EZ91" s="14"/>
      <c r="FA91" s="14"/>
      <c r="FB91" s="14"/>
      <c r="FC91" s="14"/>
      <c r="FD91" s="14"/>
      <c r="FE91" s="14"/>
      <c r="FF91" s="5"/>
      <c r="FG91" s="5"/>
      <c r="FH91" s="5"/>
      <c r="FI91" s="5"/>
      <c r="FJ91" s="5"/>
      <c r="FK91" s="5"/>
    </row>
    <row r="92" spans="1:167">
      <c r="A92" s="34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23"/>
      <c r="W92" s="23"/>
      <c r="X92" s="34"/>
      <c r="Y92" s="34"/>
      <c r="Z92" s="34"/>
      <c r="AA92" s="23"/>
      <c r="AB92" s="62" t="s">
        <v>43</v>
      </c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34"/>
      <c r="BC92" s="34"/>
      <c r="BD92" s="34"/>
      <c r="BE92" s="34"/>
      <c r="BF92" s="34"/>
      <c r="BG92" s="34"/>
      <c r="BH92" s="34"/>
      <c r="BI92" s="34"/>
      <c r="BJ92" s="34"/>
      <c r="BK92" s="23"/>
      <c r="BL92" s="23"/>
      <c r="BM92" s="62" t="s">
        <v>190</v>
      </c>
      <c r="BN92" s="62"/>
      <c r="BO92" s="62"/>
      <c r="BP92" s="62"/>
      <c r="BQ92" s="62"/>
      <c r="BR92" s="62"/>
      <c r="BS92" s="62"/>
      <c r="BT92" s="62"/>
      <c r="BU92" s="62"/>
      <c r="BV92" s="62"/>
      <c r="BW92" s="62"/>
      <c r="BX92" s="62"/>
      <c r="BY92" s="62"/>
      <c r="BZ92" s="62"/>
      <c r="CA92" s="62"/>
      <c r="CB92" s="62"/>
      <c r="CC92" s="62"/>
      <c r="CD92" s="62"/>
      <c r="CE92" s="62"/>
      <c r="CF92" s="62"/>
      <c r="CG92" s="62"/>
      <c r="CH92" s="62"/>
      <c r="CI92" s="62"/>
      <c r="CJ92" s="62"/>
      <c r="CK92" s="62"/>
      <c r="CL92" s="62"/>
      <c r="CM92" s="62"/>
      <c r="CN92" s="62"/>
      <c r="CO92" s="62"/>
      <c r="CP92" s="62"/>
      <c r="CQ92" s="62"/>
      <c r="CR92" s="62"/>
      <c r="CS92" s="62"/>
      <c r="CT92" s="62"/>
      <c r="CU92" s="62"/>
      <c r="CV92" s="62"/>
      <c r="CW92" s="62"/>
      <c r="CX92" s="34"/>
      <c r="CY92" s="34"/>
      <c r="CZ92" s="34"/>
      <c r="DA92" s="34"/>
      <c r="DB92" s="34"/>
      <c r="DC92" s="34"/>
      <c r="DD92" s="34"/>
      <c r="DE92" s="34"/>
      <c r="DF92" s="23"/>
      <c r="DG92" s="23"/>
      <c r="DH92" s="23"/>
      <c r="DI92" s="23"/>
      <c r="DJ92" s="23"/>
      <c r="DK92" s="62" t="s">
        <v>44</v>
      </c>
      <c r="DL92" s="62"/>
      <c r="DM92" s="62"/>
      <c r="DN92" s="62"/>
      <c r="DO92" s="62"/>
      <c r="DP92" s="62"/>
      <c r="DQ92" s="62"/>
      <c r="DR92" s="62"/>
      <c r="DS92" s="62"/>
      <c r="DT92" s="62"/>
      <c r="DU92" s="62"/>
      <c r="DV92" s="62"/>
      <c r="DW92" s="62"/>
      <c r="DX92" s="62"/>
      <c r="DY92" s="62"/>
      <c r="DZ92" s="62"/>
      <c r="EA92" s="62"/>
      <c r="EB92" s="62"/>
      <c r="EC92" s="62"/>
      <c r="ED92" s="62"/>
      <c r="EE92" s="62"/>
      <c r="EF92" s="62"/>
      <c r="EG92" s="62"/>
      <c r="EH92" s="62"/>
      <c r="EI92" s="62"/>
      <c r="EJ92" s="62"/>
      <c r="EK92" s="62"/>
      <c r="EL92" s="62"/>
      <c r="EM92" s="62"/>
      <c r="EN92" s="62"/>
      <c r="EO92" s="62"/>
      <c r="EP92" s="62"/>
      <c r="EQ92" s="62"/>
      <c r="ER92" s="62"/>
      <c r="ES92" s="62"/>
      <c r="ET92" s="62"/>
      <c r="EU92" s="62"/>
      <c r="EV92" s="62"/>
      <c r="EW92" s="34"/>
      <c r="EX92" s="34"/>
      <c r="EY92" s="34"/>
      <c r="EZ92" s="34"/>
      <c r="FA92" s="34"/>
      <c r="FB92" s="34"/>
      <c r="FC92" s="34"/>
      <c r="FD92" s="34"/>
      <c r="FE92" s="34"/>
      <c r="FF92" s="23"/>
      <c r="FG92" s="23"/>
      <c r="FH92" s="23"/>
      <c r="FI92" s="23"/>
      <c r="FJ92" s="23"/>
      <c r="FK92" s="23"/>
    </row>
    <row r="93" spans="1:167" ht="50.1" customHeight="1">
      <c r="A93" s="59" t="s">
        <v>45</v>
      </c>
      <c r="B93" s="59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16"/>
      <c r="BC93" s="16"/>
      <c r="BD93" s="16"/>
      <c r="BE93" s="16"/>
      <c r="BF93" s="16"/>
      <c r="BG93" s="16"/>
      <c r="BH93" s="16"/>
      <c r="BI93" s="16"/>
      <c r="BJ93" s="16"/>
      <c r="BK93" s="5"/>
      <c r="BL93" s="5"/>
      <c r="BM93" s="60"/>
      <c r="BN93" s="60"/>
      <c r="BO93" s="60"/>
      <c r="BP93" s="60"/>
      <c r="BQ93" s="60"/>
      <c r="BR93" s="60"/>
      <c r="BS93" s="60"/>
      <c r="BT93" s="60"/>
      <c r="BU93" s="60"/>
      <c r="BV93" s="60"/>
      <c r="BW93" s="60"/>
      <c r="BX93" s="60"/>
      <c r="BY93" s="60"/>
      <c r="BZ93" s="60"/>
      <c r="CA93" s="60"/>
      <c r="CB93" s="60"/>
      <c r="CC93" s="60"/>
      <c r="CD93" s="60"/>
      <c r="CE93" s="60"/>
      <c r="CF93" s="60"/>
      <c r="CG93" s="60"/>
      <c r="CH93" s="60"/>
      <c r="CI93" s="60"/>
      <c r="CJ93" s="60"/>
      <c r="CK93" s="60"/>
      <c r="CL93" s="60"/>
      <c r="CM93" s="60"/>
      <c r="CN93" s="60"/>
      <c r="CO93" s="60"/>
      <c r="CP93" s="60"/>
      <c r="CQ93" s="60"/>
      <c r="CR93" s="60"/>
      <c r="CS93" s="60"/>
      <c r="CT93" s="60"/>
      <c r="CU93" s="60"/>
      <c r="CV93" s="60"/>
      <c r="CW93" s="60"/>
      <c r="CX93" s="16"/>
      <c r="CY93" s="16"/>
      <c r="CZ93" s="16"/>
      <c r="DA93" s="16"/>
      <c r="DB93" s="16"/>
      <c r="DC93" s="16"/>
      <c r="DD93" s="16"/>
      <c r="DE93" s="16"/>
      <c r="DF93" s="5"/>
      <c r="DG93" s="5"/>
      <c r="DH93" s="5"/>
      <c r="DI93" s="5"/>
      <c r="DJ93" s="5"/>
      <c r="DK93" s="61"/>
      <c r="DL93" s="61"/>
      <c r="DM93" s="61"/>
      <c r="DN93" s="61"/>
      <c r="DO93" s="61"/>
      <c r="DP93" s="61"/>
      <c r="DQ93" s="61"/>
      <c r="DR93" s="61"/>
      <c r="DS93" s="61"/>
      <c r="DT93" s="61"/>
      <c r="DU93" s="61"/>
      <c r="DV93" s="61"/>
      <c r="DW93" s="61"/>
      <c r="DX93" s="61"/>
      <c r="DY93" s="61"/>
      <c r="DZ93" s="61"/>
      <c r="EA93" s="61"/>
      <c r="EB93" s="61"/>
      <c r="EC93" s="61"/>
      <c r="ED93" s="61"/>
      <c r="EE93" s="61"/>
      <c r="EF93" s="61"/>
      <c r="EG93" s="61"/>
      <c r="EH93" s="61"/>
      <c r="EI93" s="61"/>
      <c r="EJ93" s="61"/>
      <c r="EK93" s="61"/>
      <c r="EL93" s="61"/>
      <c r="EM93" s="61"/>
      <c r="EN93" s="61"/>
      <c r="EO93" s="61"/>
      <c r="EP93" s="61"/>
      <c r="EQ93" s="61"/>
      <c r="ER93" s="61"/>
      <c r="ES93" s="61"/>
      <c r="ET93" s="61"/>
      <c r="EU93" s="61"/>
      <c r="EV93" s="61"/>
      <c r="EW93" s="14"/>
      <c r="EX93" s="14"/>
      <c r="EY93" s="14"/>
      <c r="EZ93" s="14"/>
      <c r="FA93" s="14"/>
      <c r="FB93" s="14"/>
      <c r="FC93" s="14"/>
      <c r="FD93" s="14"/>
      <c r="FE93" s="14"/>
      <c r="FF93" s="5"/>
      <c r="FG93" s="5"/>
      <c r="FH93" s="5"/>
      <c r="FI93" s="5"/>
      <c r="FJ93" s="5"/>
      <c r="FK93" s="5"/>
    </row>
    <row r="94" spans="1:167">
      <c r="A94" s="34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23"/>
      <c r="W94" s="23"/>
      <c r="X94" s="34"/>
      <c r="Y94" s="34"/>
      <c r="Z94" s="34"/>
      <c r="AA94" s="23"/>
      <c r="AB94" s="62" t="s">
        <v>43</v>
      </c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34"/>
      <c r="BC94" s="34"/>
      <c r="BD94" s="34"/>
      <c r="BE94" s="34"/>
      <c r="BF94" s="34"/>
      <c r="BG94" s="34"/>
      <c r="BH94" s="34"/>
      <c r="BI94" s="34"/>
      <c r="BJ94" s="34"/>
      <c r="BK94" s="23"/>
      <c r="BL94" s="23"/>
      <c r="BM94" s="62" t="s">
        <v>191</v>
      </c>
      <c r="BN94" s="62"/>
      <c r="BO94" s="62"/>
      <c r="BP94" s="62"/>
      <c r="BQ94" s="62"/>
      <c r="BR94" s="62"/>
      <c r="BS94" s="62"/>
      <c r="BT94" s="62"/>
      <c r="BU94" s="62"/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/>
      <c r="CI94" s="62"/>
      <c r="CJ94" s="62"/>
      <c r="CK94" s="62"/>
      <c r="CL94" s="62"/>
      <c r="CM94" s="62"/>
      <c r="CN94" s="62"/>
      <c r="CO94" s="62"/>
      <c r="CP94" s="62"/>
      <c r="CQ94" s="62"/>
      <c r="CR94" s="62"/>
      <c r="CS94" s="62"/>
      <c r="CT94" s="62"/>
      <c r="CU94" s="62"/>
      <c r="CV94" s="62"/>
      <c r="CW94" s="62"/>
      <c r="CX94" s="34"/>
      <c r="CY94" s="34"/>
      <c r="CZ94" s="34"/>
      <c r="DA94" s="34"/>
      <c r="DB94" s="34"/>
      <c r="DC94" s="34"/>
      <c r="DD94" s="34"/>
      <c r="DE94" s="34"/>
      <c r="DF94" s="23"/>
      <c r="DG94" s="23"/>
      <c r="DH94" s="23"/>
      <c r="DI94" s="23"/>
      <c r="DJ94" s="23"/>
      <c r="DK94" s="62" t="s">
        <v>46</v>
      </c>
      <c r="DL94" s="62"/>
      <c r="DM94" s="62"/>
      <c r="DN94" s="62"/>
      <c r="DO94" s="62"/>
      <c r="DP94" s="62"/>
      <c r="DQ94" s="62"/>
      <c r="DR94" s="62"/>
      <c r="DS94" s="62"/>
      <c r="DT94" s="62"/>
      <c r="DU94" s="62"/>
      <c r="DV94" s="62"/>
      <c r="DW94" s="62"/>
      <c r="DX94" s="62"/>
      <c r="DY94" s="62"/>
      <c r="DZ94" s="62"/>
      <c r="EA94" s="62"/>
      <c r="EB94" s="62"/>
      <c r="EC94" s="62"/>
      <c r="ED94" s="62"/>
      <c r="EE94" s="62"/>
      <c r="EF94" s="62"/>
      <c r="EG94" s="62"/>
      <c r="EH94" s="62"/>
      <c r="EI94" s="62"/>
      <c r="EJ94" s="62"/>
      <c r="EK94" s="62"/>
      <c r="EL94" s="62"/>
      <c r="EM94" s="62"/>
      <c r="EN94" s="62"/>
      <c r="EO94" s="62"/>
      <c r="EP94" s="62"/>
      <c r="EQ94" s="62"/>
      <c r="ER94" s="62"/>
      <c r="ES94" s="62"/>
      <c r="ET94" s="62"/>
      <c r="EU94" s="62"/>
      <c r="EV94" s="62"/>
      <c r="EW94" s="34"/>
      <c r="EX94" s="34"/>
      <c r="EY94" s="34"/>
      <c r="EZ94" s="34"/>
      <c r="FA94" s="34"/>
      <c r="FB94" s="34"/>
      <c r="FC94" s="34"/>
      <c r="FD94" s="34"/>
      <c r="FE94" s="34"/>
      <c r="FF94" s="23"/>
      <c r="FG94" s="23"/>
      <c r="FH94" s="23"/>
      <c r="FI94" s="23"/>
      <c r="FJ94" s="23"/>
      <c r="FK94" s="23"/>
    </row>
    <row r="95" spans="1:167">
      <c r="A95" s="34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23"/>
      <c r="W95" s="23"/>
      <c r="X95" s="34"/>
      <c r="Y95" s="34"/>
      <c r="Z95" s="34"/>
      <c r="AA95" s="34"/>
      <c r="AB95" s="63"/>
      <c r="AC95" s="63"/>
      <c r="AD95" s="63"/>
      <c r="AE95" s="63"/>
      <c r="AF95" s="63"/>
      <c r="AG95" s="63"/>
      <c r="AH95" s="63"/>
      <c r="AI95" s="63"/>
      <c r="AJ95" s="63"/>
      <c r="AK95" s="63"/>
      <c r="AL95" s="63"/>
      <c r="AM95" s="63"/>
      <c r="AN95" s="63"/>
      <c r="AO95" s="63"/>
      <c r="AP95" s="63"/>
      <c r="AQ95" s="63"/>
      <c r="AR95" s="63"/>
      <c r="AS95" s="63"/>
      <c r="AT95" s="63"/>
      <c r="AU95" s="63"/>
      <c r="AV95" s="63"/>
      <c r="AW95" s="63"/>
      <c r="AX95" s="63"/>
      <c r="AY95" s="63"/>
      <c r="AZ95" s="63"/>
      <c r="BA95" s="63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23"/>
      <c r="CU95" s="23"/>
      <c r="CV95" s="34"/>
      <c r="CW95" s="34"/>
      <c r="CX95" s="34"/>
      <c r="CY95" s="34"/>
      <c r="CZ95" s="34"/>
      <c r="DA95" s="34"/>
      <c r="DB95" s="34"/>
      <c r="DC95" s="34"/>
      <c r="DD95" s="34"/>
      <c r="DE95" s="34"/>
      <c r="DF95" s="34"/>
      <c r="DG95" s="34"/>
      <c r="DH95" s="34"/>
      <c r="DI95" s="34"/>
      <c r="DJ95" s="34"/>
      <c r="DK95" s="34"/>
      <c r="DL95" s="34"/>
      <c r="DM95" s="34"/>
      <c r="DN95" s="34"/>
      <c r="DO95" s="34"/>
      <c r="DP95" s="34"/>
      <c r="DQ95" s="34"/>
      <c r="DR95" s="34"/>
      <c r="DS95" s="34"/>
      <c r="DT95" s="34"/>
      <c r="DU95" s="34"/>
      <c r="DV95" s="34"/>
      <c r="DW95" s="34"/>
      <c r="DX95" s="34"/>
      <c r="DY95" s="34"/>
      <c r="DZ95" s="34"/>
      <c r="EA95" s="34"/>
      <c r="EB95" s="34"/>
      <c r="EC95" s="34"/>
      <c r="ED95" s="34"/>
      <c r="EE95" s="34"/>
      <c r="EF95" s="34"/>
      <c r="EG95" s="34"/>
      <c r="EH95" s="34"/>
      <c r="EI95" s="34"/>
      <c r="EJ95" s="34"/>
      <c r="EK95" s="34"/>
      <c r="EL95" s="34"/>
      <c r="EM95" s="34"/>
      <c r="EN95" s="34"/>
      <c r="EO95" s="23"/>
      <c r="EP95" s="23"/>
      <c r="EQ95" s="34"/>
      <c r="ER95" s="23"/>
      <c r="ES95" s="34"/>
      <c r="ET95" s="34"/>
      <c r="EU95" s="34"/>
      <c r="EV95" s="34"/>
      <c r="EW95" s="34"/>
      <c r="EX95" s="34"/>
      <c r="EY95" s="34"/>
      <c r="EZ95" s="34"/>
      <c r="FA95" s="34"/>
      <c r="FB95" s="34"/>
      <c r="FC95" s="34"/>
      <c r="FD95" s="34"/>
      <c r="FE95" s="34"/>
      <c r="FF95" s="23"/>
      <c r="FG95" s="23"/>
      <c r="FH95" s="23"/>
      <c r="FI95" s="23"/>
      <c r="FJ95" s="23"/>
      <c r="FK95" s="23"/>
    </row>
    <row r="96" spans="1:167">
      <c r="A96" s="64" t="s">
        <v>47</v>
      </c>
      <c r="B96" s="64"/>
      <c r="C96" s="61"/>
      <c r="D96" s="61"/>
      <c r="E96" s="61"/>
      <c r="F96" s="59" t="s">
        <v>47</v>
      </c>
      <c r="G96" s="59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4">
        <v>20</v>
      </c>
      <c r="V96" s="64"/>
      <c r="W96" s="64"/>
      <c r="X96" s="65"/>
      <c r="Y96" s="65"/>
      <c r="Z96" s="65"/>
      <c r="AA96" s="59" t="s">
        <v>8</v>
      </c>
      <c r="AB96" s="59"/>
      <c r="AC96" s="59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  <c r="EH96" s="14"/>
      <c r="EI96" s="14"/>
      <c r="EJ96" s="14"/>
      <c r="EK96" s="14"/>
      <c r="EL96" s="14"/>
      <c r="EM96" s="14"/>
      <c r="EN96" s="14"/>
      <c r="EO96" s="14"/>
      <c r="EP96" s="14"/>
      <c r="EQ96" s="14"/>
      <c r="ER96" s="14"/>
      <c r="ES96" s="14"/>
      <c r="ET96" s="14"/>
      <c r="EU96" s="14"/>
      <c r="EV96" s="14"/>
      <c r="EW96" s="14"/>
      <c r="EX96" s="14"/>
      <c r="EY96" s="14"/>
      <c r="EZ96" s="14"/>
      <c r="FA96" s="14"/>
      <c r="FB96" s="14"/>
      <c r="FC96" s="14"/>
      <c r="FD96" s="14"/>
      <c r="FE96" s="14"/>
      <c r="FF96" s="5"/>
      <c r="FG96" s="5"/>
      <c r="FH96" s="5"/>
      <c r="FI96" s="5"/>
      <c r="FJ96" s="5"/>
      <c r="FK96" s="5"/>
    </row>
  </sheetData>
  <mergeCells count="935">
    <mergeCell ref="A2:FK2"/>
    <mergeCell ref="EP4:FK4"/>
    <mergeCell ref="BS5:BW5"/>
    <mergeCell ref="BX5:CJ5"/>
    <mergeCell ref="CK5:CP5"/>
    <mergeCell ref="CQ5:CS5"/>
    <mergeCell ref="DY5:EN5"/>
    <mergeCell ref="EP5:FK5"/>
    <mergeCell ref="DY6:EN6"/>
    <mergeCell ref="EP6:FK6"/>
    <mergeCell ref="DY7:EN7"/>
    <mergeCell ref="EP7:FK7"/>
    <mergeCell ref="A8:R8"/>
    <mergeCell ref="AB8:DS8"/>
    <mergeCell ref="DY8:EN8"/>
    <mergeCell ref="EP8:FK8"/>
    <mergeCell ref="A9:R9"/>
    <mergeCell ref="AB9:DS9"/>
    <mergeCell ref="DY9:EN9"/>
    <mergeCell ref="EP9:FK9"/>
    <mergeCell ref="A11:R11"/>
    <mergeCell ref="AB11:DS11"/>
    <mergeCell ref="DY11:EN11"/>
    <mergeCell ref="EP11:FK11"/>
    <mergeCell ref="DY13:EN13"/>
    <mergeCell ref="EP13:FK13"/>
    <mergeCell ref="A14:FK14"/>
    <mergeCell ref="A16:BR17"/>
    <mergeCell ref="BS16:CA17"/>
    <mergeCell ref="CB16:DS16"/>
    <mergeCell ref="DT16:EO17"/>
    <mergeCell ref="EP16:FK17"/>
    <mergeCell ref="CB17:CW17"/>
    <mergeCell ref="CX17:DS17"/>
    <mergeCell ref="A12:R12"/>
    <mergeCell ref="A13:R13"/>
    <mergeCell ref="A18:BR18"/>
    <mergeCell ref="BS18:CA18"/>
    <mergeCell ref="CB18:CW18"/>
    <mergeCell ref="CX18:DS18"/>
    <mergeCell ref="DT18:EO18"/>
    <mergeCell ref="EP18:FK18"/>
    <mergeCell ref="A19:BR19"/>
    <mergeCell ref="BS19:CA19"/>
    <mergeCell ref="CB19:CW19"/>
    <mergeCell ref="CX19:DS19"/>
    <mergeCell ref="DT19:EO19"/>
    <mergeCell ref="EP19:FK19"/>
    <mergeCell ref="A20:BR20"/>
    <mergeCell ref="BS20:CA20"/>
    <mergeCell ref="CB20:CW20"/>
    <mergeCell ref="CX20:DS20"/>
    <mergeCell ref="DT20:EO20"/>
    <mergeCell ref="EP20:FK20"/>
    <mergeCell ref="A21:BR21"/>
    <mergeCell ref="BS21:CA21"/>
    <mergeCell ref="CB21:CW21"/>
    <mergeCell ref="CX21:DS21"/>
    <mergeCell ref="DT21:EO21"/>
    <mergeCell ref="EP21:FK21"/>
    <mergeCell ref="A22:BR22"/>
    <mergeCell ref="BS22:CA22"/>
    <mergeCell ref="CB22:CW22"/>
    <mergeCell ref="CX22:DS22"/>
    <mergeCell ref="DT22:EO22"/>
    <mergeCell ref="EP22:FK22"/>
    <mergeCell ref="A23:BR23"/>
    <mergeCell ref="BS23:CA23"/>
    <mergeCell ref="CB23:CW23"/>
    <mergeCell ref="CX23:DS23"/>
    <mergeCell ref="DT23:EO23"/>
    <mergeCell ref="EP23:FK23"/>
    <mergeCell ref="A24:BR24"/>
    <mergeCell ref="BS24:CA24"/>
    <mergeCell ref="CB24:CW24"/>
    <mergeCell ref="CX24:DS24"/>
    <mergeCell ref="DT24:EO24"/>
    <mergeCell ref="EP24:FK24"/>
    <mergeCell ref="A25:BR25"/>
    <mergeCell ref="BS25:CA25"/>
    <mergeCell ref="CB25:CW25"/>
    <mergeCell ref="CX25:DS25"/>
    <mergeCell ref="DT25:EO25"/>
    <mergeCell ref="EP25:FK25"/>
    <mergeCell ref="A26:BR26"/>
    <mergeCell ref="BS26:CA26"/>
    <mergeCell ref="CB26:CW26"/>
    <mergeCell ref="CX26:DS26"/>
    <mergeCell ref="DT26:EO26"/>
    <mergeCell ref="EP26:FK26"/>
    <mergeCell ref="A27:BR27"/>
    <mergeCell ref="BS27:CA27"/>
    <mergeCell ref="CB27:CW27"/>
    <mergeCell ref="CX27:DS27"/>
    <mergeCell ref="DT27:EO27"/>
    <mergeCell ref="EP27:FK27"/>
    <mergeCell ref="A28:BR28"/>
    <mergeCell ref="BS28:CA28"/>
    <mergeCell ref="CB28:CW28"/>
    <mergeCell ref="CX28:DS28"/>
    <mergeCell ref="DT28:EO28"/>
    <mergeCell ref="EP28:FK28"/>
    <mergeCell ref="A29:BR29"/>
    <mergeCell ref="BS29:CA29"/>
    <mergeCell ref="CB29:CW29"/>
    <mergeCell ref="CX29:DS29"/>
    <mergeCell ref="DT29:EO29"/>
    <mergeCell ref="EP29:FK29"/>
    <mergeCell ref="A30:BR30"/>
    <mergeCell ref="BS30:CA30"/>
    <mergeCell ref="CB30:CW30"/>
    <mergeCell ref="CX30:DS30"/>
    <mergeCell ref="DT30:EO30"/>
    <mergeCell ref="EP30:FK30"/>
    <mergeCell ref="A31:BR31"/>
    <mergeCell ref="BS31:CA31"/>
    <mergeCell ref="CB31:CW31"/>
    <mergeCell ref="CX31:DS31"/>
    <mergeCell ref="DT31:EO31"/>
    <mergeCell ref="EP31:FK31"/>
    <mergeCell ref="A32:BR32"/>
    <mergeCell ref="BS32:CA32"/>
    <mergeCell ref="CB32:CW32"/>
    <mergeCell ref="CX32:DS32"/>
    <mergeCell ref="DT32:EO32"/>
    <mergeCell ref="EP32:FK32"/>
    <mergeCell ref="A33:BR33"/>
    <mergeCell ref="BS33:CA33"/>
    <mergeCell ref="CB33:CW33"/>
    <mergeCell ref="CX33:DS33"/>
    <mergeCell ref="DT33:EO33"/>
    <mergeCell ref="EP33:FK33"/>
    <mergeCell ref="A34:BR34"/>
    <mergeCell ref="BS34:CA34"/>
    <mergeCell ref="CB34:CW34"/>
    <mergeCell ref="CX34:DS34"/>
    <mergeCell ref="DT34:EO34"/>
    <mergeCell ref="EP34:FK34"/>
    <mergeCell ref="A35:BR35"/>
    <mergeCell ref="BS35:CA35"/>
    <mergeCell ref="CB35:CW35"/>
    <mergeCell ref="CX35:DS35"/>
    <mergeCell ref="DT35:EO35"/>
    <mergeCell ref="EP35:FK35"/>
    <mergeCell ref="A36:BR36"/>
    <mergeCell ref="BS36:CA36"/>
    <mergeCell ref="CB36:CW36"/>
    <mergeCell ref="CX36:DS36"/>
    <mergeCell ref="DT36:EO36"/>
    <mergeCell ref="EP36:FK36"/>
    <mergeCell ref="A37:BR37"/>
    <mergeCell ref="BS37:CA37"/>
    <mergeCell ref="CB37:CW37"/>
    <mergeCell ref="CX37:DS37"/>
    <mergeCell ref="DT37:EO37"/>
    <mergeCell ref="EP37:FK37"/>
    <mergeCell ref="A38:BR38"/>
    <mergeCell ref="BS38:CA38"/>
    <mergeCell ref="CB38:CW38"/>
    <mergeCell ref="CX38:DS38"/>
    <mergeCell ref="DT38:EO38"/>
    <mergeCell ref="EP38:FK38"/>
    <mergeCell ref="A39:BR39"/>
    <mergeCell ref="BS39:CA39"/>
    <mergeCell ref="CB39:CW39"/>
    <mergeCell ref="CX39:DS39"/>
    <mergeCell ref="DT39:EO39"/>
    <mergeCell ref="EP39:FK39"/>
    <mergeCell ref="A40:BR40"/>
    <mergeCell ref="BS40:CA40"/>
    <mergeCell ref="CB40:CW40"/>
    <mergeCell ref="CX40:DS40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42:BR42"/>
    <mergeCell ref="BS42:CA42"/>
    <mergeCell ref="CB42:CW42"/>
    <mergeCell ref="CX42:DS42"/>
    <mergeCell ref="DT42:EO42"/>
    <mergeCell ref="EP42:FK42"/>
    <mergeCell ref="A43:BR43"/>
    <mergeCell ref="BS43:CA43"/>
    <mergeCell ref="CB43:CW43"/>
    <mergeCell ref="CX43:DS43"/>
    <mergeCell ref="DT43:EO43"/>
    <mergeCell ref="EP43:FK43"/>
    <mergeCell ref="A44:BR44"/>
    <mergeCell ref="BS44:CA44"/>
    <mergeCell ref="CB44:CW44"/>
    <mergeCell ref="CX44:DS44"/>
    <mergeCell ref="DT44:EO44"/>
    <mergeCell ref="EP44:FK44"/>
    <mergeCell ref="A45:BR45"/>
    <mergeCell ref="BS45:CA45"/>
    <mergeCell ref="CB45:CW45"/>
    <mergeCell ref="CX45:DS45"/>
    <mergeCell ref="DT45:EO45"/>
    <mergeCell ref="EP45:FK45"/>
    <mergeCell ref="A46:BR46"/>
    <mergeCell ref="BS46:CA46"/>
    <mergeCell ref="CB46:CW46"/>
    <mergeCell ref="CX46:DS46"/>
    <mergeCell ref="DT46:EO46"/>
    <mergeCell ref="EP46:FK46"/>
    <mergeCell ref="A47:BR47"/>
    <mergeCell ref="BS47:CA47"/>
    <mergeCell ref="CB47:CW47"/>
    <mergeCell ref="CX47:DS47"/>
    <mergeCell ref="DT47:EO47"/>
    <mergeCell ref="EP47:FK47"/>
    <mergeCell ref="A48:BR48"/>
    <mergeCell ref="BS48:CA48"/>
    <mergeCell ref="CB48:CW48"/>
    <mergeCell ref="CX48:DS48"/>
    <mergeCell ref="DT48:EO48"/>
    <mergeCell ref="EP48:FK48"/>
    <mergeCell ref="A49:BR49"/>
    <mergeCell ref="BS49:CA49"/>
    <mergeCell ref="CB49:CW49"/>
    <mergeCell ref="CX49:DS49"/>
    <mergeCell ref="DT49:EO49"/>
    <mergeCell ref="EP49:FK49"/>
    <mergeCell ref="B51:FJ51"/>
    <mergeCell ref="A53:R56"/>
    <mergeCell ref="S53:X56"/>
    <mergeCell ref="Y53:AE56"/>
    <mergeCell ref="AF53:AK56"/>
    <mergeCell ref="AL53:FK53"/>
    <mergeCell ref="AL54:AT56"/>
    <mergeCell ref="AU54:BB56"/>
    <mergeCell ref="BC54:BI56"/>
    <mergeCell ref="BJ54:BQ56"/>
    <mergeCell ref="BR54:CW54"/>
    <mergeCell ref="CX54:DF56"/>
    <mergeCell ref="DG54:DN56"/>
    <mergeCell ref="DO54:DW56"/>
    <mergeCell ref="DX54:EE56"/>
    <mergeCell ref="EF54:FK54"/>
    <mergeCell ref="BR55:CW55"/>
    <mergeCell ref="EF55:EM56"/>
    <mergeCell ref="EN55:EU56"/>
    <mergeCell ref="EV55:FC56"/>
    <mergeCell ref="FD55:FK56"/>
    <mergeCell ref="BR56:BY56"/>
    <mergeCell ref="BZ56:CG56"/>
    <mergeCell ref="CH56:CO56"/>
    <mergeCell ref="CP56:CW56"/>
    <mergeCell ref="A57:R57"/>
    <mergeCell ref="S57:X57"/>
    <mergeCell ref="Y57:AE57"/>
    <mergeCell ref="AF57:AK57"/>
    <mergeCell ref="AL57:AT57"/>
    <mergeCell ref="AU57:BB57"/>
    <mergeCell ref="BC57:BI57"/>
    <mergeCell ref="BJ57:BQ57"/>
    <mergeCell ref="BR57:BY57"/>
    <mergeCell ref="BZ57:CG57"/>
    <mergeCell ref="CH57:CO57"/>
    <mergeCell ref="CP57:CW57"/>
    <mergeCell ref="CX57:DF57"/>
    <mergeCell ref="DG57:DN57"/>
    <mergeCell ref="DO57:DW57"/>
    <mergeCell ref="DX57:EE57"/>
    <mergeCell ref="EF57:EM57"/>
    <mergeCell ref="EN57:EU57"/>
    <mergeCell ref="EV57:FC57"/>
    <mergeCell ref="FD57:FK57"/>
    <mergeCell ref="A58:R58"/>
    <mergeCell ref="S58:X58"/>
    <mergeCell ref="Y58:AE58"/>
    <mergeCell ref="AF58:AK58"/>
    <mergeCell ref="AL58:AT58"/>
    <mergeCell ref="AU58:BB58"/>
    <mergeCell ref="BC58:BI58"/>
    <mergeCell ref="BJ58:BQ58"/>
    <mergeCell ref="BR58:BY58"/>
    <mergeCell ref="BZ58:CG58"/>
    <mergeCell ref="CH58:CO58"/>
    <mergeCell ref="CP58:CW58"/>
    <mergeCell ref="CX58:DF58"/>
    <mergeCell ref="DG58:DN58"/>
    <mergeCell ref="DO58:DW58"/>
    <mergeCell ref="DX58:EE58"/>
    <mergeCell ref="EF58:EM58"/>
    <mergeCell ref="EN58:EU58"/>
    <mergeCell ref="EV58:FC58"/>
    <mergeCell ref="FD58:FK58"/>
    <mergeCell ref="A59:R59"/>
    <mergeCell ref="S59:X59"/>
    <mergeCell ref="Y59:AE59"/>
    <mergeCell ref="AF59:AK59"/>
    <mergeCell ref="AL59:AT59"/>
    <mergeCell ref="AU59:BB59"/>
    <mergeCell ref="BC59:BI59"/>
    <mergeCell ref="BJ59:BQ59"/>
    <mergeCell ref="BR59:BY59"/>
    <mergeCell ref="BZ59:CG59"/>
    <mergeCell ref="CH59:CO59"/>
    <mergeCell ref="CP59:CW59"/>
    <mergeCell ref="CX59:DF59"/>
    <mergeCell ref="DG59:DN59"/>
    <mergeCell ref="DO59:DW59"/>
    <mergeCell ref="DX59:EE59"/>
    <mergeCell ref="EF59:EM59"/>
    <mergeCell ref="EN59:EU59"/>
    <mergeCell ref="EV59:FC59"/>
    <mergeCell ref="FD59:FK59"/>
    <mergeCell ref="CP60:CW60"/>
    <mergeCell ref="CX60:DF60"/>
    <mergeCell ref="DG60:DN60"/>
    <mergeCell ref="DO60:DW60"/>
    <mergeCell ref="DX60:EE60"/>
    <mergeCell ref="EF60:EM60"/>
    <mergeCell ref="EN60:EU60"/>
    <mergeCell ref="A60:R60"/>
    <mergeCell ref="S60:X60"/>
    <mergeCell ref="Y60:AE60"/>
    <mergeCell ref="AF60:AK60"/>
    <mergeCell ref="AL60:AT60"/>
    <mergeCell ref="AU60:BB60"/>
    <mergeCell ref="BC60:BI60"/>
    <mergeCell ref="BJ60:BQ60"/>
    <mergeCell ref="BR60:BY60"/>
    <mergeCell ref="EV60:FC60"/>
    <mergeCell ref="FD60:FK60"/>
    <mergeCell ref="A61:R61"/>
    <mergeCell ref="S61:X61"/>
    <mergeCell ref="Y61:AE61"/>
    <mergeCell ref="AF61:AK61"/>
    <mergeCell ref="AL61:AT61"/>
    <mergeCell ref="AU61:BB61"/>
    <mergeCell ref="BC61:BI61"/>
    <mergeCell ref="BJ61:BQ61"/>
    <mergeCell ref="BR61:BY61"/>
    <mergeCell ref="BZ61:CG61"/>
    <mergeCell ref="CH61:CO61"/>
    <mergeCell ref="CP61:CW61"/>
    <mergeCell ref="CX61:DF61"/>
    <mergeCell ref="DG61:DN61"/>
    <mergeCell ref="DO61:DW61"/>
    <mergeCell ref="DX61:EE61"/>
    <mergeCell ref="EF61:EM61"/>
    <mergeCell ref="EN61:EU61"/>
    <mergeCell ref="EV61:FC61"/>
    <mergeCell ref="FD61:FK61"/>
    <mergeCell ref="BZ60:CG60"/>
    <mergeCell ref="CH60:CO60"/>
    <mergeCell ref="CP62:CW62"/>
    <mergeCell ref="CX62:DF62"/>
    <mergeCell ref="DG62:DN62"/>
    <mergeCell ref="DO62:DW62"/>
    <mergeCell ref="DX62:EE62"/>
    <mergeCell ref="EF62:EM62"/>
    <mergeCell ref="EN62:EU62"/>
    <mergeCell ref="A62:R62"/>
    <mergeCell ref="S62:X62"/>
    <mergeCell ref="Y62:AE62"/>
    <mergeCell ref="AF62:AK62"/>
    <mergeCell ref="AL62:AT62"/>
    <mergeCell ref="AU62:BB62"/>
    <mergeCell ref="BC62:BI62"/>
    <mergeCell ref="BJ62:BQ62"/>
    <mergeCell ref="BR62:BY62"/>
    <mergeCell ref="EV62:FC62"/>
    <mergeCell ref="FD62:FK62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BZ63:CG63"/>
    <mergeCell ref="CH63:CO63"/>
    <mergeCell ref="CP63:CW63"/>
    <mergeCell ref="CX63:DF63"/>
    <mergeCell ref="DG63:DN63"/>
    <mergeCell ref="DO63:DW63"/>
    <mergeCell ref="DX63:EE63"/>
    <mergeCell ref="EF63:EM63"/>
    <mergeCell ref="EN63:EU63"/>
    <mergeCell ref="EV63:FC63"/>
    <mergeCell ref="FD63:FK63"/>
    <mergeCell ref="BZ62:CG62"/>
    <mergeCell ref="CH62:CO62"/>
    <mergeCell ref="CP64:CW64"/>
    <mergeCell ref="CX64:DF64"/>
    <mergeCell ref="DG64:DN64"/>
    <mergeCell ref="DO64:DW64"/>
    <mergeCell ref="DX64:EE64"/>
    <mergeCell ref="EF64:EM64"/>
    <mergeCell ref="EN64:EU64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EV64:FC64"/>
    <mergeCell ref="FD64:FK64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BZ65:CG65"/>
    <mergeCell ref="CH65:CO65"/>
    <mergeCell ref="CP65:CW65"/>
    <mergeCell ref="CX65:DF65"/>
    <mergeCell ref="DG65:DN65"/>
    <mergeCell ref="DO65:DW65"/>
    <mergeCell ref="DX65:EE65"/>
    <mergeCell ref="EF65:EM65"/>
    <mergeCell ref="EN65:EU65"/>
    <mergeCell ref="EV65:FC65"/>
    <mergeCell ref="FD65:FK65"/>
    <mergeCell ref="BZ64:CG64"/>
    <mergeCell ref="CH64:CO64"/>
    <mergeCell ref="CP66:CW66"/>
    <mergeCell ref="CX66:DF66"/>
    <mergeCell ref="DG66:DN66"/>
    <mergeCell ref="DO66:DW66"/>
    <mergeCell ref="DX66:EE66"/>
    <mergeCell ref="EF66:EM66"/>
    <mergeCell ref="EN66:EU66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EV66:FC66"/>
    <mergeCell ref="FD66:FK66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BZ67:CG67"/>
    <mergeCell ref="CH67:CO67"/>
    <mergeCell ref="CP67:CW67"/>
    <mergeCell ref="CX67:DF67"/>
    <mergeCell ref="DG67:DN67"/>
    <mergeCell ref="DO67:DW67"/>
    <mergeCell ref="DX67:EE67"/>
    <mergeCell ref="EF67:EM67"/>
    <mergeCell ref="EN67:EU67"/>
    <mergeCell ref="EV67:FC67"/>
    <mergeCell ref="FD67:FK67"/>
    <mergeCell ref="BZ66:CG66"/>
    <mergeCell ref="CH66:CO66"/>
    <mergeCell ref="CP68:CW68"/>
    <mergeCell ref="CX68:DF68"/>
    <mergeCell ref="DG68:DN68"/>
    <mergeCell ref="DO68:DW68"/>
    <mergeCell ref="DX68:EE68"/>
    <mergeCell ref="EF68:EM68"/>
    <mergeCell ref="EN68:EU68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EV68:FC68"/>
    <mergeCell ref="FD68:FK68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EV69:FC69"/>
    <mergeCell ref="FD69:FK69"/>
    <mergeCell ref="BZ68:CG68"/>
    <mergeCell ref="CH68:CO68"/>
    <mergeCell ref="CP70:CW70"/>
    <mergeCell ref="CX70:DF70"/>
    <mergeCell ref="DG70:DN70"/>
    <mergeCell ref="DO70:DW70"/>
    <mergeCell ref="DX70:EE70"/>
    <mergeCell ref="EF70:EM70"/>
    <mergeCell ref="EN70:EU70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EV70:FC70"/>
    <mergeCell ref="FD70:FK70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EV71:FC71"/>
    <mergeCell ref="FD71:FK71"/>
    <mergeCell ref="BZ70:CG70"/>
    <mergeCell ref="CH70:CO70"/>
    <mergeCell ref="CP72:CW72"/>
    <mergeCell ref="CX72:DF72"/>
    <mergeCell ref="DG72:DN72"/>
    <mergeCell ref="DO72:DW72"/>
    <mergeCell ref="DX72:EE72"/>
    <mergeCell ref="EF72:EM72"/>
    <mergeCell ref="EN72:EU72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EV72:FC72"/>
    <mergeCell ref="FD72:FK72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EV73:FC73"/>
    <mergeCell ref="FD73:FK73"/>
    <mergeCell ref="BZ72:CG72"/>
    <mergeCell ref="CH72:CO72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CP76:CW76"/>
    <mergeCell ref="CX76:DF76"/>
    <mergeCell ref="DG76:DN76"/>
    <mergeCell ref="DO76:DW76"/>
    <mergeCell ref="DX76:EE76"/>
    <mergeCell ref="EF76:EM76"/>
    <mergeCell ref="EN76:EU76"/>
    <mergeCell ref="A76:R76"/>
    <mergeCell ref="S76:X76"/>
    <mergeCell ref="Y76:AE76"/>
    <mergeCell ref="AF76:AK76"/>
    <mergeCell ref="AL76:AT76"/>
    <mergeCell ref="AU76:BB76"/>
    <mergeCell ref="BC76:BI76"/>
    <mergeCell ref="BJ76:BQ76"/>
    <mergeCell ref="BR76:BY76"/>
    <mergeCell ref="EV76:FC76"/>
    <mergeCell ref="FD76:FK76"/>
    <mergeCell ref="A77:R77"/>
    <mergeCell ref="S77:X77"/>
    <mergeCell ref="Y77:AE77"/>
    <mergeCell ref="AF77:AK77"/>
    <mergeCell ref="AL77:AT77"/>
    <mergeCell ref="AU77:BB77"/>
    <mergeCell ref="BC77:BI77"/>
    <mergeCell ref="BJ77:BQ77"/>
    <mergeCell ref="BR77:BY77"/>
    <mergeCell ref="BZ77:CG77"/>
    <mergeCell ref="CH77:CO77"/>
    <mergeCell ref="CP77:CW77"/>
    <mergeCell ref="CX77:DF77"/>
    <mergeCell ref="DG77:DN77"/>
    <mergeCell ref="DO77:DW77"/>
    <mergeCell ref="DX77:EE77"/>
    <mergeCell ref="EF77:EM77"/>
    <mergeCell ref="EN77:EU77"/>
    <mergeCell ref="EV77:FC77"/>
    <mergeCell ref="FD77:FK77"/>
    <mergeCell ref="BZ76:CG76"/>
    <mergeCell ref="CH76:CO76"/>
    <mergeCell ref="CP78:CW78"/>
    <mergeCell ref="CX78:DF78"/>
    <mergeCell ref="DG78:DN78"/>
    <mergeCell ref="DO78:DW78"/>
    <mergeCell ref="DX78:EE78"/>
    <mergeCell ref="EF78:EM78"/>
    <mergeCell ref="EN78:EU78"/>
    <mergeCell ref="A78:R78"/>
    <mergeCell ref="S78:X78"/>
    <mergeCell ref="Y78:AE78"/>
    <mergeCell ref="AF78:AK78"/>
    <mergeCell ref="AL78:AT78"/>
    <mergeCell ref="AU78:BB78"/>
    <mergeCell ref="BC78:BI78"/>
    <mergeCell ref="BJ78:BQ78"/>
    <mergeCell ref="BR78:BY78"/>
    <mergeCell ref="EV78:FC78"/>
    <mergeCell ref="FD78:FK78"/>
    <mergeCell ref="A79:R79"/>
    <mergeCell ref="S79:X79"/>
    <mergeCell ref="Y79:AE79"/>
    <mergeCell ref="AF79:AK79"/>
    <mergeCell ref="AL79:AT79"/>
    <mergeCell ref="AU79:BB79"/>
    <mergeCell ref="BC79:BI79"/>
    <mergeCell ref="BJ79:BQ79"/>
    <mergeCell ref="BR79:BY79"/>
    <mergeCell ref="BZ79:CG79"/>
    <mergeCell ref="CH79:CO79"/>
    <mergeCell ref="CP79:CW79"/>
    <mergeCell ref="CX79:DF79"/>
    <mergeCell ref="DG79:DN79"/>
    <mergeCell ref="DO79:DW79"/>
    <mergeCell ref="DX79:EE79"/>
    <mergeCell ref="EF79:EM79"/>
    <mergeCell ref="EN79:EU79"/>
    <mergeCell ref="EV79:FC79"/>
    <mergeCell ref="FD79:FK79"/>
    <mergeCell ref="BZ78:CG78"/>
    <mergeCell ref="CH78:CO78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3:CW83"/>
    <mergeCell ref="CX83:DF83"/>
    <mergeCell ref="DG83:DN83"/>
    <mergeCell ref="DO83:DW83"/>
    <mergeCell ref="DX83:EE83"/>
    <mergeCell ref="EF83:EM83"/>
    <mergeCell ref="EN83:EU83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EV83:FC83"/>
    <mergeCell ref="FD83:FK83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BZ84:CG84"/>
    <mergeCell ref="CH84:CO84"/>
    <mergeCell ref="CP84:CW84"/>
    <mergeCell ref="CX84:DF84"/>
    <mergeCell ref="DG84:DN84"/>
    <mergeCell ref="DO84:DW84"/>
    <mergeCell ref="DX84:EE84"/>
    <mergeCell ref="EF84:EM84"/>
    <mergeCell ref="EN84:EU84"/>
    <mergeCell ref="EV84:FC84"/>
    <mergeCell ref="FD84:FK84"/>
    <mergeCell ref="BZ83:CG83"/>
    <mergeCell ref="CH83:CO83"/>
    <mergeCell ref="CP85:CW85"/>
    <mergeCell ref="CX85:DF85"/>
    <mergeCell ref="DG85:DN85"/>
    <mergeCell ref="DO85:DW85"/>
    <mergeCell ref="DX85:EE85"/>
    <mergeCell ref="EF85:EM85"/>
    <mergeCell ref="EN85:EU85"/>
    <mergeCell ref="A85:R85"/>
    <mergeCell ref="S85:X85"/>
    <mergeCell ref="Y85:AE85"/>
    <mergeCell ref="AF85:AK85"/>
    <mergeCell ref="AL85:AT85"/>
    <mergeCell ref="AU85:BB85"/>
    <mergeCell ref="BC85:BI85"/>
    <mergeCell ref="BJ85:BQ85"/>
    <mergeCell ref="BR85:BY85"/>
    <mergeCell ref="EV85:FC85"/>
    <mergeCell ref="FD85:FK85"/>
    <mergeCell ref="A86:R86"/>
    <mergeCell ref="S86:X86"/>
    <mergeCell ref="Y86:AE86"/>
    <mergeCell ref="AF86:AK86"/>
    <mergeCell ref="AL86:AT86"/>
    <mergeCell ref="AU86:BB86"/>
    <mergeCell ref="BC86:BI86"/>
    <mergeCell ref="BJ86:BQ86"/>
    <mergeCell ref="BR86:BY86"/>
    <mergeCell ref="BZ86:CG86"/>
    <mergeCell ref="CH86:CO86"/>
    <mergeCell ref="CP86:CW86"/>
    <mergeCell ref="CX86:DF86"/>
    <mergeCell ref="DG86:DN86"/>
    <mergeCell ref="DO86:DW86"/>
    <mergeCell ref="DX86:EE86"/>
    <mergeCell ref="EF86:EM86"/>
    <mergeCell ref="EN86:EU86"/>
    <mergeCell ref="EV86:FC86"/>
    <mergeCell ref="FD86:FK86"/>
    <mergeCell ref="BZ85:CG85"/>
    <mergeCell ref="CH85:CO85"/>
    <mergeCell ref="A87:R87"/>
    <mergeCell ref="S87:X87"/>
    <mergeCell ref="Y87:AE87"/>
    <mergeCell ref="AF87:AK87"/>
    <mergeCell ref="AL87:AT87"/>
    <mergeCell ref="AU87:BB87"/>
    <mergeCell ref="BC87:BI87"/>
    <mergeCell ref="BJ87:BQ87"/>
    <mergeCell ref="BR87:BY87"/>
    <mergeCell ref="FD88:FK88"/>
    <mergeCell ref="BZ87:CG87"/>
    <mergeCell ref="CH87:CO87"/>
    <mergeCell ref="CP87:CW87"/>
    <mergeCell ref="CX87:DF87"/>
    <mergeCell ref="DG87:DN87"/>
    <mergeCell ref="DO87:DW87"/>
    <mergeCell ref="DX87:EE87"/>
    <mergeCell ref="EF87:EM87"/>
    <mergeCell ref="EN87:EU87"/>
    <mergeCell ref="BC89:BI89"/>
    <mergeCell ref="BJ89:BQ89"/>
    <mergeCell ref="BR89:BY89"/>
    <mergeCell ref="EV87:FC87"/>
    <mergeCell ref="FD87:FK87"/>
    <mergeCell ref="A88:R88"/>
    <mergeCell ref="S88:X88"/>
    <mergeCell ref="Y88:AE88"/>
    <mergeCell ref="AF88:AK88"/>
    <mergeCell ref="AL88:AT88"/>
    <mergeCell ref="AU88:BB88"/>
    <mergeCell ref="BC88:BI88"/>
    <mergeCell ref="BJ88:BQ88"/>
    <mergeCell ref="BR88:BY88"/>
    <mergeCell ref="BZ88:CG88"/>
    <mergeCell ref="CH88:CO88"/>
    <mergeCell ref="CP88:CW88"/>
    <mergeCell ref="CX88:DF88"/>
    <mergeCell ref="DG88:DN88"/>
    <mergeCell ref="DO88:DW88"/>
    <mergeCell ref="DX88:EE88"/>
    <mergeCell ref="EF88:EM88"/>
    <mergeCell ref="EN88:EU88"/>
    <mergeCell ref="EV88:FC88"/>
    <mergeCell ref="EV89:FC89"/>
    <mergeCell ref="FD89:FK89"/>
    <mergeCell ref="A91:Z91"/>
    <mergeCell ref="AB91:BA91"/>
    <mergeCell ref="BM91:CW91"/>
    <mergeCell ref="DK91:EV91"/>
    <mergeCell ref="AB92:BA92"/>
    <mergeCell ref="BM92:CW92"/>
    <mergeCell ref="DK92:EV92"/>
    <mergeCell ref="BZ89:CG89"/>
    <mergeCell ref="CH89:CO89"/>
    <mergeCell ref="CP89:CW89"/>
    <mergeCell ref="CX89:DF89"/>
    <mergeCell ref="DG89:DN89"/>
    <mergeCell ref="DO89:DW89"/>
    <mergeCell ref="DX89:EE89"/>
    <mergeCell ref="EF89:EM89"/>
    <mergeCell ref="EN89:EU89"/>
    <mergeCell ref="A89:R89"/>
    <mergeCell ref="S89:X89"/>
    <mergeCell ref="Y89:AE89"/>
    <mergeCell ref="AF89:AK89"/>
    <mergeCell ref="AL89:AT89"/>
    <mergeCell ref="AU89:BB89"/>
    <mergeCell ref="A93:Z93"/>
    <mergeCell ref="AB93:BA93"/>
    <mergeCell ref="BM93:CW93"/>
    <mergeCell ref="DK93:EV93"/>
    <mergeCell ref="AB94:BA94"/>
    <mergeCell ref="BM94:CW94"/>
    <mergeCell ref="DK94:EV94"/>
    <mergeCell ref="AB95:BA95"/>
    <mergeCell ref="A96:B96"/>
    <mergeCell ref="C96:E96"/>
    <mergeCell ref="F96:G96"/>
    <mergeCell ref="H96:T96"/>
    <mergeCell ref="U96:W96"/>
    <mergeCell ref="X96:Z96"/>
    <mergeCell ref="AA96:AC96"/>
    <mergeCell ref="A82:R82"/>
    <mergeCell ref="S82:X82"/>
    <mergeCell ref="Y82:AE82"/>
    <mergeCell ref="AF82:AK82"/>
    <mergeCell ref="AL82:AT82"/>
    <mergeCell ref="AU82:BB82"/>
    <mergeCell ref="BC82:BI82"/>
    <mergeCell ref="BJ82:BQ82"/>
    <mergeCell ref="BR82:BY82"/>
    <mergeCell ref="EV82:FC82"/>
    <mergeCell ref="FD82:FK82"/>
    <mergeCell ref="BZ82:CG82"/>
    <mergeCell ref="CH82:CO82"/>
    <mergeCell ref="CP82:CW82"/>
    <mergeCell ref="CX82:DF82"/>
    <mergeCell ref="DG82:DN82"/>
    <mergeCell ref="DO82:DW82"/>
    <mergeCell ref="DX82:EE82"/>
    <mergeCell ref="EF82:EM82"/>
    <mergeCell ref="EN82:EU82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MJ39"/>
  <sheetViews>
    <sheetView zoomScale="70" zoomScaleNormal="70" workbookViewId="0">
      <selection activeCell="DV29" sqref="DV29:EB29"/>
    </sheetView>
  </sheetViews>
  <sheetFormatPr defaultColWidth="2.140625" defaultRowHeight="15"/>
  <cols>
    <col min="1" max="46" width="1.7109375" style="4" customWidth="1" collapsed="1"/>
    <col min="47" max="69" width="3.140625" style="4" customWidth="1" collapsed="1"/>
    <col min="70" max="76" width="3.7109375" style="4" customWidth="1" collapsed="1"/>
    <col min="77" max="125" width="3.140625" style="4" customWidth="1" collapsed="1"/>
    <col min="126" max="139" width="4.140625" style="4" customWidth="1" collapsed="1"/>
    <col min="140" max="161" width="3.140625" style="4" customWidth="1" collapsed="1"/>
    <col min="162" max="167" width="4.7109375" style="4" customWidth="1" collapsed="1"/>
    <col min="168" max="1024" width="2.140625" style="4" collapsed="1"/>
    <col min="1025" max="16384" width="2.140625" style="21" collapsed="1"/>
  </cols>
  <sheetData>
    <row r="2" spans="1:167" ht="12.75" customHeight="1">
      <c r="A2" s="83" t="s">
        <v>194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  <c r="BK2" s="83"/>
      <c r="BL2" s="83"/>
      <c r="BM2" s="83"/>
      <c r="BN2" s="83"/>
      <c r="BO2" s="83"/>
      <c r="BP2" s="83"/>
      <c r="BQ2" s="83"/>
      <c r="BR2" s="83"/>
      <c r="BS2" s="83"/>
      <c r="BT2" s="83"/>
      <c r="BU2" s="83"/>
      <c r="BV2" s="83"/>
      <c r="BW2" s="83"/>
      <c r="BX2" s="83"/>
      <c r="BY2" s="83"/>
      <c r="BZ2" s="83"/>
      <c r="CA2" s="83"/>
      <c r="CB2" s="83"/>
      <c r="CC2" s="83"/>
      <c r="CD2" s="83"/>
      <c r="CE2" s="83"/>
      <c r="CF2" s="83"/>
      <c r="CG2" s="83"/>
      <c r="CH2" s="83"/>
      <c r="CI2" s="83"/>
      <c r="CJ2" s="83"/>
      <c r="CK2" s="83"/>
      <c r="CL2" s="83"/>
      <c r="CM2" s="83"/>
      <c r="CN2" s="83"/>
      <c r="CO2" s="83"/>
      <c r="CP2" s="83"/>
      <c r="CQ2" s="83"/>
      <c r="CR2" s="83"/>
      <c r="CS2" s="83"/>
      <c r="CT2" s="83"/>
      <c r="CU2" s="83"/>
      <c r="CV2" s="83"/>
      <c r="CW2" s="83"/>
      <c r="CX2" s="83"/>
      <c r="CY2" s="83"/>
      <c r="CZ2" s="83"/>
      <c r="DA2" s="83"/>
      <c r="DB2" s="83"/>
      <c r="DC2" s="83"/>
      <c r="DD2" s="83"/>
      <c r="DE2" s="83"/>
      <c r="DF2" s="83"/>
      <c r="DG2" s="83"/>
      <c r="DH2" s="83"/>
      <c r="DI2" s="83"/>
      <c r="DJ2" s="83"/>
      <c r="DK2" s="83"/>
      <c r="DL2" s="83"/>
      <c r="DM2" s="83"/>
      <c r="DN2" s="83"/>
      <c r="DO2" s="83"/>
      <c r="DP2" s="83"/>
      <c r="DQ2" s="83"/>
      <c r="DR2" s="83"/>
      <c r="DS2" s="83"/>
      <c r="DT2" s="83"/>
      <c r="DU2" s="83"/>
      <c r="DV2" s="83"/>
      <c r="DW2" s="83"/>
      <c r="DX2" s="83"/>
      <c r="DY2" s="83"/>
      <c r="DZ2" s="83"/>
      <c r="EA2" s="83"/>
      <c r="EB2" s="83"/>
      <c r="EC2" s="83"/>
      <c r="ED2" s="83"/>
      <c r="EE2" s="83"/>
      <c r="EF2" s="83"/>
      <c r="EG2" s="83"/>
      <c r="EH2" s="83"/>
      <c r="EI2" s="83"/>
      <c r="EJ2" s="83"/>
      <c r="EK2" s="83"/>
      <c r="EL2" s="83"/>
      <c r="EM2" s="83"/>
      <c r="EN2" s="83"/>
      <c r="EO2" s="83"/>
      <c r="EP2" s="83"/>
      <c r="EQ2" s="83"/>
      <c r="ER2" s="83"/>
      <c r="ES2" s="83"/>
      <c r="ET2" s="83"/>
      <c r="EU2" s="83"/>
      <c r="EV2" s="83"/>
      <c r="EW2" s="83"/>
      <c r="EX2" s="83"/>
      <c r="EY2" s="83"/>
      <c r="EZ2" s="83"/>
      <c r="FA2" s="83"/>
      <c r="FB2" s="83"/>
      <c r="FC2" s="83"/>
      <c r="FD2" s="83"/>
      <c r="FE2" s="83"/>
      <c r="FF2" s="83"/>
      <c r="FG2" s="83"/>
      <c r="FH2" s="83"/>
      <c r="FI2" s="83"/>
      <c r="FJ2" s="83"/>
      <c r="FK2" s="83"/>
    </row>
    <row r="3" spans="1:167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G3" s="7"/>
      <c r="EH3" s="7"/>
      <c r="EI3" s="7"/>
      <c r="EJ3" s="7"/>
      <c r="EK3" s="7"/>
      <c r="EL3" s="7"/>
      <c r="EM3" s="7"/>
      <c r="EN3" s="7"/>
      <c r="EO3" s="7"/>
      <c r="EP3" s="84" t="s">
        <v>5</v>
      </c>
      <c r="EQ3" s="84"/>
      <c r="ER3" s="84"/>
      <c r="ES3" s="84"/>
      <c r="ET3" s="84"/>
      <c r="EU3" s="84"/>
      <c r="EV3" s="84"/>
      <c r="EW3" s="84"/>
      <c r="EX3" s="84"/>
      <c r="EY3" s="84"/>
      <c r="EZ3" s="84"/>
      <c r="FA3" s="84"/>
      <c r="FB3" s="84"/>
      <c r="FC3" s="84"/>
      <c r="FD3" s="84"/>
      <c r="FE3" s="84"/>
      <c r="FF3" s="84"/>
      <c r="FG3" s="84"/>
      <c r="FH3" s="84"/>
      <c r="FI3" s="84"/>
      <c r="FJ3" s="84"/>
      <c r="FK3" s="84"/>
    </row>
    <row r="4" spans="1:16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S4" s="80" t="s">
        <v>6</v>
      </c>
      <c r="BT4" s="80"/>
      <c r="BU4" s="80"/>
      <c r="BV4" s="80"/>
      <c r="BW4" s="80"/>
      <c r="BX4" s="85" t="s">
        <v>7</v>
      </c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6" t="s">
        <v>402</v>
      </c>
      <c r="CL4" s="86"/>
      <c r="CM4" s="86"/>
      <c r="CN4" s="86"/>
      <c r="CO4" s="86"/>
      <c r="CP4" s="86"/>
      <c r="CQ4" s="87" t="s">
        <v>8</v>
      </c>
      <c r="CR4" s="87"/>
      <c r="CS4" s="8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D4" s="40" t="s">
        <v>9</v>
      </c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7"/>
      <c r="EP4" s="49" t="s">
        <v>403</v>
      </c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</row>
    <row r="5" spans="1:167" ht="50.1" customHeigh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S5" s="20"/>
      <c r="BT5" s="20"/>
      <c r="BU5" s="20"/>
      <c r="BV5" s="20"/>
      <c r="BW5" s="20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20"/>
      <c r="CL5" s="20"/>
      <c r="CM5" s="20"/>
      <c r="CN5" s="28"/>
      <c r="CO5" s="28"/>
      <c r="CP5" s="28"/>
      <c r="CQ5" s="28"/>
      <c r="CR5" s="28"/>
      <c r="CS5" s="28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80" t="s">
        <v>10</v>
      </c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7"/>
      <c r="EP5" s="49" t="s">
        <v>313</v>
      </c>
      <c r="EQ5" s="49"/>
      <c r="ER5" s="49"/>
      <c r="ES5" s="49"/>
      <c r="ET5" s="49"/>
      <c r="EU5" s="49"/>
      <c r="EV5" s="49"/>
      <c r="EW5" s="49"/>
      <c r="EX5" s="49"/>
      <c r="EY5" s="49"/>
      <c r="EZ5" s="49"/>
      <c r="FA5" s="49"/>
      <c r="FB5" s="49"/>
      <c r="FC5" s="49"/>
      <c r="FD5" s="49"/>
      <c r="FE5" s="49"/>
      <c r="FF5" s="49"/>
      <c r="FG5" s="49"/>
      <c r="FH5" s="49"/>
      <c r="FI5" s="49"/>
      <c r="FJ5" s="49"/>
      <c r="FK5" s="49"/>
    </row>
    <row r="6" spans="1:167" ht="50.1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D6" s="40" t="s">
        <v>11</v>
      </c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7"/>
      <c r="EP6" s="49" t="s">
        <v>314</v>
      </c>
      <c r="EQ6" s="49"/>
      <c r="ER6" s="49"/>
      <c r="ES6" s="49"/>
      <c r="ET6" s="49"/>
      <c r="EU6" s="49"/>
      <c r="EV6" s="49"/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</row>
    <row r="7" spans="1:167" ht="60" customHeight="1">
      <c r="A7" s="79" t="s">
        <v>12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46" t="s">
        <v>316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5"/>
      <c r="ED7" s="40" t="s">
        <v>13</v>
      </c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11"/>
      <c r="EP7" s="49" t="s">
        <v>315</v>
      </c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</row>
    <row r="8" spans="1:167" ht="60" customHeight="1">
      <c r="A8" s="79" t="s">
        <v>16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46" t="s">
        <v>319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5"/>
      <c r="ED8" s="40" t="s">
        <v>17</v>
      </c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11"/>
      <c r="EP8" s="49" t="s">
        <v>318</v>
      </c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</row>
    <row r="9" spans="1:167" hidden="1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5"/>
      <c r="ED9" s="1"/>
      <c r="EE9" s="5"/>
      <c r="EF9" s="5"/>
      <c r="EG9" s="12"/>
      <c r="EH9" s="12"/>
      <c r="EI9" s="12"/>
      <c r="EJ9" s="12"/>
      <c r="EK9" s="12"/>
      <c r="EN9" s="13"/>
      <c r="EO9" s="11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</row>
    <row r="10" spans="1:167" ht="60" customHeight="1">
      <c r="A10" s="79" t="s">
        <v>18</v>
      </c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46" t="s">
        <v>320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5"/>
      <c r="ED10" s="40" t="s">
        <v>19</v>
      </c>
      <c r="EE10" s="40"/>
      <c r="EF10" s="40"/>
      <c r="EG10" s="40"/>
      <c r="EH10" s="40"/>
      <c r="EI10" s="40"/>
      <c r="EJ10" s="40"/>
      <c r="EK10" s="40"/>
      <c r="EL10" s="40"/>
      <c r="EM10" s="40"/>
      <c r="EN10" s="40"/>
      <c r="EO10" s="11"/>
      <c r="EP10" s="49" t="s">
        <v>321</v>
      </c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</row>
    <row r="11" spans="1:167">
      <c r="A11" s="79" t="s">
        <v>20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25"/>
      <c r="AA11" s="25"/>
      <c r="AB11" s="25"/>
      <c r="AC11" s="25"/>
      <c r="AD11" s="25"/>
      <c r="AE11" s="25"/>
      <c r="AF11" s="25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29"/>
      <c r="DU11" s="29"/>
      <c r="DV11" s="29"/>
      <c r="DW11" s="29"/>
      <c r="DX11" s="29"/>
      <c r="DY11" s="29"/>
      <c r="DZ11" s="29"/>
      <c r="EA11" s="12"/>
      <c r="EB11" s="12"/>
      <c r="EC11" s="12"/>
      <c r="ED11" s="12"/>
      <c r="EE11" s="12"/>
      <c r="EF11" s="12"/>
      <c r="EG11" s="29"/>
      <c r="EH11" s="12"/>
      <c r="EI11" s="12"/>
      <c r="EJ11" s="29"/>
      <c r="EK11" s="29"/>
      <c r="EM11" s="13"/>
      <c r="EO11" s="11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</row>
    <row r="12" spans="1:167" ht="12.75" customHeight="1">
      <c r="A12" s="79" t="s">
        <v>54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25"/>
      <c r="AA12" s="25"/>
      <c r="AB12" s="25"/>
      <c r="AC12" s="25"/>
      <c r="AD12" s="25"/>
      <c r="AE12" s="25"/>
      <c r="AF12" s="25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29"/>
      <c r="DU12" s="29"/>
      <c r="DV12" s="29"/>
      <c r="DW12" s="29"/>
      <c r="DX12" s="29"/>
      <c r="DY12" s="29"/>
      <c r="DZ12" s="29"/>
      <c r="EA12" s="12"/>
      <c r="EB12" s="12"/>
      <c r="EC12" s="12"/>
      <c r="ED12" s="40" t="s">
        <v>55</v>
      </c>
      <c r="EE12" s="40"/>
      <c r="EF12" s="40"/>
      <c r="EG12" s="40"/>
      <c r="EH12" s="40"/>
      <c r="EI12" s="40"/>
      <c r="EJ12" s="40"/>
      <c r="EK12" s="40"/>
      <c r="EL12" s="40"/>
      <c r="EM12" s="40"/>
      <c r="EN12" s="40"/>
      <c r="EO12" s="11"/>
      <c r="EP12" s="81" t="s">
        <v>56</v>
      </c>
      <c r="EQ12" s="81"/>
      <c r="ER12" s="81"/>
      <c r="ES12" s="81"/>
      <c r="ET12" s="81"/>
      <c r="EU12" s="81"/>
      <c r="EV12" s="81"/>
      <c r="EW12" s="81"/>
      <c r="EX12" s="81"/>
      <c r="EY12" s="81"/>
      <c r="EZ12" s="81"/>
      <c r="FA12" s="81"/>
      <c r="FB12" s="81"/>
      <c r="FC12" s="81"/>
      <c r="FD12" s="81"/>
      <c r="FE12" s="81"/>
      <c r="FF12" s="81"/>
      <c r="FG12" s="81"/>
      <c r="FH12" s="81"/>
      <c r="FI12" s="81"/>
      <c r="FJ12" s="81"/>
      <c r="FK12" s="81"/>
    </row>
    <row r="13" spans="1:167">
      <c r="A13" s="8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D13" s="7"/>
      <c r="EE13" s="7"/>
      <c r="EG13" s="13"/>
      <c r="EH13" s="13"/>
      <c r="EI13" s="13"/>
      <c r="EJ13" s="13"/>
      <c r="EK13" s="13"/>
      <c r="EL13" s="13"/>
      <c r="EM13" s="13"/>
      <c r="EN13" s="13"/>
      <c r="EO13" s="1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</row>
    <row r="14" spans="1:167" ht="38.1" customHeight="1">
      <c r="A14" s="73" t="s">
        <v>58</v>
      </c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 t="s">
        <v>59</v>
      </c>
      <c r="AV14" s="73"/>
      <c r="AW14" s="73"/>
      <c r="AX14" s="73"/>
      <c r="AY14" s="73"/>
      <c r="AZ14" s="73"/>
      <c r="BA14" s="73" t="s">
        <v>195</v>
      </c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 t="s">
        <v>196</v>
      </c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 t="s">
        <v>197</v>
      </c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</row>
    <row r="15" spans="1:167" ht="24.6" customHeight="1">
      <c r="A15" s="73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 t="s">
        <v>192</v>
      </c>
      <c r="BB15" s="73"/>
      <c r="BC15" s="73"/>
      <c r="BD15" s="73"/>
      <c r="BE15" s="73"/>
      <c r="BF15" s="73"/>
      <c r="BG15" s="73"/>
      <c r="BH15" s="73"/>
      <c r="BI15" s="73" t="s">
        <v>198</v>
      </c>
      <c r="BJ15" s="73"/>
      <c r="BK15" s="73"/>
      <c r="BL15" s="73"/>
      <c r="BM15" s="73"/>
      <c r="BN15" s="73"/>
      <c r="BO15" s="73"/>
      <c r="BP15" s="73"/>
      <c r="BQ15" s="73"/>
      <c r="BR15" s="73" t="s">
        <v>192</v>
      </c>
      <c r="BS15" s="73"/>
      <c r="BT15" s="73"/>
      <c r="BU15" s="73"/>
      <c r="BV15" s="73"/>
      <c r="BW15" s="73"/>
      <c r="BX15" s="73"/>
      <c r="BY15" s="76" t="s">
        <v>199</v>
      </c>
      <c r="BZ15" s="76"/>
      <c r="CA15" s="76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3" t="s">
        <v>192</v>
      </c>
      <c r="DW15" s="73"/>
      <c r="DX15" s="73"/>
      <c r="DY15" s="73"/>
      <c r="DZ15" s="73"/>
      <c r="EA15" s="73"/>
      <c r="EB15" s="73"/>
      <c r="EC15" s="73" t="s">
        <v>138</v>
      </c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</row>
    <row r="16" spans="1:167" ht="70.150000000000006" customHeight="1">
      <c r="A16" s="73"/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6" t="s">
        <v>200</v>
      </c>
      <c r="BZ16" s="76"/>
      <c r="CA16" s="76"/>
      <c r="CB16" s="76"/>
      <c r="CC16" s="76"/>
      <c r="CD16" s="76"/>
      <c r="CE16" s="76"/>
      <c r="CF16" s="76"/>
      <c r="CG16" s="76" t="s">
        <v>201</v>
      </c>
      <c r="CH16" s="76"/>
      <c r="CI16" s="76"/>
      <c r="CJ16" s="76"/>
      <c r="CK16" s="76"/>
      <c r="CL16" s="76"/>
      <c r="CM16" s="76"/>
      <c r="CN16" s="76"/>
      <c r="CO16" s="76" t="s">
        <v>202</v>
      </c>
      <c r="CP16" s="76"/>
      <c r="CQ16" s="76"/>
      <c r="CR16" s="76"/>
      <c r="CS16" s="76"/>
      <c r="CT16" s="76"/>
      <c r="CU16" s="76"/>
      <c r="CV16" s="76"/>
      <c r="CW16" s="76" t="s">
        <v>203</v>
      </c>
      <c r="CX16" s="76"/>
      <c r="CY16" s="76"/>
      <c r="CZ16" s="76"/>
      <c r="DA16" s="76"/>
      <c r="DB16" s="76"/>
      <c r="DC16" s="76"/>
      <c r="DD16" s="76"/>
      <c r="DE16" s="76" t="s">
        <v>204</v>
      </c>
      <c r="DF16" s="76"/>
      <c r="DG16" s="76"/>
      <c r="DH16" s="76"/>
      <c r="DI16" s="76"/>
      <c r="DJ16" s="76"/>
      <c r="DK16" s="76"/>
      <c r="DL16" s="76"/>
      <c r="DM16" s="76" t="s">
        <v>205</v>
      </c>
      <c r="DN16" s="76"/>
      <c r="DO16" s="76"/>
      <c r="DP16" s="76"/>
      <c r="DQ16" s="76"/>
      <c r="DR16" s="76"/>
      <c r="DS16" s="76"/>
      <c r="DT16" s="76"/>
      <c r="DU16" s="76"/>
      <c r="DV16" s="73"/>
      <c r="DW16" s="73"/>
      <c r="DX16" s="73"/>
      <c r="DY16" s="73"/>
      <c r="DZ16" s="73"/>
      <c r="EA16" s="73"/>
      <c r="EB16" s="73"/>
      <c r="EC16" s="73" t="s">
        <v>206</v>
      </c>
      <c r="ED16" s="73"/>
      <c r="EE16" s="73"/>
      <c r="EF16" s="73"/>
      <c r="EG16" s="73"/>
      <c r="EH16" s="73"/>
      <c r="EI16" s="73"/>
      <c r="EJ16" s="73" t="s">
        <v>207</v>
      </c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 t="s">
        <v>208</v>
      </c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 t="s">
        <v>209</v>
      </c>
      <c r="FG16" s="73"/>
      <c r="FH16" s="73"/>
      <c r="FI16" s="73"/>
      <c r="FJ16" s="73"/>
      <c r="FK16" s="73"/>
    </row>
    <row r="17" spans="1:167">
      <c r="A17" s="71">
        <v>1</v>
      </c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>
        <v>2</v>
      </c>
      <c r="AV17" s="71"/>
      <c r="AW17" s="71"/>
      <c r="AX17" s="71"/>
      <c r="AY17" s="71"/>
      <c r="AZ17" s="71"/>
      <c r="BA17" s="71">
        <v>3</v>
      </c>
      <c r="BB17" s="71"/>
      <c r="BC17" s="71"/>
      <c r="BD17" s="71"/>
      <c r="BE17" s="71"/>
      <c r="BF17" s="71"/>
      <c r="BG17" s="71"/>
      <c r="BH17" s="71"/>
      <c r="BI17" s="71">
        <v>4</v>
      </c>
      <c r="BJ17" s="71"/>
      <c r="BK17" s="71"/>
      <c r="BL17" s="71"/>
      <c r="BM17" s="71"/>
      <c r="BN17" s="71"/>
      <c r="BO17" s="71"/>
      <c r="BP17" s="71"/>
      <c r="BQ17" s="71"/>
      <c r="BR17" s="71">
        <v>5</v>
      </c>
      <c r="BS17" s="71"/>
      <c r="BT17" s="71"/>
      <c r="BU17" s="71"/>
      <c r="BV17" s="71"/>
      <c r="BW17" s="71"/>
      <c r="BX17" s="71"/>
      <c r="BY17" s="72">
        <v>6</v>
      </c>
      <c r="BZ17" s="72"/>
      <c r="CA17" s="72"/>
      <c r="CB17" s="72"/>
      <c r="CC17" s="72"/>
      <c r="CD17" s="72"/>
      <c r="CE17" s="72"/>
      <c r="CF17" s="72"/>
      <c r="CG17" s="72">
        <v>7</v>
      </c>
      <c r="CH17" s="72"/>
      <c r="CI17" s="72"/>
      <c r="CJ17" s="72"/>
      <c r="CK17" s="72"/>
      <c r="CL17" s="72"/>
      <c r="CM17" s="72"/>
      <c r="CN17" s="72"/>
      <c r="CO17" s="72">
        <v>8</v>
      </c>
      <c r="CP17" s="72"/>
      <c r="CQ17" s="72"/>
      <c r="CR17" s="72"/>
      <c r="CS17" s="72"/>
      <c r="CT17" s="72"/>
      <c r="CU17" s="72"/>
      <c r="CV17" s="72"/>
      <c r="CW17" s="72">
        <v>9</v>
      </c>
      <c r="CX17" s="72"/>
      <c r="CY17" s="72"/>
      <c r="CZ17" s="72"/>
      <c r="DA17" s="72"/>
      <c r="DB17" s="72"/>
      <c r="DC17" s="72"/>
      <c r="DD17" s="72"/>
      <c r="DE17" s="72">
        <v>10</v>
      </c>
      <c r="DF17" s="72"/>
      <c r="DG17" s="72"/>
      <c r="DH17" s="72"/>
      <c r="DI17" s="72"/>
      <c r="DJ17" s="72"/>
      <c r="DK17" s="72"/>
      <c r="DL17" s="72"/>
      <c r="DM17" s="72">
        <v>11</v>
      </c>
      <c r="DN17" s="72"/>
      <c r="DO17" s="72"/>
      <c r="DP17" s="72"/>
      <c r="DQ17" s="72"/>
      <c r="DR17" s="72"/>
      <c r="DS17" s="72"/>
      <c r="DT17" s="72"/>
      <c r="DU17" s="72"/>
      <c r="DV17" s="71">
        <v>12</v>
      </c>
      <c r="DW17" s="71"/>
      <c r="DX17" s="71"/>
      <c r="DY17" s="71"/>
      <c r="DZ17" s="71"/>
      <c r="EA17" s="71"/>
      <c r="EB17" s="71"/>
      <c r="EC17" s="71">
        <v>13</v>
      </c>
      <c r="ED17" s="71"/>
      <c r="EE17" s="71"/>
      <c r="EF17" s="71"/>
      <c r="EG17" s="71"/>
      <c r="EH17" s="71"/>
      <c r="EI17" s="71"/>
      <c r="EJ17" s="71">
        <v>14</v>
      </c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>
        <v>15</v>
      </c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>
        <v>16</v>
      </c>
      <c r="FG17" s="71"/>
      <c r="FH17" s="71"/>
      <c r="FI17" s="71"/>
      <c r="FJ17" s="71"/>
      <c r="FK17" s="71"/>
    </row>
    <row r="18" spans="1:167" ht="50.1" customHeight="1">
      <c r="A18" s="57" t="s">
        <v>210</v>
      </c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8" t="s">
        <v>118</v>
      </c>
      <c r="AV18" s="58"/>
      <c r="AW18" s="58"/>
      <c r="AX18" s="58"/>
      <c r="AY18" s="58"/>
      <c r="AZ18" s="58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5"/>
      <c r="BZ18" s="55"/>
      <c r="CA18" s="55"/>
      <c r="CB18" s="55"/>
      <c r="CC18" s="55"/>
      <c r="CD18" s="55"/>
      <c r="CE18" s="55"/>
      <c r="CF18" s="55"/>
      <c r="CG18" s="55"/>
      <c r="CH18" s="55"/>
      <c r="CI18" s="55"/>
      <c r="CJ18" s="55"/>
      <c r="CK18" s="55"/>
      <c r="CL18" s="55"/>
      <c r="CM18" s="55"/>
      <c r="CN18" s="55"/>
      <c r="CO18" s="55"/>
      <c r="CP18" s="55"/>
      <c r="CQ18" s="55"/>
      <c r="CR18" s="55"/>
      <c r="CS18" s="55"/>
      <c r="CT18" s="55"/>
      <c r="CU18" s="55"/>
      <c r="CV18" s="55"/>
      <c r="CW18" s="55"/>
      <c r="CX18" s="55"/>
      <c r="CY18" s="55"/>
      <c r="CZ18" s="55"/>
      <c r="DA18" s="55"/>
      <c r="DB18" s="55"/>
      <c r="DC18" s="55"/>
      <c r="DD18" s="55"/>
      <c r="DE18" s="55"/>
      <c r="DF18" s="55"/>
      <c r="DG18" s="55"/>
      <c r="DH18" s="55"/>
      <c r="DI18" s="55"/>
      <c r="DJ18" s="55"/>
      <c r="DK18" s="55"/>
      <c r="DL18" s="55"/>
      <c r="DM18" s="56"/>
      <c r="DN18" s="56"/>
      <c r="DO18" s="56"/>
      <c r="DP18" s="56"/>
      <c r="DQ18" s="56"/>
      <c r="DR18" s="56"/>
      <c r="DS18" s="56"/>
      <c r="DT18" s="56"/>
      <c r="DU18" s="56"/>
      <c r="DV18" s="56">
        <v>233857.43</v>
      </c>
      <c r="DW18" s="56"/>
      <c r="DX18" s="56"/>
      <c r="DY18" s="56"/>
      <c r="DZ18" s="56"/>
      <c r="EA18" s="56"/>
      <c r="EB18" s="56"/>
      <c r="EC18" s="56">
        <f>DV18</f>
        <v>233857.43</v>
      </c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73"/>
      <c r="FG18" s="73"/>
      <c r="FH18" s="73"/>
      <c r="FI18" s="73"/>
      <c r="FJ18" s="73"/>
      <c r="FK18" s="73"/>
    </row>
    <row r="19" spans="1:167" ht="50.1" customHeight="1">
      <c r="A19" s="57" t="s">
        <v>211</v>
      </c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8" t="s">
        <v>212</v>
      </c>
      <c r="AV19" s="58"/>
      <c r="AW19" s="58"/>
      <c r="AX19" s="58"/>
      <c r="AY19" s="58"/>
      <c r="AZ19" s="58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73"/>
      <c r="FG19" s="73"/>
      <c r="FH19" s="73"/>
      <c r="FI19" s="73"/>
      <c r="FJ19" s="73"/>
      <c r="FK19" s="73"/>
    </row>
    <row r="20" spans="1:167" ht="50.1" customHeight="1">
      <c r="A20" s="57" t="s">
        <v>213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8" t="s">
        <v>214</v>
      </c>
      <c r="AV20" s="58"/>
      <c r="AW20" s="58"/>
      <c r="AX20" s="58"/>
      <c r="AY20" s="58"/>
      <c r="AZ20" s="58"/>
      <c r="BA20" s="56">
        <v>250179.79</v>
      </c>
      <c r="BB20" s="56"/>
      <c r="BC20" s="56"/>
      <c r="BD20" s="56"/>
      <c r="BE20" s="56"/>
      <c r="BF20" s="56"/>
      <c r="BG20" s="56"/>
      <c r="BH20" s="56"/>
      <c r="BI20" s="56">
        <f>BA20</f>
        <v>250179.79</v>
      </c>
      <c r="BJ20" s="56"/>
      <c r="BK20" s="56"/>
      <c r="BL20" s="56"/>
      <c r="BM20" s="56"/>
      <c r="BN20" s="56"/>
      <c r="BO20" s="56"/>
      <c r="BP20" s="56"/>
      <c r="BQ20" s="56"/>
      <c r="BR20" s="56">
        <v>193589.31</v>
      </c>
      <c r="BS20" s="56"/>
      <c r="BT20" s="56"/>
      <c r="BU20" s="56"/>
      <c r="BV20" s="56"/>
      <c r="BW20" s="56"/>
      <c r="BX20" s="56"/>
      <c r="BY20" s="55">
        <f>BR20</f>
        <v>193589.31</v>
      </c>
      <c r="BZ20" s="55"/>
      <c r="CA20" s="55"/>
      <c r="CB20" s="55"/>
      <c r="CC20" s="55"/>
      <c r="CD20" s="55"/>
      <c r="CE20" s="55"/>
      <c r="CF20" s="55"/>
      <c r="CG20" s="55">
        <f>BR20</f>
        <v>193589.31</v>
      </c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6"/>
      <c r="DN20" s="56"/>
      <c r="DO20" s="56"/>
      <c r="DP20" s="56"/>
      <c r="DQ20" s="56"/>
      <c r="DR20" s="56"/>
      <c r="DS20" s="56"/>
      <c r="DT20" s="56"/>
      <c r="DU20" s="56"/>
      <c r="DV20" s="56">
        <v>70624.94</v>
      </c>
      <c r="DW20" s="56"/>
      <c r="DX20" s="56"/>
      <c r="DY20" s="56"/>
      <c r="DZ20" s="56"/>
      <c r="EA20" s="56"/>
      <c r="EB20" s="56"/>
      <c r="EC20" s="56">
        <f>DV20</f>
        <v>70624.94</v>
      </c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73"/>
      <c r="FG20" s="73"/>
      <c r="FH20" s="73"/>
      <c r="FI20" s="73"/>
      <c r="FJ20" s="73"/>
      <c r="FK20" s="73"/>
    </row>
    <row r="21" spans="1:167" ht="50.1" customHeight="1">
      <c r="A21" s="57" t="s">
        <v>215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8" t="s">
        <v>216</v>
      </c>
      <c r="AV21" s="58"/>
      <c r="AW21" s="58"/>
      <c r="AX21" s="58"/>
      <c r="AY21" s="58"/>
      <c r="AZ21" s="58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73"/>
      <c r="FG21" s="73"/>
      <c r="FH21" s="73"/>
      <c r="FI21" s="73"/>
      <c r="FJ21" s="73"/>
      <c r="FK21" s="73"/>
    </row>
    <row r="22" spans="1:167" ht="50.1" customHeight="1">
      <c r="A22" s="57" t="s">
        <v>217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8" t="s">
        <v>218</v>
      </c>
      <c r="AV22" s="58"/>
      <c r="AW22" s="58"/>
      <c r="AX22" s="58"/>
      <c r="AY22" s="58"/>
      <c r="AZ22" s="58"/>
      <c r="BA22" s="56">
        <v>210507.79</v>
      </c>
      <c r="BB22" s="56"/>
      <c r="BC22" s="56"/>
      <c r="BD22" s="56"/>
      <c r="BE22" s="56"/>
      <c r="BF22" s="56"/>
      <c r="BG22" s="56"/>
      <c r="BH22" s="56"/>
      <c r="BI22" s="56">
        <f>BA22</f>
        <v>210507.79</v>
      </c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6"/>
      <c r="DN22" s="56"/>
      <c r="DO22" s="56"/>
      <c r="DP22" s="56"/>
      <c r="DQ22" s="56"/>
      <c r="DR22" s="56"/>
      <c r="DS22" s="56"/>
      <c r="DT22" s="56"/>
      <c r="DU22" s="56"/>
      <c r="DV22" s="56">
        <f>DV20</f>
        <v>70624.94</v>
      </c>
      <c r="DW22" s="56"/>
      <c r="DX22" s="56"/>
      <c r="DY22" s="56"/>
      <c r="DZ22" s="56"/>
      <c r="EA22" s="56"/>
      <c r="EB22" s="56"/>
      <c r="EC22" s="56">
        <f>EC20</f>
        <v>70624.94</v>
      </c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73"/>
      <c r="FG22" s="73"/>
      <c r="FH22" s="73"/>
      <c r="FI22" s="73"/>
      <c r="FJ22" s="73"/>
      <c r="FK22" s="73"/>
    </row>
    <row r="23" spans="1:167" ht="50.1" customHeight="1">
      <c r="A23" s="57" t="s">
        <v>219</v>
      </c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8" t="s">
        <v>220</v>
      </c>
      <c r="AV23" s="58"/>
      <c r="AW23" s="58"/>
      <c r="AX23" s="58"/>
      <c r="AY23" s="58"/>
      <c r="AZ23" s="58"/>
      <c r="BA23" s="56">
        <v>39672</v>
      </c>
      <c r="BB23" s="56"/>
      <c r="BC23" s="56"/>
      <c r="BD23" s="56"/>
      <c r="BE23" s="56"/>
      <c r="BF23" s="56"/>
      <c r="BG23" s="56"/>
      <c r="BH23" s="56"/>
      <c r="BI23" s="56">
        <f>BA23</f>
        <v>39672</v>
      </c>
      <c r="BJ23" s="56"/>
      <c r="BK23" s="56"/>
      <c r="BL23" s="56"/>
      <c r="BM23" s="56"/>
      <c r="BN23" s="56"/>
      <c r="BO23" s="56"/>
      <c r="BP23" s="56"/>
      <c r="BQ23" s="56"/>
      <c r="BR23" s="56">
        <v>39333</v>
      </c>
      <c r="BS23" s="56"/>
      <c r="BT23" s="56"/>
      <c r="BU23" s="56"/>
      <c r="BV23" s="56"/>
      <c r="BW23" s="56"/>
      <c r="BX23" s="56"/>
      <c r="BY23" s="55">
        <f>BR23</f>
        <v>39333</v>
      </c>
      <c r="BZ23" s="55"/>
      <c r="CA23" s="55"/>
      <c r="CB23" s="55"/>
      <c r="CC23" s="55"/>
      <c r="CD23" s="55"/>
      <c r="CE23" s="55"/>
      <c r="CF23" s="55"/>
      <c r="CG23" s="55">
        <f>BR23</f>
        <v>39333</v>
      </c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73"/>
      <c r="FG23" s="73"/>
      <c r="FH23" s="73"/>
      <c r="FI23" s="73"/>
      <c r="FJ23" s="73"/>
      <c r="FK23" s="73"/>
    </row>
    <row r="24" spans="1:167" ht="50.1" customHeight="1">
      <c r="A24" s="57" t="s">
        <v>221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8" t="s">
        <v>222</v>
      </c>
      <c r="AV24" s="58"/>
      <c r="AW24" s="58"/>
      <c r="AX24" s="58"/>
      <c r="AY24" s="58"/>
      <c r="AZ24" s="58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>
        <v>154256.31</v>
      </c>
      <c r="BS24" s="56"/>
      <c r="BT24" s="56"/>
      <c r="BU24" s="56"/>
      <c r="BV24" s="56"/>
      <c r="BW24" s="56"/>
      <c r="BX24" s="56"/>
      <c r="BY24" s="55">
        <f>BR24</f>
        <v>154256.31</v>
      </c>
      <c r="BZ24" s="55"/>
      <c r="CA24" s="55"/>
      <c r="CB24" s="55"/>
      <c r="CC24" s="55"/>
      <c r="CD24" s="55"/>
      <c r="CE24" s="55"/>
      <c r="CF24" s="55"/>
      <c r="CG24" s="55">
        <f>BR24</f>
        <v>154256.31</v>
      </c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73"/>
      <c r="FG24" s="73"/>
      <c r="FH24" s="73"/>
      <c r="FI24" s="73"/>
      <c r="FJ24" s="73"/>
      <c r="FK24" s="73"/>
    </row>
    <row r="25" spans="1:167" ht="50.1" customHeight="1">
      <c r="A25" s="57" t="s">
        <v>223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8" t="s">
        <v>224</v>
      </c>
      <c r="AV25" s="58"/>
      <c r="AW25" s="58"/>
      <c r="AX25" s="58"/>
      <c r="AY25" s="58"/>
      <c r="AZ25" s="58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73"/>
      <c r="FG25" s="73"/>
      <c r="FH25" s="73"/>
      <c r="FI25" s="73"/>
      <c r="FJ25" s="73"/>
      <c r="FK25" s="73"/>
    </row>
    <row r="26" spans="1:167" ht="50.1" customHeight="1">
      <c r="A26" s="57" t="s">
        <v>225</v>
      </c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8" t="s">
        <v>226</v>
      </c>
      <c r="AV26" s="58"/>
      <c r="AW26" s="58"/>
      <c r="AX26" s="58"/>
      <c r="AY26" s="58"/>
      <c r="AZ26" s="58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73"/>
      <c r="FG26" s="73"/>
      <c r="FH26" s="73"/>
      <c r="FI26" s="73"/>
      <c r="FJ26" s="73"/>
      <c r="FK26" s="73"/>
    </row>
    <row r="27" spans="1:167" ht="50.1" customHeight="1">
      <c r="A27" s="57" t="s">
        <v>227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8" t="s">
        <v>228</v>
      </c>
      <c r="AV27" s="58"/>
      <c r="AW27" s="58"/>
      <c r="AX27" s="58"/>
      <c r="AY27" s="58"/>
      <c r="AZ27" s="58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73"/>
      <c r="FG27" s="73"/>
      <c r="FH27" s="73"/>
      <c r="FI27" s="73"/>
      <c r="FJ27" s="73"/>
      <c r="FK27" s="73"/>
    </row>
    <row r="28" spans="1:167" ht="50.1" customHeight="1">
      <c r="A28" s="57" t="s">
        <v>229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8" t="s">
        <v>230</v>
      </c>
      <c r="AV28" s="58"/>
      <c r="AW28" s="58"/>
      <c r="AX28" s="58"/>
      <c r="AY28" s="58"/>
      <c r="AZ28" s="58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6"/>
      <c r="DN28" s="56"/>
      <c r="DO28" s="56"/>
      <c r="DP28" s="56"/>
      <c r="DQ28" s="56"/>
      <c r="DR28" s="56"/>
      <c r="DS28" s="56"/>
      <c r="DT28" s="56"/>
      <c r="DU28" s="56"/>
      <c r="DV28" s="56">
        <v>350964.13</v>
      </c>
      <c r="DW28" s="56"/>
      <c r="DX28" s="56"/>
      <c r="DY28" s="56"/>
      <c r="DZ28" s="56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>
        <f>DV28</f>
        <v>350964.13</v>
      </c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73"/>
      <c r="FG28" s="73"/>
      <c r="FH28" s="73"/>
      <c r="FI28" s="73"/>
      <c r="FJ28" s="73"/>
      <c r="FK28" s="73"/>
    </row>
    <row r="29" spans="1:167" ht="50.1" customHeight="1">
      <c r="A29" s="57" t="s">
        <v>231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8" t="s">
        <v>232</v>
      </c>
      <c r="AV29" s="58"/>
      <c r="AW29" s="58"/>
      <c r="AX29" s="58"/>
      <c r="AY29" s="58"/>
      <c r="AZ29" s="58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6"/>
      <c r="ED29" s="56"/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73"/>
      <c r="FG29" s="73"/>
      <c r="FH29" s="73"/>
      <c r="FI29" s="73"/>
      <c r="FJ29" s="73"/>
      <c r="FK29" s="73"/>
    </row>
    <row r="30" spans="1:167" ht="50.1" customHeight="1">
      <c r="A30" s="57" t="s">
        <v>233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8" t="s">
        <v>234</v>
      </c>
      <c r="AV30" s="58"/>
      <c r="AW30" s="58"/>
      <c r="AX30" s="58"/>
      <c r="AY30" s="58"/>
      <c r="AZ30" s="58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6"/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6"/>
      <c r="ED30" s="56"/>
      <c r="EE30" s="56"/>
      <c r="EF30" s="56"/>
      <c r="EG30" s="56"/>
      <c r="EH30" s="56"/>
      <c r="EI30" s="56"/>
      <c r="EJ30" s="56"/>
      <c r="EK30" s="56"/>
      <c r="EL30" s="56"/>
      <c r="EM30" s="56"/>
      <c r="EN30" s="56"/>
      <c r="EO30" s="56"/>
      <c r="EP30" s="56"/>
      <c r="EQ30" s="56"/>
      <c r="ER30" s="56"/>
      <c r="ES30" s="56"/>
      <c r="ET30" s="56"/>
      <c r="EU30" s="56"/>
      <c r="EV30" s="56"/>
      <c r="EW30" s="56"/>
      <c r="EX30" s="56"/>
      <c r="EY30" s="56"/>
      <c r="EZ30" s="56"/>
      <c r="FA30" s="56"/>
      <c r="FB30" s="56"/>
      <c r="FC30" s="56"/>
      <c r="FD30" s="56"/>
      <c r="FE30" s="56"/>
      <c r="FF30" s="73"/>
      <c r="FG30" s="73"/>
      <c r="FH30" s="73"/>
      <c r="FI30" s="73"/>
      <c r="FJ30" s="73"/>
      <c r="FK30" s="73"/>
    </row>
    <row r="31" spans="1:167" ht="50.1" customHeight="1">
      <c r="A31" s="57" t="s">
        <v>235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8" t="s">
        <v>236</v>
      </c>
      <c r="AV31" s="58"/>
      <c r="AW31" s="58"/>
      <c r="AX31" s="58"/>
      <c r="AY31" s="58"/>
      <c r="AZ31" s="58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6"/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6"/>
      <c r="ED31" s="56"/>
      <c r="EE31" s="56"/>
      <c r="EF31" s="56"/>
      <c r="EG31" s="56"/>
      <c r="EH31" s="56"/>
      <c r="EI31" s="56"/>
      <c r="EJ31" s="56"/>
      <c r="EK31" s="56"/>
      <c r="EL31" s="56"/>
      <c r="EM31" s="56"/>
      <c r="EN31" s="56"/>
      <c r="EO31" s="56"/>
      <c r="EP31" s="56"/>
      <c r="EQ31" s="56"/>
      <c r="ER31" s="56"/>
      <c r="ES31" s="56"/>
      <c r="ET31" s="56"/>
      <c r="EU31" s="56"/>
      <c r="EV31" s="56"/>
      <c r="EW31" s="56"/>
      <c r="EX31" s="56"/>
      <c r="EY31" s="56"/>
      <c r="EZ31" s="56"/>
      <c r="FA31" s="56"/>
      <c r="FB31" s="56"/>
      <c r="FC31" s="56"/>
      <c r="FD31" s="56"/>
      <c r="FE31" s="56"/>
      <c r="FF31" s="73"/>
      <c r="FG31" s="73"/>
      <c r="FH31" s="73"/>
      <c r="FI31" s="73"/>
      <c r="FJ31" s="73"/>
      <c r="FK31" s="73"/>
    </row>
    <row r="32" spans="1:167" ht="50.1" customHeight="1">
      <c r="A32" s="68" t="s">
        <v>123</v>
      </c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9" t="s">
        <v>124</v>
      </c>
      <c r="AV32" s="69"/>
      <c r="AW32" s="69"/>
      <c r="AX32" s="69"/>
      <c r="AY32" s="69"/>
      <c r="AZ32" s="69"/>
      <c r="BA32" s="67">
        <f>BA20</f>
        <v>250179.79</v>
      </c>
      <c r="BB32" s="67"/>
      <c r="BC32" s="67"/>
      <c r="BD32" s="67"/>
      <c r="BE32" s="67"/>
      <c r="BF32" s="67"/>
      <c r="BG32" s="67"/>
      <c r="BH32" s="67"/>
      <c r="BI32" s="67" t="s">
        <v>125</v>
      </c>
      <c r="BJ32" s="67"/>
      <c r="BK32" s="67"/>
      <c r="BL32" s="67"/>
      <c r="BM32" s="67"/>
      <c r="BN32" s="67"/>
      <c r="BO32" s="67"/>
      <c r="BP32" s="67"/>
      <c r="BQ32" s="67"/>
      <c r="BR32" s="67" t="s">
        <v>125</v>
      </c>
      <c r="BS32" s="67"/>
      <c r="BT32" s="67"/>
      <c r="BU32" s="67"/>
      <c r="BV32" s="67"/>
      <c r="BW32" s="67"/>
      <c r="BX32" s="67"/>
      <c r="BY32" s="66">
        <f>BY20</f>
        <v>193589.31</v>
      </c>
      <c r="BZ32" s="66"/>
      <c r="CA32" s="66"/>
      <c r="CB32" s="66"/>
      <c r="CC32" s="66"/>
      <c r="CD32" s="66"/>
      <c r="CE32" s="66"/>
      <c r="CF32" s="66"/>
      <c r="CG32" s="66">
        <f>CG20</f>
        <v>193589.31</v>
      </c>
      <c r="CH32" s="66"/>
      <c r="CI32" s="66"/>
      <c r="CJ32" s="66"/>
      <c r="CK32" s="66"/>
      <c r="CL32" s="66"/>
      <c r="CM32" s="66"/>
      <c r="CN32" s="66"/>
      <c r="CO32" s="66"/>
      <c r="CP32" s="66"/>
      <c r="CQ32" s="66"/>
      <c r="CR32" s="66"/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66"/>
      <c r="DF32" s="66"/>
      <c r="DG32" s="66"/>
      <c r="DH32" s="66"/>
      <c r="DI32" s="66"/>
      <c r="DJ32" s="66"/>
      <c r="DK32" s="66"/>
      <c r="DL32" s="66"/>
      <c r="DM32" s="67"/>
      <c r="DN32" s="67"/>
      <c r="DO32" s="67"/>
      <c r="DP32" s="67"/>
      <c r="DQ32" s="67"/>
      <c r="DR32" s="67"/>
      <c r="DS32" s="67"/>
      <c r="DT32" s="67"/>
      <c r="DU32" s="67"/>
      <c r="DV32" s="67">
        <f>DV28+DV20+DV18</f>
        <v>655446.5</v>
      </c>
      <c r="DW32" s="67"/>
      <c r="DX32" s="67"/>
      <c r="DY32" s="67"/>
      <c r="DZ32" s="67"/>
      <c r="EA32" s="67"/>
      <c r="EB32" s="67"/>
      <c r="EC32" s="67">
        <f>EC18+EC20</f>
        <v>304482.37</v>
      </c>
      <c r="ED32" s="67"/>
      <c r="EE32" s="67"/>
      <c r="EF32" s="67"/>
      <c r="EG32" s="67"/>
      <c r="EH32" s="67"/>
      <c r="EI32" s="67"/>
      <c r="EJ32" s="67"/>
      <c r="EK32" s="67"/>
      <c r="EL32" s="67"/>
      <c r="EM32" s="67"/>
      <c r="EN32" s="67"/>
      <c r="EO32" s="67"/>
      <c r="EP32" s="67"/>
      <c r="EQ32" s="67"/>
      <c r="ER32" s="67"/>
      <c r="ES32" s="67"/>
      <c r="ET32" s="67"/>
      <c r="EU32" s="67">
        <f>EU28</f>
        <v>350964.13</v>
      </c>
      <c r="EV32" s="67"/>
      <c r="EW32" s="67"/>
      <c r="EX32" s="67"/>
      <c r="EY32" s="67"/>
      <c r="EZ32" s="67"/>
      <c r="FA32" s="67"/>
      <c r="FB32" s="67"/>
      <c r="FC32" s="67"/>
      <c r="FD32" s="67"/>
      <c r="FE32" s="67"/>
      <c r="FF32" s="77"/>
      <c r="FG32" s="77"/>
      <c r="FH32" s="77"/>
      <c r="FI32" s="77"/>
      <c r="FJ32" s="77"/>
      <c r="FK32" s="77"/>
    </row>
    <row r="34" spans="1:167" ht="50.1" customHeight="1">
      <c r="A34" s="59" t="s">
        <v>42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16"/>
      <c r="BC34" s="16"/>
      <c r="BD34" s="16"/>
      <c r="BE34" s="16"/>
      <c r="BF34" s="16"/>
      <c r="BG34" s="16"/>
      <c r="BH34" s="16"/>
      <c r="BI34" s="16"/>
      <c r="BJ34" s="16"/>
      <c r="BK34" s="5"/>
      <c r="BL34" s="5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0"/>
      <c r="CG34" s="60"/>
      <c r="CH34" s="60"/>
      <c r="CI34" s="60"/>
      <c r="CJ34" s="60"/>
      <c r="CK34" s="60"/>
      <c r="CL34" s="60"/>
      <c r="CM34" s="60"/>
      <c r="CN34" s="60"/>
      <c r="CO34" s="60"/>
      <c r="CP34" s="60"/>
      <c r="CQ34" s="60"/>
      <c r="CR34" s="60"/>
      <c r="CS34" s="60"/>
      <c r="CT34" s="60"/>
      <c r="CU34" s="60"/>
      <c r="CV34" s="60"/>
      <c r="CW34" s="60"/>
      <c r="CX34" s="16"/>
      <c r="CY34" s="16"/>
      <c r="CZ34" s="16"/>
      <c r="DA34" s="16"/>
      <c r="DB34" s="16"/>
      <c r="DC34" s="16"/>
      <c r="DD34" s="16"/>
      <c r="DE34" s="16"/>
      <c r="DF34" s="5"/>
      <c r="DG34" s="5"/>
      <c r="DH34" s="5"/>
      <c r="DI34" s="5"/>
      <c r="DJ34" s="5"/>
      <c r="DK34" s="60"/>
      <c r="DL34" s="60"/>
      <c r="DM34" s="60"/>
      <c r="DN34" s="60"/>
      <c r="DO34" s="60"/>
      <c r="DP34" s="60"/>
      <c r="DQ34" s="60"/>
      <c r="DR34" s="60"/>
      <c r="DS34" s="60"/>
      <c r="DT34" s="60"/>
      <c r="DU34" s="60"/>
      <c r="DV34" s="60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0"/>
      <c r="EH34" s="60"/>
      <c r="EI34" s="60"/>
      <c r="EJ34" s="60"/>
      <c r="EK34" s="60"/>
      <c r="EL34" s="60"/>
      <c r="EM34" s="60"/>
      <c r="EN34" s="60"/>
      <c r="EO34" s="60"/>
      <c r="EP34" s="60"/>
      <c r="EQ34" s="60"/>
      <c r="ER34" s="60"/>
      <c r="ES34" s="60"/>
      <c r="ET34" s="60"/>
      <c r="EU34" s="60"/>
      <c r="EV34" s="60"/>
      <c r="EW34" s="14"/>
      <c r="EX34" s="14"/>
      <c r="EY34" s="14"/>
      <c r="EZ34" s="14"/>
      <c r="FA34" s="14"/>
      <c r="FB34" s="14"/>
      <c r="FC34" s="14"/>
      <c r="FD34" s="14"/>
      <c r="FE34" s="14"/>
      <c r="FF34" s="5"/>
      <c r="FG34" s="5"/>
      <c r="FH34" s="5"/>
      <c r="FI34" s="5"/>
      <c r="FJ34" s="5"/>
      <c r="FK34" s="5"/>
    </row>
    <row r="35" spans="1:167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23"/>
      <c r="W35" s="23"/>
      <c r="X35" s="34"/>
      <c r="Y35" s="34"/>
      <c r="Z35" s="34"/>
      <c r="AA35" s="23"/>
      <c r="AB35" s="62" t="s">
        <v>43</v>
      </c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2"/>
      <c r="AR35" s="62"/>
      <c r="AS35" s="62"/>
      <c r="AT35" s="62"/>
      <c r="AU35" s="62"/>
      <c r="AV35" s="62"/>
      <c r="AW35" s="62"/>
      <c r="AX35" s="62"/>
      <c r="AY35" s="62"/>
      <c r="AZ35" s="62"/>
      <c r="BA35" s="62"/>
      <c r="BB35" s="34"/>
      <c r="BC35" s="34"/>
      <c r="BD35" s="34"/>
      <c r="BE35" s="34"/>
      <c r="BF35" s="34"/>
      <c r="BG35" s="34"/>
      <c r="BH35" s="34"/>
      <c r="BI35" s="34"/>
      <c r="BJ35" s="34"/>
      <c r="BK35" s="23"/>
      <c r="BL35" s="23"/>
      <c r="BM35" s="62" t="s">
        <v>190</v>
      </c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/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34"/>
      <c r="CY35" s="34"/>
      <c r="CZ35" s="34"/>
      <c r="DA35" s="34"/>
      <c r="DB35" s="34"/>
      <c r="DC35" s="34"/>
      <c r="DD35" s="34"/>
      <c r="DE35" s="34"/>
      <c r="DF35" s="23"/>
      <c r="DG35" s="23"/>
      <c r="DH35" s="23"/>
      <c r="DI35" s="23"/>
      <c r="DJ35" s="23"/>
      <c r="DK35" s="62" t="s">
        <v>44</v>
      </c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2"/>
      <c r="EF35" s="62"/>
      <c r="EG35" s="62"/>
      <c r="EH35" s="62"/>
      <c r="EI35" s="62"/>
      <c r="EJ35" s="62"/>
      <c r="EK35" s="62"/>
      <c r="EL35" s="62"/>
      <c r="EM35" s="62"/>
      <c r="EN35" s="62"/>
      <c r="EO35" s="62"/>
      <c r="EP35" s="62"/>
      <c r="EQ35" s="62"/>
      <c r="ER35" s="62"/>
      <c r="ES35" s="62"/>
      <c r="ET35" s="62"/>
      <c r="EU35" s="62"/>
      <c r="EV35" s="62"/>
      <c r="EW35" s="34"/>
      <c r="EX35" s="34"/>
      <c r="EY35" s="34"/>
      <c r="EZ35" s="34"/>
      <c r="FA35" s="34"/>
      <c r="FB35" s="34"/>
      <c r="FC35" s="34"/>
      <c r="FD35" s="34"/>
      <c r="FE35" s="34"/>
      <c r="FF35" s="23"/>
      <c r="FG35" s="23"/>
      <c r="FH35" s="23"/>
      <c r="FI35" s="23"/>
      <c r="FJ35" s="23"/>
      <c r="FK35" s="23"/>
    </row>
    <row r="36" spans="1:167" ht="50.1" customHeight="1">
      <c r="A36" s="59" t="s">
        <v>45</v>
      </c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16"/>
      <c r="BC36" s="16"/>
      <c r="BD36" s="16"/>
      <c r="BE36" s="16"/>
      <c r="BF36" s="16"/>
      <c r="BG36" s="16"/>
      <c r="BH36" s="16"/>
      <c r="BI36" s="16"/>
      <c r="BJ36" s="16"/>
      <c r="BK36" s="5"/>
      <c r="BL36" s="5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60"/>
      <c r="CB36" s="60"/>
      <c r="CC36" s="60"/>
      <c r="CD36" s="60"/>
      <c r="CE36" s="60"/>
      <c r="CF36" s="60"/>
      <c r="CG36" s="60"/>
      <c r="CH36" s="60"/>
      <c r="CI36" s="60"/>
      <c r="CJ36" s="60"/>
      <c r="CK36" s="60"/>
      <c r="CL36" s="60"/>
      <c r="CM36" s="60"/>
      <c r="CN36" s="60"/>
      <c r="CO36" s="60"/>
      <c r="CP36" s="60"/>
      <c r="CQ36" s="60"/>
      <c r="CR36" s="60"/>
      <c r="CS36" s="60"/>
      <c r="CT36" s="60"/>
      <c r="CU36" s="60"/>
      <c r="CV36" s="60"/>
      <c r="CW36" s="60"/>
      <c r="CX36" s="16"/>
      <c r="CY36" s="16"/>
      <c r="CZ36" s="16"/>
      <c r="DA36" s="16"/>
      <c r="DB36" s="16"/>
      <c r="DC36" s="16"/>
      <c r="DD36" s="16"/>
      <c r="DE36" s="16"/>
      <c r="DF36" s="5"/>
      <c r="DG36" s="5"/>
      <c r="DH36" s="5"/>
      <c r="DI36" s="5"/>
      <c r="DJ36" s="5"/>
      <c r="DK36" s="61"/>
      <c r="DL36" s="61"/>
      <c r="DM36" s="61"/>
      <c r="DN36" s="61"/>
      <c r="DO36" s="61"/>
      <c r="DP36" s="61"/>
      <c r="DQ36" s="61"/>
      <c r="DR36" s="61"/>
      <c r="DS36" s="61"/>
      <c r="DT36" s="61"/>
      <c r="DU36" s="61"/>
      <c r="DV36" s="61"/>
      <c r="DW36" s="61"/>
      <c r="DX36" s="61"/>
      <c r="DY36" s="61"/>
      <c r="DZ36" s="61"/>
      <c r="EA36" s="61"/>
      <c r="EB36" s="61"/>
      <c r="EC36" s="61"/>
      <c r="ED36" s="61"/>
      <c r="EE36" s="61"/>
      <c r="EF36" s="61"/>
      <c r="EG36" s="61"/>
      <c r="EH36" s="61"/>
      <c r="EI36" s="61"/>
      <c r="EJ36" s="61"/>
      <c r="EK36" s="61"/>
      <c r="EL36" s="61"/>
      <c r="EM36" s="61"/>
      <c r="EN36" s="61"/>
      <c r="EO36" s="61"/>
      <c r="EP36" s="61"/>
      <c r="EQ36" s="61"/>
      <c r="ER36" s="61"/>
      <c r="ES36" s="61"/>
      <c r="ET36" s="61"/>
      <c r="EU36" s="61"/>
      <c r="EV36" s="61"/>
      <c r="EW36" s="14"/>
      <c r="EX36" s="14"/>
      <c r="EY36" s="14"/>
      <c r="EZ36" s="14"/>
      <c r="FA36" s="14"/>
      <c r="FB36" s="14"/>
      <c r="FC36" s="14"/>
      <c r="FD36" s="14"/>
      <c r="FE36" s="14"/>
      <c r="FF36" s="5"/>
      <c r="FG36" s="5"/>
      <c r="FH36" s="5"/>
      <c r="FI36" s="5"/>
      <c r="FJ36" s="5"/>
      <c r="FK36" s="5"/>
    </row>
    <row r="37" spans="1:167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23"/>
      <c r="W37" s="23"/>
      <c r="X37" s="34"/>
      <c r="Y37" s="34"/>
      <c r="Z37" s="34"/>
      <c r="AA37" s="23"/>
      <c r="AB37" s="62" t="s">
        <v>43</v>
      </c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34"/>
      <c r="BC37" s="34"/>
      <c r="BD37" s="34"/>
      <c r="BE37" s="34"/>
      <c r="BF37" s="34"/>
      <c r="BG37" s="34"/>
      <c r="BH37" s="34"/>
      <c r="BI37" s="34"/>
      <c r="BJ37" s="34"/>
      <c r="BK37" s="23"/>
      <c r="BL37" s="23"/>
      <c r="BM37" s="62" t="s">
        <v>191</v>
      </c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34"/>
      <c r="CY37" s="34"/>
      <c r="CZ37" s="34"/>
      <c r="DA37" s="34"/>
      <c r="DB37" s="34"/>
      <c r="DC37" s="34"/>
      <c r="DD37" s="34"/>
      <c r="DE37" s="34"/>
      <c r="DF37" s="23"/>
      <c r="DG37" s="23"/>
      <c r="DH37" s="23"/>
      <c r="DI37" s="23"/>
      <c r="DJ37" s="23"/>
      <c r="DK37" s="62" t="s">
        <v>46</v>
      </c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2"/>
      <c r="EF37" s="62"/>
      <c r="EG37" s="62"/>
      <c r="EH37" s="62"/>
      <c r="EI37" s="62"/>
      <c r="EJ37" s="62"/>
      <c r="EK37" s="62"/>
      <c r="EL37" s="62"/>
      <c r="EM37" s="62"/>
      <c r="EN37" s="62"/>
      <c r="EO37" s="62"/>
      <c r="EP37" s="62"/>
      <c r="EQ37" s="62"/>
      <c r="ER37" s="62"/>
      <c r="ES37" s="62"/>
      <c r="ET37" s="62"/>
      <c r="EU37" s="62"/>
      <c r="EV37" s="62"/>
      <c r="EW37" s="34"/>
      <c r="EX37" s="34"/>
      <c r="EY37" s="34"/>
      <c r="EZ37" s="34"/>
      <c r="FA37" s="34"/>
      <c r="FB37" s="34"/>
      <c r="FC37" s="34"/>
      <c r="FD37" s="34"/>
      <c r="FE37" s="34"/>
      <c r="FF37" s="23"/>
      <c r="FG37" s="23"/>
      <c r="FH37" s="23"/>
      <c r="FI37" s="23"/>
      <c r="FJ37" s="23"/>
      <c r="FK37" s="23"/>
    </row>
    <row r="38" spans="1:167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23"/>
      <c r="W38" s="23"/>
      <c r="X38" s="34"/>
      <c r="Y38" s="34"/>
      <c r="Z38" s="34"/>
      <c r="AA38" s="34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23"/>
      <c r="CU38" s="23"/>
      <c r="CV38" s="34"/>
      <c r="CW38" s="34"/>
      <c r="CX38" s="34"/>
      <c r="CY38" s="34"/>
      <c r="CZ38" s="34"/>
      <c r="DA38" s="34"/>
      <c r="DB38" s="34"/>
      <c r="DC38" s="34"/>
      <c r="DD38" s="34"/>
      <c r="DE38" s="34"/>
      <c r="DF38" s="34"/>
      <c r="DG38" s="34"/>
      <c r="DH38" s="34"/>
      <c r="DI38" s="34"/>
      <c r="DJ38" s="34"/>
      <c r="DK38" s="34"/>
      <c r="DL38" s="34"/>
      <c r="DM38" s="34"/>
      <c r="DN38" s="34"/>
      <c r="DO38" s="34"/>
      <c r="DP38" s="34"/>
      <c r="DQ38" s="34"/>
      <c r="DR38" s="34"/>
      <c r="DS38" s="34"/>
      <c r="DT38" s="34"/>
      <c r="DU38" s="34"/>
      <c r="DV38" s="34"/>
      <c r="DW38" s="34"/>
      <c r="DX38" s="34"/>
      <c r="DY38" s="34"/>
      <c r="DZ38" s="34"/>
      <c r="EA38" s="34"/>
      <c r="EB38" s="34"/>
      <c r="EC38" s="34"/>
      <c r="ED38" s="34"/>
      <c r="EE38" s="34"/>
      <c r="EF38" s="34"/>
      <c r="EG38" s="34"/>
      <c r="EH38" s="34"/>
      <c r="EI38" s="34"/>
      <c r="EJ38" s="34"/>
      <c r="EK38" s="34"/>
      <c r="EL38" s="34"/>
      <c r="EM38" s="34"/>
      <c r="EN38" s="34"/>
      <c r="EO38" s="23"/>
      <c r="EP38" s="23"/>
      <c r="EQ38" s="34"/>
      <c r="ER38" s="23"/>
      <c r="ES38" s="34"/>
      <c r="ET38" s="34"/>
      <c r="EU38" s="34"/>
      <c r="EV38" s="34"/>
      <c r="EW38" s="34"/>
      <c r="EX38" s="34"/>
      <c r="EY38" s="34"/>
      <c r="EZ38" s="34"/>
      <c r="FA38" s="34"/>
      <c r="FB38" s="34"/>
      <c r="FC38" s="34"/>
      <c r="FD38" s="34"/>
      <c r="FE38" s="34"/>
      <c r="FF38" s="23"/>
      <c r="FG38" s="23"/>
      <c r="FH38" s="23"/>
      <c r="FI38" s="23"/>
      <c r="FJ38" s="23"/>
      <c r="FK38" s="23"/>
    </row>
    <row r="39" spans="1:167">
      <c r="A39" s="64" t="s">
        <v>47</v>
      </c>
      <c r="B39" s="64"/>
      <c r="C39" s="61"/>
      <c r="D39" s="61"/>
      <c r="E39" s="61"/>
      <c r="F39" s="59" t="s">
        <v>47</v>
      </c>
      <c r="G39" s="59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4">
        <v>20</v>
      </c>
      <c r="V39" s="64"/>
      <c r="W39" s="64"/>
      <c r="X39" s="65"/>
      <c r="Y39" s="65"/>
      <c r="Z39" s="65"/>
      <c r="AA39" s="59" t="s">
        <v>8</v>
      </c>
      <c r="AB39" s="59"/>
      <c r="AC39" s="59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  <c r="EL39" s="14"/>
      <c r="EM39" s="14"/>
      <c r="EN39" s="14"/>
      <c r="EO39" s="14"/>
      <c r="EP39" s="14"/>
      <c r="EQ39" s="14"/>
      <c r="ER39" s="14"/>
      <c r="ES39" s="14"/>
      <c r="ET39" s="14"/>
      <c r="EU39" s="14"/>
      <c r="EV39" s="14"/>
      <c r="EW39" s="14"/>
      <c r="EX39" s="14"/>
      <c r="EY39" s="14"/>
      <c r="EZ39" s="14"/>
      <c r="FA39" s="14"/>
      <c r="FB39" s="14"/>
      <c r="FC39" s="14"/>
      <c r="FD39" s="14"/>
      <c r="FE39" s="14"/>
      <c r="FF39" s="5"/>
      <c r="FG39" s="5"/>
      <c r="FH39" s="5"/>
      <c r="FI39" s="5"/>
      <c r="FJ39" s="5"/>
      <c r="FK39" s="5"/>
    </row>
  </sheetData>
  <mergeCells count="327">
    <mergeCell ref="A2:FK2"/>
    <mergeCell ref="EP3:FK3"/>
    <mergeCell ref="BS4:BW4"/>
    <mergeCell ref="BX4:CJ4"/>
    <mergeCell ref="CK4:CP4"/>
    <mergeCell ref="CQ4:CS4"/>
    <mergeCell ref="ED4:EN4"/>
    <mergeCell ref="EP4:FK4"/>
    <mergeCell ref="DZ5:EN5"/>
    <mergeCell ref="EP5:FK5"/>
    <mergeCell ref="ED6:EN6"/>
    <mergeCell ref="EP6:FK6"/>
    <mergeCell ref="A7:Y7"/>
    <mergeCell ref="Z7:EB7"/>
    <mergeCell ref="ED7:EN7"/>
    <mergeCell ref="EP7:FK7"/>
    <mergeCell ref="A8:Y8"/>
    <mergeCell ref="Z8:EB8"/>
    <mergeCell ref="ED8:EN8"/>
    <mergeCell ref="EP8:FK8"/>
    <mergeCell ref="A10:Y10"/>
    <mergeCell ref="Z10:EB10"/>
    <mergeCell ref="ED10:EN10"/>
    <mergeCell ref="EP10:FK10"/>
    <mergeCell ref="A11:Y11"/>
    <mergeCell ref="A12:Y12"/>
    <mergeCell ref="ED12:EN12"/>
    <mergeCell ref="EP12:FK12"/>
    <mergeCell ref="A14:AT16"/>
    <mergeCell ref="AU14:AZ16"/>
    <mergeCell ref="BA14:BQ14"/>
    <mergeCell ref="BR14:DU14"/>
    <mergeCell ref="DV14:FK14"/>
    <mergeCell ref="BA15:BH16"/>
    <mergeCell ref="BI15:BQ16"/>
    <mergeCell ref="BR15:BX16"/>
    <mergeCell ref="BY15:DU15"/>
    <mergeCell ref="DV15:EB16"/>
    <mergeCell ref="EC15:FK15"/>
    <mergeCell ref="BY16:CF16"/>
    <mergeCell ref="CG16:CN16"/>
    <mergeCell ref="CO16:CV16"/>
    <mergeCell ref="CW16:DD16"/>
    <mergeCell ref="DE16:DL16"/>
    <mergeCell ref="EC16:EI16"/>
    <mergeCell ref="EJ16:ET16"/>
    <mergeCell ref="EU16:FE16"/>
    <mergeCell ref="FF16:FK16"/>
    <mergeCell ref="A17:AT17"/>
    <mergeCell ref="AU17:AZ17"/>
    <mergeCell ref="BA17:BH17"/>
    <mergeCell ref="BI17:BQ17"/>
    <mergeCell ref="BR17:BX17"/>
    <mergeCell ref="BY17:CF17"/>
    <mergeCell ref="CG17:CN17"/>
    <mergeCell ref="CO17:CV17"/>
    <mergeCell ref="CW17:DD17"/>
    <mergeCell ref="DE17:DL17"/>
    <mergeCell ref="DM17:DU17"/>
    <mergeCell ref="DV17:EB17"/>
    <mergeCell ref="EC17:EI17"/>
    <mergeCell ref="EJ17:ET17"/>
    <mergeCell ref="EU17:FE17"/>
    <mergeCell ref="FF17:FK17"/>
    <mergeCell ref="BI18:BQ18"/>
    <mergeCell ref="BR18:BX18"/>
    <mergeCell ref="BY18:CF18"/>
    <mergeCell ref="CG18:CN18"/>
    <mergeCell ref="CO18:CV18"/>
    <mergeCell ref="CW18:DD18"/>
    <mergeCell ref="DM16:DU16"/>
    <mergeCell ref="DE18:DL18"/>
    <mergeCell ref="DM18:DU18"/>
    <mergeCell ref="DV18:EB18"/>
    <mergeCell ref="EC18:EI18"/>
    <mergeCell ref="EJ18:ET18"/>
    <mergeCell ref="EU18:FE18"/>
    <mergeCell ref="FF18:FK18"/>
    <mergeCell ref="A19:AT19"/>
    <mergeCell ref="AU19:AZ19"/>
    <mergeCell ref="BA19:BH19"/>
    <mergeCell ref="BI19:BQ19"/>
    <mergeCell ref="BR19:BX19"/>
    <mergeCell ref="BY19:CF19"/>
    <mergeCell ref="CG19:CN19"/>
    <mergeCell ref="CO19:CV19"/>
    <mergeCell ref="CW19:DD19"/>
    <mergeCell ref="DE19:DL19"/>
    <mergeCell ref="DM19:DU19"/>
    <mergeCell ref="DV19:EB19"/>
    <mergeCell ref="EC19:EI19"/>
    <mergeCell ref="EJ19:ET19"/>
    <mergeCell ref="EU19:FE19"/>
    <mergeCell ref="FF19:FK19"/>
    <mergeCell ref="A18:AT18"/>
    <mergeCell ref="AU18:AZ18"/>
    <mergeCell ref="BA18:BH18"/>
    <mergeCell ref="DM20:DU20"/>
    <mergeCell ref="DV20:EB20"/>
    <mergeCell ref="EC20:EI20"/>
    <mergeCell ref="EJ20:ET20"/>
    <mergeCell ref="EU20:FE20"/>
    <mergeCell ref="FF20:FK20"/>
    <mergeCell ref="A21:AT21"/>
    <mergeCell ref="AU21:AZ21"/>
    <mergeCell ref="BA21:BH21"/>
    <mergeCell ref="BI21:BQ21"/>
    <mergeCell ref="BR21:BX21"/>
    <mergeCell ref="BY21:CF21"/>
    <mergeCell ref="CG21:CN21"/>
    <mergeCell ref="CO21:CV21"/>
    <mergeCell ref="CW21:DD21"/>
    <mergeCell ref="DE21:DL21"/>
    <mergeCell ref="DM21:DU21"/>
    <mergeCell ref="DV21:EB21"/>
    <mergeCell ref="EC21:EI21"/>
    <mergeCell ref="EJ21:ET21"/>
    <mergeCell ref="EU21:FE21"/>
    <mergeCell ref="FF21:FK21"/>
    <mergeCell ref="A20:AT20"/>
    <mergeCell ref="AU20:AZ20"/>
    <mergeCell ref="BA22:BH22"/>
    <mergeCell ref="BI22:BQ22"/>
    <mergeCell ref="BR22:BX22"/>
    <mergeCell ref="BY22:CF22"/>
    <mergeCell ref="CG22:CN22"/>
    <mergeCell ref="CO22:CV22"/>
    <mergeCell ref="CW22:DD22"/>
    <mergeCell ref="DE20:DL20"/>
    <mergeCell ref="BA20:BH20"/>
    <mergeCell ref="BI20:BQ20"/>
    <mergeCell ref="BR20:BX20"/>
    <mergeCell ref="BY20:CF20"/>
    <mergeCell ref="CG20:CN20"/>
    <mergeCell ref="CO20:CV20"/>
    <mergeCell ref="CW20:DD20"/>
    <mergeCell ref="DE22:DL22"/>
    <mergeCell ref="DM22:DU22"/>
    <mergeCell ref="DV22:EB22"/>
    <mergeCell ref="EC22:EI22"/>
    <mergeCell ref="EJ22:ET22"/>
    <mergeCell ref="EU22:FE22"/>
    <mergeCell ref="FF22:FK22"/>
    <mergeCell ref="A23:AT23"/>
    <mergeCell ref="AU23:AZ23"/>
    <mergeCell ref="BA23:BH23"/>
    <mergeCell ref="BI23:BQ23"/>
    <mergeCell ref="BR23:BX23"/>
    <mergeCell ref="BY23:CF23"/>
    <mergeCell ref="CG23:CN23"/>
    <mergeCell ref="CO23:CV23"/>
    <mergeCell ref="CW23:DD23"/>
    <mergeCell ref="DE23:DL23"/>
    <mergeCell ref="DM23:DU23"/>
    <mergeCell ref="DV23:EB23"/>
    <mergeCell ref="EC23:EI23"/>
    <mergeCell ref="EJ23:ET23"/>
    <mergeCell ref="EU23:FE23"/>
    <mergeCell ref="FF23:FK23"/>
    <mergeCell ref="A22:AT22"/>
    <mergeCell ref="AU22:AZ22"/>
    <mergeCell ref="DM24:DU24"/>
    <mergeCell ref="DV24:EB24"/>
    <mergeCell ref="EC24:EI24"/>
    <mergeCell ref="EJ24:ET24"/>
    <mergeCell ref="EU24:FE24"/>
    <mergeCell ref="FF24:FK24"/>
    <mergeCell ref="A25:AT25"/>
    <mergeCell ref="AU25:AZ25"/>
    <mergeCell ref="BA25:BH25"/>
    <mergeCell ref="BI25:BQ25"/>
    <mergeCell ref="BR25:BX25"/>
    <mergeCell ref="BY25:CF25"/>
    <mergeCell ref="CG25:CN25"/>
    <mergeCell ref="CO25:CV25"/>
    <mergeCell ref="CW25:DD25"/>
    <mergeCell ref="DE25:DL25"/>
    <mergeCell ref="DM25:DU25"/>
    <mergeCell ref="DV25:EB25"/>
    <mergeCell ref="EC25:EI25"/>
    <mergeCell ref="EJ25:ET25"/>
    <mergeCell ref="EU25:FE25"/>
    <mergeCell ref="FF25:FK25"/>
    <mergeCell ref="A24:AT24"/>
    <mergeCell ref="AU24:AZ24"/>
    <mergeCell ref="BA26:BH26"/>
    <mergeCell ref="BI26:BQ26"/>
    <mergeCell ref="BR26:BX26"/>
    <mergeCell ref="BY26:CF26"/>
    <mergeCell ref="CG26:CN26"/>
    <mergeCell ref="CO26:CV26"/>
    <mergeCell ref="CW26:DD26"/>
    <mergeCell ref="DE24:DL24"/>
    <mergeCell ref="BA24:BH24"/>
    <mergeCell ref="BI24:BQ24"/>
    <mergeCell ref="BR24:BX24"/>
    <mergeCell ref="BY24:CF24"/>
    <mergeCell ref="CG24:CN24"/>
    <mergeCell ref="CO24:CV24"/>
    <mergeCell ref="CW24:DD24"/>
    <mergeCell ref="DE26:DL26"/>
    <mergeCell ref="DM26:DU26"/>
    <mergeCell ref="DV26:EB26"/>
    <mergeCell ref="EC26:EI26"/>
    <mergeCell ref="EJ26:ET26"/>
    <mergeCell ref="EU26:FE26"/>
    <mergeCell ref="FF26:FK26"/>
    <mergeCell ref="A27:AT27"/>
    <mergeCell ref="AU27:AZ27"/>
    <mergeCell ref="BA27:BH27"/>
    <mergeCell ref="BI27:BQ27"/>
    <mergeCell ref="BR27:BX27"/>
    <mergeCell ref="BY27:CF27"/>
    <mergeCell ref="CG27:CN27"/>
    <mergeCell ref="CO27:CV27"/>
    <mergeCell ref="CW27:DD27"/>
    <mergeCell ref="DE27:DL27"/>
    <mergeCell ref="DM27:DU27"/>
    <mergeCell ref="DV27:EB27"/>
    <mergeCell ref="EC27:EI27"/>
    <mergeCell ref="EJ27:ET27"/>
    <mergeCell ref="EU27:FE27"/>
    <mergeCell ref="FF27:FK27"/>
    <mergeCell ref="A26:AT26"/>
    <mergeCell ref="AU26:AZ26"/>
    <mergeCell ref="DM28:DU28"/>
    <mergeCell ref="DV28:EB28"/>
    <mergeCell ref="EC28:EI28"/>
    <mergeCell ref="EJ28:ET28"/>
    <mergeCell ref="EU28:FE28"/>
    <mergeCell ref="FF28:FK28"/>
    <mergeCell ref="A29:AT29"/>
    <mergeCell ref="AU29:AZ29"/>
    <mergeCell ref="BA29:BH29"/>
    <mergeCell ref="BI29:BQ29"/>
    <mergeCell ref="BR29:BX29"/>
    <mergeCell ref="BY29:CF29"/>
    <mergeCell ref="CG29:CN29"/>
    <mergeCell ref="CO29:CV29"/>
    <mergeCell ref="CW29:DD29"/>
    <mergeCell ref="DE29:DL29"/>
    <mergeCell ref="DM29:DU29"/>
    <mergeCell ref="DV29:EB29"/>
    <mergeCell ref="EC29:EI29"/>
    <mergeCell ref="EJ29:ET29"/>
    <mergeCell ref="EU29:FE29"/>
    <mergeCell ref="FF29:FK29"/>
    <mergeCell ref="A28:AT28"/>
    <mergeCell ref="AU28:AZ28"/>
    <mergeCell ref="BA30:BH30"/>
    <mergeCell ref="BI30:BQ30"/>
    <mergeCell ref="BR30:BX30"/>
    <mergeCell ref="BY30:CF30"/>
    <mergeCell ref="CG30:CN30"/>
    <mergeCell ref="CO30:CV30"/>
    <mergeCell ref="CW30:DD30"/>
    <mergeCell ref="DE28:DL28"/>
    <mergeCell ref="BA28:BH28"/>
    <mergeCell ref="BI28:BQ28"/>
    <mergeCell ref="BR28:BX28"/>
    <mergeCell ref="BY28:CF28"/>
    <mergeCell ref="CG28:CN28"/>
    <mergeCell ref="CO28:CV28"/>
    <mergeCell ref="CW28:DD28"/>
    <mergeCell ref="DE30:DL30"/>
    <mergeCell ref="DM30:DU30"/>
    <mergeCell ref="DV30:EB30"/>
    <mergeCell ref="EC30:EI30"/>
    <mergeCell ref="EJ30:ET30"/>
    <mergeCell ref="EU30:FE30"/>
    <mergeCell ref="FF30:FK30"/>
    <mergeCell ref="A31:AT31"/>
    <mergeCell ref="AU31:AZ31"/>
    <mergeCell ref="BA31:BH31"/>
    <mergeCell ref="BI31:BQ31"/>
    <mergeCell ref="BR31:BX31"/>
    <mergeCell ref="BY31:CF31"/>
    <mergeCell ref="CG31:CN31"/>
    <mergeCell ref="CO31:CV31"/>
    <mergeCell ref="CW31:DD31"/>
    <mergeCell ref="DE31:DL31"/>
    <mergeCell ref="DM31:DU31"/>
    <mergeCell ref="DV31:EB31"/>
    <mergeCell ref="EC31:EI31"/>
    <mergeCell ref="EJ31:ET31"/>
    <mergeCell ref="EU31:FE31"/>
    <mergeCell ref="FF31:FK31"/>
    <mergeCell ref="A30:AT30"/>
    <mergeCell ref="AU30:AZ30"/>
    <mergeCell ref="EU32:FE32"/>
    <mergeCell ref="FF32:FK32"/>
    <mergeCell ref="A34:Z34"/>
    <mergeCell ref="AB34:BA34"/>
    <mergeCell ref="BM34:CW34"/>
    <mergeCell ref="DK34:EV34"/>
    <mergeCell ref="A32:AT32"/>
    <mergeCell ref="AU32:AZ32"/>
    <mergeCell ref="BA32:BH32"/>
    <mergeCell ref="BI32:BQ32"/>
    <mergeCell ref="BR32:BX32"/>
    <mergeCell ref="BY32:CF32"/>
    <mergeCell ref="CG32:CN32"/>
    <mergeCell ref="CO32:CV32"/>
    <mergeCell ref="CW32:DD32"/>
    <mergeCell ref="AB38:BA38"/>
    <mergeCell ref="A39:B39"/>
    <mergeCell ref="C39:E39"/>
    <mergeCell ref="F39:G39"/>
    <mergeCell ref="H39:T39"/>
    <mergeCell ref="U39:W39"/>
    <mergeCell ref="X39:Z39"/>
    <mergeCell ref="AA39:AC39"/>
    <mergeCell ref="AB35:BA35"/>
    <mergeCell ref="BM35:CW35"/>
    <mergeCell ref="DK35:EV35"/>
    <mergeCell ref="A36:Z36"/>
    <mergeCell ref="AB36:BA36"/>
    <mergeCell ref="BM36:CW36"/>
    <mergeCell ref="DK36:EV36"/>
    <mergeCell ref="AB37:BA37"/>
    <mergeCell ref="BM37:CW37"/>
    <mergeCell ref="DK37:EV37"/>
    <mergeCell ref="DE32:DL32"/>
    <mergeCell ref="DM32:DU32"/>
    <mergeCell ref="DV32:EB32"/>
    <mergeCell ref="EC32:EI32"/>
    <mergeCell ref="EJ32:ET32"/>
  </mergeCells>
  <pageMargins left="0.78740157480314965" right="0.31496062992125984" top="0.59055118110236227" bottom="0.39370078740157483" header="0.19685039370078741" footer="0.51181102362204722"/>
  <pageSetup paperSize="9" scale="28" fitToHeight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1"/>
  <sheetViews>
    <sheetView topLeftCell="A7" zoomScaleNormal="100" workbookViewId="0">
      <selection activeCell="FC5" sqref="FC5:FK5"/>
    </sheetView>
  </sheetViews>
  <sheetFormatPr defaultColWidth="1.7109375" defaultRowHeight="15"/>
  <cols>
    <col min="1" max="1024" width="1.42578125" style="4" collapsed="1"/>
    <col min="1025" max="16384" width="1.7109375" style="21" collapsed="1"/>
  </cols>
  <sheetData>
    <row r="1" spans="1:167" ht="18.75" customHeight="1">
      <c r="A1" s="34"/>
      <c r="B1" s="98" t="s">
        <v>237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  <c r="CG1" s="98"/>
      <c r="CH1" s="98"/>
      <c r="CI1" s="98"/>
      <c r="CJ1" s="98"/>
      <c r="CK1" s="98"/>
      <c r="CL1" s="98"/>
      <c r="CM1" s="98"/>
      <c r="CN1" s="98"/>
      <c r="CO1" s="98"/>
      <c r="CP1" s="98"/>
      <c r="CQ1" s="98"/>
      <c r="CR1" s="98"/>
      <c r="CS1" s="98"/>
      <c r="CT1" s="98"/>
      <c r="CU1" s="98"/>
      <c r="CV1" s="98"/>
      <c r="CW1" s="98"/>
      <c r="CX1" s="98"/>
      <c r="CY1" s="98"/>
      <c r="CZ1" s="98"/>
      <c r="DA1" s="98"/>
      <c r="DB1" s="98"/>
      <c r="DC1" s="98"/>
      <c r="DD1" s="98"/>
      <c r="DE1" s="98"/>
      <c r="DF1" s="98"/>
      <c r="DG1" s="98"/>
      <c r="DH1" s="98"/>
      <c r="DI1" s="98"/>
      <c r="DJ1" s="98"/>
      <c r="DK1" s="98"/>
      <c r="DL1" s="98"/>
      <c r="DM1" s="98"/>
      <c r="DN1" s="98"/>
      <c r="DO1" s="98"/>
      <c r="DP1" s="98"/>
      <c r="DQ1" s="98"/>
      <c r="DR1" s="98"/>
      <c r="DS1" s="98"/>
      <c r="DT1" s="98"/>
      <c r="DU1" s="98"/>
      <c r="DV1" s="98"/>
      <c r="DW1" s="98"/>
      <c r="DX1" s="98"/>
      <c r="DY1" s="98"/>
      <c r="DZ1" s="98"/>
      <c r="EA1" s="98"/>
      <c r="EB1" s="98"/>
      <c r="EC1" s="98"/>
      <c r="ED1" s="98"/>
      <c r="EE1" s="98"/>
      <c r="EF1" s="98"/>
      <c r="EG1" s="98"/>
      <c r="EH1" s="98"/>
      <c r="EI1" s="98"/>
      <c r="EJ1" s="98"/>
      <c r="EK1" s="98"/>
      <c r="EL1" s="98"/>
      <c r="EM1" s="98"/>
      <c r="EN1" s="98"/>
      <c r="EO1" s="98"/>
      <c r="EP1" s="98"/>
      <c r="EQ1" s="98"/>
      <c r="ER1" s="98"/>
      <c r="ES1" s="98"/>
      <c r="ET1" s="98"/>
      <c r="EU1" s="98"/>
      <c r="EV1" s="98"/>
      <c r="EW1" s="98"/>
      <c r="EX1" s="98"/>
      <c r="EY1" s="98"/>
      <c r="EZ1" s="98"/>
      <c r="FA1" s="98"/>
      <c r="FB1" s="98"/>
      <c r="FC1" s="98"/>
      <c r="FD1" s="98"/>
      <c r="FE1" s="98"/>
      <c r="FF1" s="98"/>
      <c r="FG1" s="98"/>
      <c r="FH1" s="98"/>
      <c r="FI1" s="98"/>
      <c r="FJ1" s="98"/>
      <c r="FK1" s="34"/>
    </row>
    <row r="2" spans="1:167">
      <c r="A2" s="34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34"/>
      <c r="FG2" s="34"/>
      <c r="FH2" s="34"/>
      <c r="FI2" s="34"/>
      <c r="FJ2" s="34"/>
      <c r="FK2" s="34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M3" s="17"/>
      <c r="EN3" s="17"/>
      <c r="EO3" s="17"/>
      <c r="EP3" s="17"/>
      <c r="EQ3" s="17"/>
      <c r="ER3" s="17"/>
      <c r="ES3" s="17"/>
      <c r="ET3" s="17"/>
      <c r="EU3" s="17"/>
      <c r="FC3" s="84" t="s">
        <v>5</v>
      </c>
      <c r="FD3" s="84"/>
      <c r="FE3" s="84"/>
      <c r="FF3" s="84"/>
      <c r="FG3" s="84"/>
      <c r="FH3" s="84"/>
      <c r="FI3" s="84"/>
      <c r="FJ3" s="84"/>
      <c r="FK3" s="84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99" t="s">
        <v>6</v>
      </c>
      <c r="BT4" s="99"/>
      <c r="BU4" s="99"/>
      <c r="BV4" s="99"/>
      <c r="BW4" s="99"/>
      <c r="BX4" s="100" t="s">
        <v>7</v>
      </c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1" t="s">
        <v>402</v>
      </c>
      <c r="CL4" s="101"/>
      <c r="CM4" s="101"/>
      <c r="CN4" s="101"/>
      <c r="CO4" s="101"/>
      <c r="CP4" s="101"/>
      <c r="CQ4" s="102" t="s">
        <v>8</v>
      </c>
      <c r="CR4" s="102"/>
      <c r="CS4" s="102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I4" s="40" t="s">
        <v>9</v>
      </c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0"/>
      <c r="EW4" s="40"/>
      <c r="EX4" s="40"/>
      <c r="EY4" s="40"/>
      <c r="EZ4" s="40"/>
      <c r="FA4" s="40"/>
      <c r="FC4" s="49" t="s">
        <v>403</v>
      </c>
      <c r="FD4" s="49"/>
      <c r="FE4" s="49"/>
      <c r="FF4" s="49"/>
      <c r="FG4" s="49"/>
      <c r="FH4" s="49"/>
      <c r="FI4" s="49"/>
      <c r="FJ4" s="49"/>
      <c r="FK4" s="49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I5" s="40" t="s">
        <v>10</v>
      </c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C5" s="49" t="s">
        <v>313</v>
      </c>
      <c r="FD5" s="49"/>
      <c r="FE5" s="49"/>
      <c r="FF5" s="49"/>
      <c r="FG5" s="49"/>
      <c r="FH5" s="49"/>
      <c r="FI5" s="49"/>
      <c r="FJ5" s="49"/>
      <c r="FK5" s="49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I6" s="40" t="s">
        <v>11</v>
      </c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C6" s="49" t="s">
        <v>314</v>
      </c>
      <c r="FD6" s="49"/>
      <c r="FE6" s="49"/>
      <c r="FF6" s="49"/>
      <c r="FG6" s="49"/>
      <c r="FH6" s="49"/>
      <c r="FI6" s="49"/>
      <c r="FJ6" s="49"/>
      <c r="FK6" s="49"/>
    </row>
    <row r="7" spans="1:167" ht="60" customHeight="1">
      <c r="A7" s="59" t="s">
        <v>12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46" t="s">
        <v>316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12"/>
      <c r="EI7" s="40" t="s">
        <v>13</v>
      </c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12"/>
      <c r="FC7" s="49" t="s">
        <v>315</v>
      </c>
      <c r="FD7" s="49"/>
      <c r="FE7" s="49"/>
      <c r="FF7" s="49"/>
      <c r="FG7" s="49"/>
      <c r="FH7" s="49"/>
      <c r="FI7" s="49"/>
      <c r="FJ7" s="49"/>
      <c r="FK7" s="49"/>
    </row>
    <row r="8" spans="1:167" ht="60" customHeight="1">
      <c r="A8" s="59" t="s">
        <v>238</v>
      </c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60" t="s">
        <v>319</v>
      </c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12"/>
      <c r="EI8" s="40" t="s">
        <v>17</v>
      </c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12"/>
      <c r="FC8" s="49" t="s">
        <v>318</v>
      </c>
      <c r="FD8" s="49"/>
      <c r="FE8" s="49"/>
      <c r="FF8" s="49"/>
      <c r="FG8" s="49"/>
      <c r="FH8" s="49"/>
      <c r="FI8" s="49"/>
      <c r="FJ8" s="49"/>
      <c r="FK8" s="49"/>
    </row>
    <row r="9" spans="1:167" ht="60" customHeight="1">
      <c r="A9" s="59" t="s">
        <v>18</v>
      </c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46" t="s">
        <v>320</v>
      </c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12"/>
      <c r="EI9" s="40" t="s">
        <v>19</v>
      </c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12"/>
      <c r="FC9" s="49" t="s">
        <v>321</v>
      </c>
      <c r="FD9" s="49"/>
      <c r="FE9" s="49"/>
      <c r="FF9" s="49"/>
      <c r="FG9" s="49"/>
      <c r="FH9" s="49"/>
      <c r="FI9" s="49"/>
      <c r="FJ9" s="49"/>
      <c r="FK9" s="49"/>
    </row>
    <row r="10" spans="1:167">
      <c r="A10" s="59" t="s">
        <v>20</v>
      </c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25"/>
      <c r="AA10" s="25"/>
      <c r="AB10" s="25"/>
      <c r="AC10" s="25"/>
      <c r="AD10" s="25"/>
      <c r="AE10" s="25"/>
      <c r="AF10" s="25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5"/>
      <c r="EE10" s="15"/>
      <c r="EF10" s="12"/>
      <c r="EG10" s="12"/>
      <c r="EH10" s="12"/>
      <c r="EI10" s="12"/>
      <c r="EJ10" s="12"/>
      <c r="EK10" s="12"/>
      <c r="EL10" s="12"/>
      <c r="EM10" s="11"/>
      <c r="EN10" s="11"/>
      <c r="EO10" s="11"/>
      <c r="EP10" s="11"/>
      <c r="EQ10" s="11"/>
      <c r="ER10" s="11"/>
      <c r="ES10" s="11"/>
      <c r="ET10" s="11"/>
      <c r="EU10" s="36"/>
      <c r="EV10" s="12"/>
      <c r="EW10" s="12"/>
      <c r="EX10" s="12"/>
      <c r="EY10" s="12"/>
      <c r="EZ10" s="12"/>
      <c r="FA10" s="12"/>
      <c r="FB10" s="12"/>
      <c r="FC10" s="24"/>
      <c r="FD10" s="24"/>
      <c r="FE10" s="24"/>
      <c r="FF10" s="24"/>
      <c r="FG10" s="24"/>
      <c r="FH10" s="24"/>
      <c r="FI10" s="24"/>
      <c r="FJ10" s="24"/>
      <c r="FK10" s="24"/>
    </row>
    <row r="11" spans="1:167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36"/>
      <c r="EP11" s="12"/>
      <c r="EQ11" s="12"/>
      <c r="ER11" s="12"/>
      <c r="ES11" s="12"/>
      <c r="ET11" s="12"/>
      <c r="EU11" s="12"/>
      <c r="EV11" s="12"/>
      <c r="EW11" s="37"/>
      <c r="EX11" s="37"/>
      <c r="EY11" s="37"/>
      <c r="EZ11" s="37"/>
      <c r="FA11" s="37"/>
      <c r="FB11" s="37"/>
      <c r="FC11" s="37"/>
      <c r="FD11" s="37"/>
      <c r="FE11" s="37"/>
      <c r="FF11" s="12"/>
      <c r="FG11" s="12"/>
      <c r="FH11" s="12"/>
      <c r="FI11" s="12"/>
      <c r="FJ11" s="12"/>
      <c r="FK11" s="12"/>
    </row>
    <row r="12" spans="1:167">
      <c r="A12" s="90" t="s">
        <v>239</v>
      </c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90"/>
      <c r="CT12" s="90"/>
      <c r="CU12" s="90"/>
      <c r="CV12" s="90"/>
      <c r="CW12" s="90"/>
      <c r="CX12" s="90"/>
      <c r="CY12" s="90"/>
      <c r="CZ12" s="90"/>
      <c r="DA12" s="90"/>
      <c r="DB12" s="90"/>
      <c r="DC12" s="90"/>
      <c r="DD12" s="90"/>
      <c r="DE12" s="90"/>
      <c r="DF12" s="90"/>
      <c r="DG12" s="90"/>
      <c r="DH12" s="90"/>
      <c r="DI12" s="90"/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90"/>
      <c r="EX12" s="90"/>
      <c r="EY12" s="90"/>
      <c r="EZ12" s="90"/>
      <c r="FA12" s="90"/>
      <c r="FB12" s="90"/>
      <c r="FC12" s="90"/>
      <c r="FD12" s="90"/>
      <c r="FE12" s="90"/>
      <c r="FF12" s="90"/>
      <c r="FG12" s="90"/>
      <c r="FH12" s="90"/>
      <c r="FI12" s="90"/>
      <c r="FJ12" s="90"/>
      <c r="FK12" s="90"/>
    </row>
    <row r="13" spans="1:167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0"/>
      <c r="FG13" s="10"/>
      <c r="FH13" s="10"/>
      <c r="FI13" s="10"/>
      <c r="FJ13" s="10"/>
      <c r="FK13" s="10"/>
    </row>
    <row r="14" spans="1:167" ht="31.35" customHeight="1">
      <c r="A14" s="89" t="s">
        <v>240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 t="s">
        <v>59</v>
      </c>
      <c r="AA14" s="89"/>
      <c r="AB14" s="89"/>
      <c r="AC14" s="89"/>
      <c r="AD14" s="89"/>
      <c r="AE14" s="89"/>
      <c r="AF14" s="89"/>
      <c r="AG14" s="76" t="s">
        <v>241</v>
      </c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89" t="s">
        <v>242</v>
      </c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89"/>
      <c r="CA14" s="89"/>
      <c r="CB14" s="89"/>
      <c r="CC14" s="89"/>
      <c r="CD14" s="89"/>
      <c r="CE14" s="89"/>
      <c r="CF14" s="89"/>
      <c r="CG14" s="89"/>
      <c r="CH14" s="89"/>
      <c r="CI14" s="89"/>
      <c r="CJ14" s="89"/>
      <c r="CK14" s="89"/>
      <c r="CL14" s="89"/>
      <c r="CM14" s="89"/>
      <c r="CN14" s="89"/>
      <c r="CO14" s="89"/>
      <c r="CP14" s="89"/>
      <c r="CQ14" s="89"/>
      <c r="CR14" s="89"/>
      <c r="CS14" s="89"/>
      <c r="CT14" s="89"/>
      <c r="CU14" s="89"/>
      <c r="CV14" s="89"/>
      <c r="CW14" s="89"/>
      <c r="CX14" s="89"/>
      <c r="CY14" s="89"/>
      <c r="CZ14" s="89"/>
      <c r="DA14" s="89"/>
      <c r="DB14" s="89"/>
      <c r="DC14" s="89"/>
      <c r="DD14" s="89"/>
      <c r="DE14" s="89"/>
      <c r="DF14" s="89" t="s">
        <v>243</v>
      </c>
      <c r="DG14" s="89"/>
      <c r="DH14" s="89"/>
      <c r="DI14" s="89"/>
      <c r="DJ14" s="89"/>
      <c r="DK14" s="89"/>
      <c r="DL14" s="89"/>
      <c r="DM14" s="89"/>
      <c r="DN14" s="89"/>
      <c r="DO14" s="89"/>
      <c r="DP14" s="89"/>
      <c r="DQ14" s="89"/>
      <c r="DR14" s="89"/>
      <c r="DS14" s="89"/>
      <c r="DT14" s="89"/>
      <c r="DU14" s="89"/>
      <c r="DV14" s="89"/>
      <c r="DW14" s="89"/>
      <c r="DX14" s="89"/>
      <c r="DY14" s="89"/>
      <c r="DZ14" s="89"/>
      <c r="EA14" s="89" t="s">
        <v>244</v>
      </c>
      <c r="EB14" s="89"/>
      <c r="EC14" s="89"/>
      <c r="ED14" s="89"/>
      <c r="EE14" s="89"/>
      <c r="EF14" s="89"/>
      <c r="EG14" s="89"/>
      <c r="EH14" s="89"/>
      <c r="EI14" s="89"/>
      <c r="EJ14" s="89"/>
      <c r="EK14" s="89"/>
      <c r="EL14" s="89"/>
      <c r="EM14" s="89"/>
      <c r="EN14" s="89"/>
      <c r="EO14" s="89"/>
      <c r="EP14" s="89"/>
      <c r="EQ14" s="89"/>
      <c r="ER14" s="89"/>
      <c r="ES14" s="89"/>
      <c r="ET14" s="89"/>
      <c r="EU14" s="89"/>
      <c r="EV14" s="89"/>
      <c r="EW14" s="89"/>
      <c r="EX14" s="89"/>
      <c r="EY14" s="89"/>
      <c r="EZ14" s="89"/>
      <c r="FA14" s="89"/>
      <c r="FB14" s="89"/>
      <c r="FC14" s="89"/>
      <c r="FD14" s="89"/>
      <c r="FE14" s="89"/>
      <c r="FF14" s="89"/>
      <c r="FG14" s="89"/>
      <c r="FH14" s="89"/>
      <c r="FI14" s="89"/>
      <c r="FJ14" s="89"/>
      <c r="FK14" s="89"/>
    </row>
    <row r="15" spans="1:167" ht="32.85" customHeight="1">
      <c r="A15" s="89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76" t="s">
        <v>245</v>
      </c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89" t="s">
        <v>138</v>
      </c>
      <c r="AX15" s="89"/>
      <c r="AY15" s="89"/>
      <c r="AZ15" s="89"/>
      <c r="BA15" s="89"/>
      <c r="BB15" s="89"/>
      <c r="BC15" s="89"/>
      <c r="BD15" s="89"/>
      <c r="BE15" s="89"/>
      <c r="BF15" s="89"/>
      <c r="BG15" s="89"/>
      <c r="BH15" s="89"/>
      <c r="BI15" s="89"/>
      <c r="BJ15" s="89"/>
      <c r="BK15" s="89"/>
      <c r="BL15" s="89"/>
      <c r="BM15" s="89"/>
      <c r="BN15" s="89" t="s">
        <v>246</v>
      </c>
      <c r="BO15" s="89"/>
      <c r="BP15" s="89"/>
      <c r="BQ15" s="89"/>
      <c r="BR15" s="89"/>
      <c r="BS15" s="89"/>
      <c r="BT15" s="89"/>
      <c r="BU15" s="89" t="s">
        <v>138</v>
      </c>
      <c r="BV15" s="89"/>
      <c r="BW15" s="89"/>
      <c r="BX15" s="89"/>
      <c r="BY15" s="89"/>
      <c r="BZ15" s="89"/>
      <c r="CA15" s="89"/>
      <c r="CB15" s="89"/>
      <c r="CC15" s="89"/>
      <c r="CD15" s="89"/>
      <c r="CE15" s="89"/>
      <c r="CF15" s="89"/>
      <c r="CG15" s="89"/>
      <c r="CH15" s="89"/>
      <c r="CI15" s="89"/>
      <c r="CJ15" s="89"/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89"/>
      <c r="DF15" s="89" t="s">
        <v>138</v>
      </c>
      <c r="DG15" s="89"/>
      <c r="DH15" s="89"/>
      <c r="DI15" s="89"/>
      <c r="DJ15" s="89"/>
      <c r="DK15" s="89"/>
      <c r="DL15" s="89"/>
      <c r="DM15" s="89"/>
      <c r="DN15" s="89"/>
      <c r="DO15" s="89"/>
      <c r="DP15" s="89"/>
      <c r="DQ15" s="89"/>
      <c r="DR15" s="89"/>
      <c r="DS15" s="89"/>
      <c r="DT15" s="89"/>
      <c r="DU15" s="89"/>
      <c r="DV15" s="89"/>
      <c r="DW15" s="89"/>
      <c r="DX15" s="89"/>
      <c r="DY15" s="89"/>
      <c r="DZ15" s="89"/>
      <c r="EA15" s="89" t="s">
        <v>245</v>
      </c>
      <c r="EB15" s="89"/>
      <c r="EC15" s="89"/>
      <c r="ED15" s="89"/>
      <c r="EE15" s="89"/>
      <c r="EF15" s="89"/>
      <c r="EG15" s="89"/>
      <c r="EH15" s="89"/>
      <c r="EI15" s="89"/>
      <c r="EJ15" s="89"/>
      <c r="EK15" s="89"/>
      <c r="EL15" s="89"/>
      <c r="EM15" s="89"/>
      <c r="EN15" s="89"/>
      <c r="EO15" s="89"/>
      <c r="EP15" s="89"/>
      <c r="EQ15" s="89"/>
      <c r="ER15" s="89"/>
      <c r="ES15" s="89"/>
      <c r="ET15" s="89"/>
      <c r="EU15" s="89" t="s">
        <v>138</v>
      </c>
      <c r="EV15" s="89"/>
      <c r="EW15" s="89"/>
      <c r="EX15" s="89"/>
      <c r="EY15" s="89"/>
      <c r="EZ15" s="89"/>
      <c r="FA15" s="89"/>
      <c r="FB15" s="89"/>
      <c r="FC15" s="89"/>
      <c r="FD15" s="89"/>
      <c r="FE15" s="89"/>
      <c r="FF15" s="89"/>
      <c r="FG15" s="89"/>
      <c r="FH15" s="89"/>
      <c r="FI15" s="89"/>
      <c r="FJ15" s="89"/>
      <c r="FK15" s="89"/>
    </row>
    <row r="16" spans="1:167" ht="41.1" customHeight="1">
      <c r="A16" s="89"/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 t="s">
        <v>192</v>
      </c>
      <c r="AH16" s="89"/>
      <c r="AI16" s="89"/>
      <c r="AJ16" s="89"/>
      <c r="AK16" s="89"/>
      <c r="AL16" s="89"/>
      <c r="AM16" s="89" t="s">
        <v>247</v>
      </c>
      <c r="AN16" s="89"/>
      <c r="AO16" s="89"/>
      <c r="AP16" s="89"/>
      <c r="AQ16" s="89"/>
      <c r="AR16" s="89"/>
      <c r="AS16" s="89"/>
      <c r="AT16" s="89"/>
      <c r="AU16" s="89"/>
      <c r="AV16" s="89"/>
      <c r="AW16" s="89" t="s">
        <v>248</v>
      </c>
      <c r="AX16" s="89"/>
      <c r="AY16" s="89"/>
      <c r="AZ16" s="89"/>
      <c r="BA16" s="89"/>
      <c r="BB16" s="89"/>
      <c r="BC16" s="89"/>
      <c r="BD16" s="89"/>
      <c r="BE16" s="89" t="s">
        <v>249</v>
      </c>
      <c r="BF16" s="89"/>
      <c r="BG16" s="89"/>
      <c r="BH16" s="89"/>
      <c r="BI16" s="89"/>
      <c r="BJ16" s="89"/>
      <c r="BK16" s="89"/>
      <c r="BL16" s="89"/>
      <c r="BM16" s="89"/>
      <c r="BN16" s="89"/>
      <c r="BO16" s="89"/>
      <c r="BP16" s="89"/>
      <c r="BQ16" s="89"/>
      <c r="BR16" s="89"/>
      <c r="BS16" s="89"/>
      <c r="BT16" s="89"/>
      <c r="BU16" s="89" t="s">
        <v>250</v>
      </c>
      <c r="BV16" s="89"/>
      <c r="BW16" s="89"/>
      <c r="BX16" s="89"/>
      <c r="BY16" s="89"/>
      <c r="BZ16" s="89"/>
      <c r="CA16" s="89"/>
      <c r="CB16" s="89"/>
      <c r="CC16" s="89"/>
      <c r="CD16" s="89"/>
      <c r="CE16" s="89"/>
      <c r="CF16" s="89"/>
      <c r="CG16" s="89"/>
      <c r="CH16" s="89"/>
      <c r="CI16" s="89"/>
      <c r="CJ16" s="89"/>
      <c r="CK16" s="89"/>
      <c r="CL16" s="89"/>
      <c r="CM16" s="89" t="s">
        <v>251</v>
      </c>
      <c r="CN16" s="89"/>
      <c r="CO16" s="89"/>
      <c r="CP16" s="89"/>
      <c r="CQ16" s="89"/>
      <c r="CR16" s="89"/>
      <c r="CS16" s="89"/>
      <c r="CT16" s="89"/>
      <c r="CU16" s="89"/>
      <c r="CV16" s="89"/>
      <c r="CW16" s="89" t="s">
        <v>252</v>
      </c>
      <c r="CX16" s="89"/>
      <c r="CY16" s="89"/>
      <c r="CZ16" s="89"/>
      <c r="DA16" s="89"/>
      <c r="DB16" s="89"/>
      <c r="DC16" s="89"/>
      <c r="DD16" s="89"/>
      <c r="DE16" s="89"/>
      <c r="DF16" s="89" t="s">
        <v>253</v>
      </c>
      <c r="DG16" s="89"/>
      <c r="DH16" s="89"/>
      <c r="DI16" s="89"/>
      <c r="DJ16" s="89"/>
      <c r="DK16" s="89"/>
      <c r="DL16" s="89"/>
      <c r="DM16" s="89"/>
      <c r="DN16" s="89"/>
      <c r="DO16" s="89"/>
      <c r="DP16" s="89" t="s">
        <v>254</v>
      </c>
      <c r="DQ16" s="89"/>
      <c r="DR16" s="89"/>
      <c r="DS16" s="89"/>
      <c r="DT16" s="89"/>
      <c r="DU16" s="89"/>
      <c r="DV16" s="89"/>
      <c r="DW16" s="89"/>
      <c r="DX16" s="89"/>
      <c r="DY16" s="89"/>
      <c r="DZ16" s="89"/>
      <c r="EA16" s="89" t="s">
        <v>192</v>
      </c>
      <c r="EB16" s="89"/>
      <c r="EC16" s="89"/>
      <c r="ED16" s="89"/>
      <c r="EE16" s="89"/>
      <c r="EF16" s="89"/>
      <c r="EG16" s="89"/>
      <c r="EH16" s="89" t="s">
        <v>255</v>
      </c>
      <c r="EI16" s="89"/>
      <c r="EJ16" s="89"/>
      <c r="EK16" s="89"/>
      <c r="EL16" s="89"/>
      <c r="EM16" s="89"/>
      <c r="EN16" s="89"/>
      <c r="EO16" s="89"/>
      <c r="EP16" s="89"/>
      <c r="EQ16" s="89"/>
      <c r="ER16" s="89"/>
      <c r="ES16" s="89"/>
      <c r="ET16" s="89"/>
      <c r="EU16" s="89" t="s">
        <v>248</v>
      </c>
      <c r="EV16" s="89"/>
      <c r="EW16" s="89"/>
      <c r="EX16" s="89"/>
      <c r="EY16" s="89"/>
      <c r="EZ16" s="89"/>
      <c r="FA16" s="89"/>
      <c r="FB16" s="89"/>
      <c r="FC16" s="89" t="s">
        <v>249</v>
      </c>
      <c r="FD16" s="89"/>
      <c r="FE16" s="89"/>
      <c r="FF16" s="89"/>
      <c r="FG16" s="89"/>
      <c r="FH16" s="89"/>
      <c r="FI16" s="89"/>
      <c r="FJ16" s="89"/>
      <c r="FK16" s="89"/>
    </row>
    <row r="17" spans="1:167" ht="83.65" customHeight="1">
      <c r="A17" s="89"/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/>
      <c r="BN17" s="89"/>
      <c r="BO17" s="89"/>
      <c r="BP17" s="89"/>
      <c r="BQ17" s="89"/>
      <c r="BR17" s="89"/>
      <c r="BS17" s="89"/>
      <c r="BT17" s="89"/>
      <c r="BU17" s="89" t="s">
        <v>192</v>
      </c>
      <c r="BV17" s="89"/>
      <c r="BW17" s="89"/>
      <c r="BX17" s="89"/>
      <c r="BY17" s="89"/>
      <c r="BZ17" s="89"/>
      <c r="CA17" s="89"/>
      <c r="CB17" s="89" t="s">
        <v>247</v>
      </c>
      <c r="CC17" s="89"/>
      <c r="CD17" s="89"/>
      <c r="CE17" s="89"/>
      <c r="CF17" s="89"/>
      <c r="CG17" s="89"/>
      <c r="CH17" s="89"/>
      <c r="CI17" s="89"/>
      <c r="CJ17" s="89"/>
      <c r="CK17" s="89"/>
      <c r="CL17" s="89"/>
      <c r="CM17" s="89"/>
      <c r="CN17" s="89"/>
      <c r="CO17" s="89"/>
      <c r="CP17" s="89"/>
      <c r="CQ17" s="89"/>
      <c r="CR17" s="89"/>
      <c r="CS17" s="89"/>
      <c r="CT17" s="89"/>
      <c r="CU17" s="89"/>
      <c r="CV17" s="89"/>
      <c r="CW17" s="89"/>
      <c r="CX17" s="89"/>
      <c r="CY17" s="89"/>
      <c r="CZ17" s="89"/>
      <c r="DA17" s="89"/>
      <c r="DB17" s="89"/>
      <c r="DC17" s="89"/>
      <c r="DD17" s="89"/>
      <c r="DE17" s="89"/>
      <c r="DF17" s="89"/>
      <c r="DG17" s="89"/>
      <c r="DH17" s="89"/>
      <c r="DI17" s="89"/>
      <c r="DJ17" s="89"/>
      <c r="DK17" s="89"/>
      <c r="DL17" s="89"/>
      <c r="DM17" s="89"/>
      <c r="DN17" s="89"/>
      <c r="DO17" s="89"/>
      <c r="DP17" s="89"/>
      <c r="DQ17" s="89"/>
      <c r="DR17" s="89"/>
      <c r="DS17" s="89"/>
      <c r="DT17" s="89"/>
      <c r="DU17" s="89"/>
      <c r="DV17" s="89"/>
      <c r="DW17" s="89"/>
      <c r="DX17" s="89"/>
      <c r="DY17" s="89"/>
      <c r="DZ17" s="89"/>
      <c r="EA17" s="89"/>
      <c r="EB17" s="89"/>
      <c r="EC17" s="89"/>
      <c r="ED17" s="89"/>
      <c r="EE17" s="89"/>
      <c r="EF17" s="89"/>
      <c r="EG17" s="89"/>
      <c r="EH17" s="89"/>
      <c r="EI17" s="89"/>
      <c r="EJ17" s="89"/>
      <c r="EK17" s="89"/>
      <c r="EL17" s="89"/>
      <c r="EM17" s="89"/>
      <c r="EN17" s="89"/>
      <c r="EO17" s="89"/>
      <c r="EP17" s="89"/>
      <c r="EQ17" s="89"/>
      <c r="ER17" s="89"/>
      <c r="ES17" s="89"/>
      <c r="ET17" s="89"/>
      <c r="EU17" s="89"/>
      <c r="EV17" s="89"/>
      <c r="EW17" s="89"/>
      <c r="EX17" s="89"/>
      <c r="EY17" s="89"/>
      <c r="EZ17" s="89"/>
      <c r="FA17" s="89"/>
      <c r="FB17" s="89"/>
      <c r="FC17" s="89"/>
      <c r="FD17" s="89"/>
      <c r="FE17" s="89"/>
      <c r="FF17" s="89"/>
      <c r="FG17" s="89"/>
      <c r="FH17" s="89"/>
      <c r="FI17" s="89"/>
      <c r="FJ17" s="89"/>
      <c r="FK17" s="89"/>
    </row>
    <row r="18" spans="1:167">
      <c r="A18" s="88">
        <v>1</v>
      </c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>
        <v>2</v>
      </c>
      <c r="AA18" s="88"/>
      <c r="AB18" s="88"/>
      <c r="AC18" s="88"/>
      <c r="AD18" s="88"/>
      <c r="AE18" s="88"/>
      <c r="AF18" s="88"/>
      <c r="AG18" s="88">
        <v>3</v>
      </c>
      <c r="AH18" s="88"/>
      <c r="AI18" s="88"/>
      <c r="AJ18" s="88"/>
      <c r="AK18" s="88"/>
      <c r="AL18" s="88"/>
      <c r="AM18" s="88">
        <v>4</v>
      </c>
      <c r="AN18" s="88"/>
      <c r="AO18" s="88"/>
      <c r="AP18" s="88"/>
      <c r="AQ18" s="88"/>
      <c r="AR18" s="88"/>
      <c r="AS18" s="88"/>
      <c r="AT18" s="88"/>
      <c r="AU18" s="88"/>
      <c r="AV18" s="88"/>
      <c r="AW18" s="88">
        <v>5</v>
      </c>
      <c r="AX18" s="88"/>
      <c r="AY18" s="88"/>
      <c r="AZ18" s="88"/>
      <c r="BA18" s="88"/>
      <c r="BB18" s="88"/>
      <c r="BC18" s="88"/>
      <c r="BD18" s="88"/>
      <c r="BE18" s="88">
        <v>6</v>
      </c>
      <c r="BF18" s="88"/>
      <c r="BG18" s="88"/>
      <c r="BH18" s="88"/>
      <c r="BI18" s="88"/>
      <c r="BJ18" s="88"/>
      <c r="BK18" s="88"/>
      <c r="BL18" s="88"/>
      <c r="BM18" s="88"/>
      <c r="BN18" s="88">
        <v>7</v>
      </c>
      <c r="BO18" s="88"/>
      <c r="BP18" s="88"/>
      <c r="BQ18" s="88"/>
      <c r="BR18" s="88"/>
      <c r="BS18" s="88"/>
      <c r="BT18" s="88"/>
      <c r="BU18" s="88">
        <v>8</v>
      </c>
      <c r="BV18" s="88"/>
      <c r="BW18" s="88"/>
      <c r="BX18" s="88"/>
      <c r="BY18" s="88"/>
      <c r="BZ18" s="88"/>
      <c r="CA18" s="88"/>
      <c r="CB18" s="88">
        <v>9</v>
      </c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>
        <v>10</v>
      </c>
      <c r="CN18" s="88"/>
      <c r="CO18" s="88"/>
      <c r="CP18" s="88"/>
      <c r="CQ18" s="88"/>
      <c r="CR18" s="88"/>
      <c r="CS18" s="88"/>
      <c r="CT18" s="88"/>
      <c r="CU18" s="88"/>
      <c r="CV18" s="88"/>
      <c r="CW18" s="88">
        <v>11</v>
      </c>
      <c r="CX18" s="88"/>
      <c r="CY18" s="88"/>
      <c r="CZ18" s="88"/>
      <c r="DA18" s="88"/>
      <c r="DB18" s="88"/>
      <c r="DC18" s="88"/>
      <c r="DD18" s="88"/>
      <c r="DE18" s="88"/>
      <c r="DF18" s="88">
        <v>12</v>
      </c>
      <c r="DG18" s="88"/>
      <c r="DH18" s="88"/>
      <c r="DI18" s="88"/>
      <c r="DJ18" s="88"/>
      <c r="DK18" s="88"/>
      <c r="DL18" s="88"/>
      <c r="DM18" s="88"/>
      <c r="DN18" s="88"/>
      <c r="DO18" s="88"/>
      <c r="DP18" s="88">
        <v>13</v>
      </c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>
        <v>14</v>
      </c>
      <c r="EB18" s="88"/>
      <c r="EC18" s="88"/>
      <c r="ED18" s="88"/>
      <c r="EE18" s="88"/>
      <c r="EF18" s="88"/>
      <c r="EG18" s="88"/>
      <c r="EH18" s="88">
        <v>15</v>
      </c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>
        <v>16</v>
      </c>
      <c r="EV18" s="88"/>
      <c r="EW18" s="88"/>
      <c r="EX18" s="88"/>
      <c r="EY18" s="88"/>
      <c r="EZ18" s="88"/>
      <c r="FA18" s="88"/>
      <c r="FB18" s="88"/>
      <c r="FC18" s="88">
        <v>17</v>
      </c>
      <c r="FD18" s="88"/>
      <c r="FE18" s="88"/>
      <c r="FF18" s="88"/>
      <c r="FG18" s="88"/>
      <c r="FH18" s="88"/>
      <c r="FI18" s="88"/>
      <c r="FJ18" s="88"/>
      <c r="FK18" s="88"/>
    </row>
    <row r="19" spans="1:167" ht="50.1" customHeight="1">
      <c r="A19" s="93" t="s">
        <v>326</v>
      </c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4" t="s">
        <v>118</v>
      </c>
      <c r="AA19" s="94"/>
      <c r="AB19" s="94"/>
      <c r="AC19" s="94"/>
      <c r="AD19" s="94"/>
      <c r="AE19" s="94"/>
      <c r="AF19" s="94"/>
      <c r="AG19" s="95">
        <v>6.39</v>
      </c>
      <c r="AH19" s="95"/>
      <c r="AI19" s="95"/>
      <c r="AJ19" s="95"/>
      <c r="AK19" s="95"/>
      <c r="AL19" s="95"/>
      <c r="AM19" s="96">
        <f>AG19</f>
        <v>6.39</v>
      </c>
      <c r="AN19" s="96"/>
      <c r="AO19" s="96"/>
      <c r="AP19" s="96"/>
      <c r="AQ19" s="96"/>
      <c r="AR19" s="96"/>
      <c r="AS19" s="96"/>
      <c r="AT19" s="96"/>
      <c r="AU19" s="96"/>
      <c r="AV19" s="96"/>
      <c r="AW19" s="97"/>
      <c r="AX19" s="97"/>
      <c r="AY19" s="97"/>
      <c r="AZ19" s="97"/>
      <c r="BA19" s="97"/>
      <c r="BB19" s="97"/>
      <c r="BC19" s="97"/>
      <c r="BD19" s="97"/>
      <c r="BE19" s="124"/>
      <c r="BF19" s="124"/>
      <c r="BG19" s="124"/>
      <c r="BH19" s="124"/>
      <c r="BI19" s="124"/>
      <c r="BJ19" s="124"/>
      <c r="BK19" s="124"/>
      <c r="BL19" s="124"/>
      <c r="BM19" s="124"/>
      <c r="BN19" s="111">
        <f>BU19+CW19</f>
        <v>4.5999999999999996</v>
      </c>
      <c r="BO19" s="111"/>
      <c r="BP19" s="111"/>
      <c r="BQ19" s="111"/>
      <c r="BR19" s="111"/>
      <c r="BS19" s="111"/>
      <c r="BT19" s="111"/>
      <c r="BU19" s="125">
        <v>2</v>
      </c>
      <c r="BV19" s="125"/>
      <c r="BW19" s="125"/>
      <c r="BX19" s="125"/>
      <c r="BY19" s="125"/>
      <c r="BZ19" s="125"/>
      <c r="CA19" s="125"/>
      <c r="CB19" s="91">
        <f>BU19</f>
        <v>2</v>
      </c>
      <c r="CC19" s="91"/>
      <c r="CD19" s="91"/>
      <c r="CE19" s="91"/>
      <c r="CF19" s="91"/>
      <c r="CG19" s="91"/>
      <c r="CH19" s="91"/>
      <c r="CI19" s="91"/>
      <c r="CJ19" s="91"/>
      <c r="CK19" s="91"/>
      <c r="CL19" s="91"/>
      <c r="CM19" s="92">
        <v>0.1</v>
      </c>
      <c r="CN19" s="92"/>
      <c r="CO19" s="92"/>
      <c r="CP19" s="92"/>
      <c r="CQ19" s="92"/>
      <c r="CR19" s="92"/>
      <c r="CS19" s="92"/>
      <c r="CT19" s="92"/>
      <c r="CU19" s="92"/>
      <c r="CV19" s="92"/>
      <c r="CW19" s="119">
        <v>2.6</v>
      </c>
      <c r="CX19" s="119"/>
      <c r="CY19" s="119"/>
      <c r="CZ19" s="119"/>
      <c r="DA19" s="119"/>
      <c r="DB19" s="119"/>
      <c r="DC19" s="119"/>
      <c r="DD19" s="119"/>
      <c r="DE19" s="119"/>
      <c r="DF19" s="120"/>
      <c r="DG19" s="120"/>
      <c r="DH19" s="120"/>
      <c r="DI19" s="120"/>
      <c r="DJ19" s="120"/>
      <c r="DK19" s="120"/>
      <c r="DL19" s="120"/>
      <c r="DM19" s="120"/>
      <c r="DN19" s="120"/>
      <c r="DO19" s="120"/>
      <c r="DP19" s="121"/>
      <c r="DQ19" s="121"/>
      <c r="DR19" s="121"/>
      <c r="DS19" s="121"/>
      <c r="DT19" s="121"/>
      <c r="DU19" s="121"/>
      <c r="DV19" s="121"/>
      <c r="DW19" s="121"/>
      <c r="DX19" s="121"/>
      <c r="DY19" s="121"/>
      <c r="DZ19" s="121"/>
      <c r="EA19" s="122">
        <v>3.78</v>
      </c>
      <c r="EB19" s="122"/>
      <c r="EC19" s="122"/>
      <c r="ED19" s="122"/>
      <c r="EE19" s="122"/>
      <c r="EF19" s="122"/>
      <c r="EG19" s="122"/>
      <c r="EH19" s="123">
        <f>EA19</f>
        <v>3.78</v>
      </c>
      <c r="EI19" s="123"/>
      <c r="EJ19" s="123"/>
      <c r="EK19" s="123"/>
      <c r="EL19" s="123"/>
      <c r="EM19" s="123"/>
      <c r="EN19" s="123"/>
      <c r="EO19" s="123"/>
      <c r="EP19" s="123"/>
      <c r="EQ19" s="123"/>
      <c r="ER19" s="123"/>
      <c r="ES19" s="123"/>
      <c r="ET19" s="123"/>
      <c r="EU19" s="103">
        <f>EH19-FC19</f>
        <v>3.78</v>
      </c>
      <c r="EV19" s="103"/>
      <c r="EW19" s="103"/>
      <c r="EX19" s="103"/>
      <c r="EY19" s="103"/>
      <c r="EZ19" s="103"/>
      <c r="FA19" s="103"/>
      <c r="FB19" s="103"/>
      <c r="FC19" s="104"/>
      <c r="FD19" s="104"/>
      <c r="FE19" s="104"/>
      <c r="FF19" s="104"/>
      <c r="FG19" s="104"/>
      <c r="FH19" s="104"/>
      <c r="FI19" s="104"/>
      <c r="FJ19" s="104"/>
      <c r="FK19" s="104"/>
    </row>
    <row r="20" spans="1:167" ht="50.1" customHeight="1">
      <c r="A20" s="105" t="s">
        <v>327</v>
      </c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6" t="s">
        <v>212</v>
      </c>
      <c r="AA20" s="106"/>
      <c r="AB20" s="106"/>
      <c r="AC20" s="106"/>
      <c r="AD20" s="106"/>
      <c r="AE20" s="106"/>
      <c r="AF20" s="106"/>
      <c r="AG20" s="107">
        <v>12.25</v>
      </c>
      <c r="AH20" s="107"/>
      <c r="AI20" s="107"/>
      <c r="AJ20" s="107"/>
      <c r="AK20" s="107"/>
      <c r="AL20" s="107"/>
      <c r="AM20" s="108">
        <f>AG20</f>
        <v>12.25</v>
      </c>
      <c r="AN20" s="108"/>
      <c r="AO20" s="108"/>
      <c r="AP20" s="108"/>
      <c r="AQ20" s="108"/>
      <c r="AR20" s="108"/>
      <c r="AS20" s="108"/>
      <c r="AT20" s="108"/>
      <c r="AU20" s="108"/>
      <c r="AV20" s="108"/>
      <c r="AW20" s="109"/>
      <c r="AX20" s="109"/>
      <c r="AY20" s="109"/>
      <c r="AZ20" s="109"/>
      <c r="BA20" s="109"/>
      <c r="BB20" s="109"/>
      <c r="BC20" s="109"/>
      <c r="BD20" s="109"/>
      <c r="BE20" s="110"/>
      <c r="BF20" s="110"/>
      <c r="BG20" s="110"/>
      <c r="BH20" s="110"/>
      <c r="BI20" s="110"/>
      <c r="BJ20" s="110"/>
      <c r="BK20" s="110"/>
      <c r="BL20" s="110"/>
      <c r="BM20" s="110"/>
      <c r="BN20" s="111">
        <f>BU20++CW20</f>
        <v>8.5</v>
      </c>
      <c r="BO20" s="111"/>
      <c r="BP20" s="111"/>
      <c r="BQ20" s="111"/>
      <c r="BR20" s="111"/>
      <c r="BS20" s="111"/>
      <c r="BT20" s="111"/>
      <c r="BU20" s="112">
        <v>7</v>
      </c>
      <c r="BV20" s="112"/>
      <c r="BW20" s="112"/>
      <c r="BX20" s="112"/>
      <c r="BY20" s="112"/>
      <c r="BZ20" s="112"/>
      <c r="CA20" s="112"/>
      <c r="CB20" s="113">
        <f>BU20</f>
        <v>7</v>
      </c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5">
        <v>1.5</v>
      </c>
      <c r="CX20" s="115"/>
      <c r="CY20" s="115"/>
      <c r="CZ20" s="115"/>
      <c r="DA20" s="115"/>
      <c r="DB20" s="115"/>
      <c r="DC20" s="115"/>
      <c r="DD20" s="115"/>
      <c r="DE20" s="115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8">
        <v>12.75</v>
      </c>
      <c r="EB20" s="118"/>
      <c r="EC20" s="118"/>
      <c r="ED20" s="118"/>
      <c r="EE20" s="118"/>
      <c r="EF20" s="118"/>
      <c r="EG20" s="118"/>
      <c r="EH20" s="126">
        <f>EA20</f>
        <v>12.75</v>
      </c>
      <c r="EI20" s="126"/>
      <c r="EJ20" s="126"/>
      <c r="EK20" s="126"/>
      <c r="EL20" s="126"/>
      <c r="EM20" s="126"/>
      <c r="EN20" s="126"/>
      <c r="EO20" s="126"/>
      <c r="EP20" s="126"/>
      <c r="EQ20" s="126"/>
      <c r="ER20" s="126"/>
      <c r="ES20" s="126"/>
      <c r="ET20" s="126"/>
      <c r="EU20" s="127">
        <f>EH20-FC20</f>
        <v>12.75</v>
      </c>
      <c r="EV20" s="127"/>
      <c r="EW20" s="127"/>
      <c r="EX20" s="127"/>
      <c r="EY20" s="127"/>
      <c r="EZ20" s="127"/>
      <c r="FA20" s="127"/>
      <c r="FB20" s="127"/>
      <c r="FC20" s="128"/>
      <c r="FD20" s="128"/>
      <c r="FE20" s="128"/>
      <c r="FF20" s="128"/>
      <c r="FG20" s="128"/>
      <c r="FH20" s="128"/>
      <c r="FI20" s="128"/>
      <c r="FJ20" s="128"/>
      <c r="FK20" s="128"/>
    </row>
    <row r="21" spans="1:167" ht="50.1" customHeight="1">
      <c r="A21" s="129" t="s">
        <v>328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30" t="s">
        <v>214</v>
      </c>
      <c r="AA21" s="130"/>
      <c r="AB21" s="130"/>
      <c r="AC21" s="130"/>
      <c r="AD21" s="130"/>
      <c r="AE21" s="130"/>
      <c r="AF21" s="130"/>
      <c r="AG21" s="131">
        <v>1</v>
      </c>
      <c r="AH21" s="131"/>
      <c r="AI21" s="131"/>
      <c r="AJ21" s="131"/>
      <c r="AK21" s="131"/>
      <c r="AL21" s="131"/>
      <c r="AM21" s="132">
        <f>AG21</f>
        <v>1</v>
      </c>
      <c r="AN21" s="132"/>
      <c r="AO21" s="132"/>
      <c r="AP21" s="132"/>
      <c r="AQ21" s="132"/>
      <c r="AR21" s="132"/>
      <c r="AS21" s="132"/>
      <c r="AT21" s="132"/>
      <c r="AU21" s="132"/>
      <c r="AV21" s="132"/>
      <c r="AW21" s="133"/>
      <c r="AX21" s="133"/>
      <c r="AY21" s="133"/>
      <c r="AZ21" s="133"/>
      <c r="BA21" s="133"/>
      <c r="BB21" s="133"/>
      <c r="BC21" s="133"/>
      <c r="BD21" s="133"/>
      <c r="BE21" s="134"/>
      <c r="BF21" s="134"/>
      <c r="BG21" s="134"/>
      <c r="BH21" s="134"/>
      <c r="BI21" s="134"/>
      <c r="BJ21" s="134"/>
      <c r="BK21" s="134"/>
      <c r="BL21" s="134"/>
      <c r="BM21" s="134"/>
      <c r="BN21" s="111">
        <f>BU21++CW21</f>
        <v>0.9</v>
      </c>
      <c r="BO21" s="111"/>
      <c r="BP21" s="111"/>
      <c r="BQ21" s="111"/>
      <c r="BR21" s="111"/>
      <c r="BS21" s="111"/>
      <c r="BT21" s="111"/>
      <c r="BU21" s="135">
        <v>0.5</v>
      </c>
      <c r="BV21" s="135"/>
      <c r="BW21" s="135"/>
      <c r="BX21" s="135"/>
      <c r="BY21" s="135"/>
      <c r="BZ21" s="135"/>
      <c r="CA21" s="135"/>
      <c r="CB21" s="136">
        <f>BU21</f>
        <v>0.5</v>
      </c>
      <c r="CC21" s="136"/>
      <c r="CD21" s="136"/>
      <c r="CE21" s="136"/>
      <c r="CF21" s="136"/>
      <c r="CG21" s="136"/>
      <c r="CH21" s="136"/>
      <c r="CI21" s="136"/>
      <c r="CJ21" s="136"/>
      <c r="CK21" s="136"/>
      <c r="CL21" s="136"/>
      <c r="CM21" s="137"/>
      <c r="CN21" s="137"/>
      <c r="CO21" s="137"/>
      <c r="CP21" s="137"/>
      <c r="CQ21" s="137"/>
      <c r="CR21" s="137"/>
      <c r="CS21" s="137"/>
      <c r="CT21" s="137"/>
      <c r="CU21" s="137"/>
      <c r="CV21" s="137"/>
      <c r="CW21" s="138">
        <v>0.4</v>
      </c>
      <c r="CX21" s="138"/>
      <c r="CY21" s="138"/>
      <c r="CZ21" s="138"/>
      <c r="DA21" s="138"/>
      <c r="DB21" s="138"/>
      <c r="DC21" s="138"/>
      <c r="DD21" s="138"/>
      <c r="DE21" s="138"/>
      <c r="DF21" s="139"/>
      <c r="DG21" s="139"/>
      <c r="DH21" s="139"/>
      <c r="DI21" s="139"/>
      <c r="DJ21" s="139"/>
      <c r="DK21" s="139"/>
      <c r="DL21" s="139"/>
      <c r="DM21" s="139"/>
      <c r="DN21" s="139"/>
      <c r="DO21" s="139"/>
      <c r="DP21" s="140"/>
      <c r="DQ21" s="140"/>
      <c r="DR21" s="140"/>
      <c r="DS21" s="140"/>
      <c r="DT21" s="140"/>
      <c r="DU21" s="140"/>
      <c r="DV21" s="140"/>
      <c r="DW21" s="140"/>
      <c r="DX21" s="140"/>
      <c r="DY21" s="140"/>
      <c r="DZ21" s="140"/>
      <c r="EA21" s="141">
        <v>1.5</v>
      </c>
      <c r="EB21" s="141"/>
      <c r="EC21" s="141"/>
      <c r="ED21" s="141"/>
      <c r="EE21" s="141"/>
      <c r="EF21" s="141"/>
      <c r="EG21" s="141"/>
      <c r="EH21" s="142">
        <f>EA21</f>
        <v>1.5</v>
      </c>
      <c r="EI21" s="142"/>
      <c r="EJ21" s="142"/>
      <c r="EK21" s="142"/>
      <c r="EL21" s="142"/>
      <c r="EM21" s="142"/>
      <c r="EN21" s="142"/>
      <c r="EO21" s="142"/>
      <c r="EP21" s="142"/>
      <c r="EQ21" s="142"/>
      <c r="ER21" s="142"/>
      <c r="ES21" s="142"/>
      <c r="ET21" s="142"/>
      <c r="EU21" s="143">
        <f>EH21-FC21</f>
        <v>1.5</v>
      </c>
      <c r="EV21" s="143"/>
      <c r="EW21" s="143"/>
      <c r="EX21" s="143"/>
      <c r="EY21" s="143"/>
      <c r="EZ21" s="143"/>
      <c r="FA21" s="143"/>
      <c r="FB21" s="143"/>
      <c r="FC21" s="144"/>
      <c r="FD21" s="144"/>
      <c r="FE21" s="144"/>
      <c r="FF21" s="144"/>
      <c r="FG21" s="144"/>
      <c r="FH21" s="144"/>
      <c r="FI21" s="144"/>
      <c r="FJ21" s="144"/>
      <c r="FK21" s="144"/>
    </row>
    <row r="22" spans="1:167" ht="50.1" customHeight="1">
      <c r="A22" s="158" t="s">
        <v>123</v>
      </c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9" t="s">
        <v>124</v>
      </c>
      <c r="AA22" s="159"/>
      <c r="AB22" s="159"/>
      <c r="AC22" s="159"/>
      <c r="AD22" s="159"/>
      <c r="AE22" s="159"/>
      <c r="AF22" s="159"/>
      <c r="AG22" s="160">
        <f>AG19+AG20+AG21</f>
        <v>19.64</v>
      </c>
      <c r="AH22" s="160"/>
      <c r="AI22" s="160"/>
      <c r="AJ22" s="160"/>
      <c r="AK22" s="160"/>
      <c r="AL22" s="160"/>
      <c r="AM22" s="161">
        <f>AM19+AM20+AM21</f>
        <v>19.64</v>
      </c>
      <c r="AN22" s="161"/>
      <c r="AO22" s="161"/>
      <c r="AP22" s="161"/>
      <c r="AQ22" s="161"/>
      <c r="AR22" s="161"/>
      <c r="AS22" s="161"/>
      <c r="AT22" s="161"/>
      <c r="AU22" s="161"/>
      <c r="AV22" s="161"/>
      <c r="AW22" s="162">
        <f>AW19+AW20+AW21</f>
        <v>0</v>
      </c>
      <c r="AX22" s="162"/>
      <c r="AY22" s="162"/>
      <c r="AZ22" s="162"/>
      <c r="BA22" s="162"/>
      <c r="BB22" s="162"/>
      <c r="BC22" s="162"/>
      <c r="BD22" s="162"/>
      <c r="BE22" s="163">
        <f>BE19+BE20+BE21</f>
        <v>0</v>
      </c>
      <c r="BF22" s="163"/>
      <c r="BG22" s="163"/>
      <c r="BH22" s="163"/>
      <c r="BI22" s="163"/>
      <c r="BJ22" s="163"/>
      <c r="BK22" s="163"/>
      <c r="BL22" s="163"/>
      <c r="BM22" s="163"/>
      <c r="BN22" s="164">
        <f>BN19+BN20+BN21</f>
        <v>14</v>
      </c>
      <c r="BO22" s="164"/>
      <c r="BP22" s="164"/>
      <c r="BQ22" s="164"/>
      <c r="BR22" s="164"/>
      <c r="BS22" s="164"/>
      <c r="BT22" s="164"/>
      <c r="BU22" s="164">
        <f>BU19+BU20+BU21</f>
        <v>9.5</v>
      </c>
      <c r="BV22" s="164"/>
      <c r="BW22" s="164"/>
      <c r="BX22" s="164"/>
      <c r="BY22" s="164"/>
      <c r="BZ22" s="164"/>
      <c r="CA22" s="164"/>
      <c r="CB22" s="165">
        <f>CB19+CB20+CB21</f>
        <v>9.5</v>
      </c>
      <c r="CC22" s="165"/>
      <c r="CD22" s="165"/>
      <c r="CE22" s="165"/>
      <c r="CF22" s="165"/>
      <c r="CG22" s="165"/>
      <c r="CH22" s="165"/>
      <c r="CI22" s="165"/>
      <c r="CJ22" s="165"/>
      <c r="CK22" s="165"/>
      <c r="CL22" s="165"/>
      <c r="CM22" s="145">
        <f>CM19+CM20+CM21</f>
        <v>0.1</v>
      </c>
      <c r="CN22" s="145"/>
      <c r="CO22" s="145"/>
      <c r="CP22" s="145"/>
      <c r="CQ22" s="145"/>
      <c r="CR22" s="145"/>
      <c r="CS22" s="145"/>
      <c r="CT22" s="145"/>
      <c r="CU22" s="145"/>
      <c r="CV22" s="145"/>
      <c r="CW22" s="146">
        <f>CW19+CW20+CW21</f>
        <v>4.5</v>
      </c>
      <c r="CX22" s="146"/>
      <c r="CY22" s="146"/>
      <c r="CZ22" s="146"/>
      <c r="DA22" s="146"/>
      <c r="DB22" s="146"/>
      <c r="DC22" s="146"/>
      <c r="DD22" s="146"/>
      <c r="DE22" s="146"/>
      <c r="DF22" s="147"/>
      <c r="DG22" s="147"/>
      <c r="DH22" s="147"/>
      <c r="DI22" s="147"/>
      <c r="DJ22" s="147"/>
      <c r="DK22" s="147"/>
      <c r="DL22" s="147"/>
      <c r="DM22" s="147"/>
      <c r="DN22" s="147"/>
      <c r="DO22" s="147"/>
      <c r="DP22" s="153"/>
      <c r="DQ22" s="153"/>
      <c r="DR22" s="153"/>
      <c r="DS22" s="153"/>
      <c r="DT22" s="153"/>
      <c r="DU22" s="153"/>
      <c r="DV22" s="153"/>
      <c r="DW22" s="153"/>
      <c r="DX22" s="153"/>
      <c r="DY22" s="153"/>
      <c r="DZ22" s="153"/>
      <c r="EA22" s="154">
        <f>EA19+EA20+EA21</f>
        <v>18.03</v>
      </c>
      <c r="EB22" s="154"/>
      <c r="EC22" s="154"/>
      <c r="ED22" s="154"/>
      <c r="EE22" s="154"/>
      <c r="EF22" s="154"/>
      <c r="EG22" s="154"/>
      <c r="EH22" s="155">
        <f>EH19+EH20+EH21</f>
        <v>18.03</v>
      </c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56">
        <f>EU19+EU20+EU21</f>
        <v>18.03</v>
      </c>
      <c r="EV22" s="156"/>
      <c r="EW22" s="156"/>
      <c r="EX22" s="156"/>
      <c r="EY22" s="156"/>
      <c r="EZ22" s="156"/>
      <c r="FA22" s="156"/>
      <c r="FB22" s="156"/>
      <c r="FC22" s="157">
        <f>FC19+FC20+FC21</f>
        <v>0</v>
      </c>
      <c r="FD22" s="157"/>
      <c r="FE22" s="157"/>
      <c r="FF22" s="157"/>
      <c r="FG22" s="157"/>
      <c r="FH22" s="157"/>
      <c r="FI22" s="157"/>
      <c r="FJ22" s="157"/>
      <c r="FK22" s="157"/>
    </row>
    <row r="25" spans="1:167">
      <c r="A25" s="148" t="s">
        <v>329</v>
      </c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</row>
    <row r="26" spans="1:167">
      <c r="A26" s="149" t="s">
        <v>330</v>
      </c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</row>
    <row r="27" spans="1:167">
      <c r="A27" s="150" t="s">
        <v>331</v>
      </c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</row>
    <row r="28" spans="1:167">
      <c r="A28" s="151" t="s">
        <v>332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</row>
    <row r="29" spans="1:167">
      <c r="A29" s="152" t="s">
        <v>333</v>
      </c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</row>
    <row r="30" spans="1:167">
      <c r="A30" s="173" t="s">
        <v>334</v>
      </c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</row>
    <row r="31" spans="1:167">
      <c r="A31" s="174" t="s">
        <v>335</v>
      </c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</row>
    <row r="32" spans="1:167">
      <c r="A32" s="175" t="s">
        <v>336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</row>
    <row r="33" spans="1:167">
      <c r="A33" s="176" t="s">
        <v>337</v>
      </c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</row>
    <row r="36" spans="1:167" ht="50.1" customHeight="1">
      <c r="A36" s="177" t="s">
        <v>42</v>
      </c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178" t="s">
        <v>324</v>
      </c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8"/>
      <c r="BB36" s="178"/>
      <c r="BC36" s="178"/>
      <c r="BD36" s="178"/>
      <c r="BE36" s="178"/>
      <c r="BF36" s="178"/>
      <c r="BG36" s="178"/>
      <c r="BH36" s="178"/>
      <c r="BI36" s="178"/>
      <c r="BJ36" s="178"/>
      <c r="BK36" s="178"/>
      <c r="CC36" s="179" t="s">
        <v>324</v>
      </c>
      <c r="CD36" s="179"/>
      <c r="CE36" s="179"/>
      <c r="CF36" s="179"/>
      <c r="CG36" s="179"/>
      <c r="CH36" s="179"/>
      <c r="CI36" s="179"/>
      <c r="CJ36" s="179"/>
      <c r="CK36" s="179"/>
      <c r="CL36" s="179"/>
      <c r="CM36" s="179"/>
      <c r="CN36" s="179"/>
      <c r="CO36" s="179"/>
      <c r="CP36" s="179"/>
      <c r="CQ36" s="179"/>
      <c r="CR36" s="179"/>
      <c r="CS36" s="179"/>
      <c r="CT36" s="179"/>
      <c r="CU36" s="179"/>
      <c r="CV36" s="179"/>
      <c r="CW36" s="179"/>
      <c r="CX36" s="179"/>
      <c r="CY36" s="179"/>
      <c r="CZ36" s="179"/>
      <c r="DA36" s="179"/>
      <c r="DB36" s="179"/>
      <c r="DC36" s="179"/>
      <c r="DD36" s="179"/>
      <c r="DE36" s="179"/>
      <c r="DF36" s="179"/>
      <c r="DG36" s="179"/>
      <c r="DP36" s="180" t="s">
        <v>324</v>
      </c>
      <c r="DQ36" s="180"/>
      <c r="DR36" s="180"/>
      <c r="DS36" s="180"/>
      <c r="DT36" s="180"/>
      <c r="DU36" s="180"/>
      <c r="DV36" s="180"/>
      <c r="DW36" s="180"/>
      <c r="DX36" s="180"/>
      <c r="DY36" s="180"/>
      <c r="DZ36" s="180"/>
      <c r="EA36" s="180"/>
      <c r="EB36" s="180"/>
      <c r="EC36" s="180"/>
      <c r="ED36" s="180"/>
      <c r="EE36" s="180"/>
      <c r="EF36" s="180"/>
      <c r="EG36" s="180"/>
      <c r="EH36" s="180"/>
      <c r="EI36" s="180"/>
      <c r="EJ36" s="180"/>
      <c r="EK36" s="180"/>
      <c r="EL36" s="180"/>
      <c r="EM36" s="180"/>
      <c r="EN36" s="180"/>
      <c r="EO36" s="180"/>
      <c r="EP36" s="180"/>
      <c r="EQ36" s="180"/>
      <c r="ER36" s="180"/>
      <c r="ES36" s="180"/>
    </row>
    <row r="37" spans="1:167">
      <c r="AD37" s="166" t="s">
        <v>43</v>
      </c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CC37" s="167" t="s">
        <v>190</v>
      </c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  <c r="DB37" s="43"/>
      <c r="DC37" s="43"/>
      <c r="DD37" s="43"/>
      <c r="DE37" s="43"/>
      <c r="DF37" s="43"/>
      <c r="DG37" s="43"/>
      <c r="DP37" s="168" t="s">
        <v>44</v>
      </c>
      <c r="DQ37" s="43"/>
      <c r="DR37" s="43"/>
      <c r="DS37" s="43"/>
      <c r="DT37" s="43"/>
      <c r="DU37" s="43"/>
      <c r="DV37" s="43"/>
      <c r="DW37" s="43"/>
      <c r="DX37" s="43"/>
      <c r="DY37" s="43"/>
      <c r="DZ37" s="43"/>
      <c r="EA37" s="43"/>
      <c r="EB37" s="43"/>
      <c r="EC37" s="43"/>
      <c r="ED37" s="43"/>
      <c r="EE37" s="43"/>
      <c r="EF37" s="43"/>
      <c r="EG37" s="43"/>
      <c r="EH37" s="43"/>
      <c r="EI37" s="43"/>
      <c r="EJ37" s="43"/>
      <c r="EK37" s="43"/>
      <c r="EL37" s="43"/>
      <c r="EM37" s="43"/>
      <c r="EN37" s="43"/>
      <c r="EO37" s="43"/>
      <c r="EP37" s="43"/>
      <c r="EQ37" s="43"/>
      <c r="ER37" s="43"/>
      <c r="ES37" s="43"/>
    </row>
    <row r="38" spans="1:167" ht="50.1" customHeight="1">
      <c r="A38" s="169" t="s">
        <v>45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170" t="s">
        <v>324</v>
      </c>
      <c r="AE38" s="170"/>
      <c r="AF38" s="170"/>
      <c r="AG38" s="170"/>
      <c r="AH38" s="170"/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  <c r="BI38" s="170"/>
      <c r="BJ38" s="170"/>
      <c r="BK38" s="170"/>
      <c r="CC38" s="171" t="s">
        <v>324</v>
      </c>
      <c r="CD38" s="171"/>
      <c r="CE38" s="171"/>
      <c r="CF38" s="171"/>
      <c r="CG38" s="171"/>
      <c r="CH38" s="171"/>
      <c r="CI38" s="171"/>
      <c r="CJ38" s="171"/>
      <c r="CK38" s="171"/>
      <c r="CL38" s="171"/>
      <c r="CM38" s="171"/>
      <c r="CN38" s="171"/>
      <c r="CO38" s="171"/>
      <c r="CP38" s="171"/>
      <c r="CQ38" s="171"/>
      <c r="CR38" s="171"/>
      <c r="CS38" s="171"/>
      <c r="CT38" s="171"/>
      <c r="CU38" s="171"/>
      <c r="CV38" s="171"/>
      <c r="CW38" s="171"/>
      <c r="CX38" s="171"/>
      <c r="CY38" s="171"/>
      <c r="CZ38" s="171"/>
      <c r="DA38" s="171"/>
      <c r="DB38" s="171"/>
      <c r="DC38" s="171"/>
      <c r="DD38" s="171"/>
      <c r="DE38" s="171"/>
      <c r="DF38" s="171"/>
      <c r="DG38" s="171"/>
      <c r="DP38" s="172" t="s">
        <v>324</v>
      </c>
      <c r="DQ38" s="172"/>
      <c r="DR38" s="172"/>
      <c r="DS38" s="172"/>
      <c r="DT38" s="172"/>
      <c r="DU38" s="172"/>
      <c r="DV38" s="172"/>
      <c r="DW38" s="172"/>
      <c r="DX38" s="172"/>
      <c r="DY38" s="172"/>
      <c r="DZ38" s="172"/>
      <c r="EA38" s="172"/>
      <c r="EB38" s="172"/>
      <c r="EC38" s="172"/>
      <c r="ED38" s="172"/>
      <c r="EE38" s="172"/>
      <c r="EF38" s="172"/>
      <c r="EG38" s="172"/>
      <c r="EH38" s="172"/>
      <c r="EI38" s="172"/>
      <c r="EJ38" s="172"/>
      <c r="EK38" s="172"/>
      <c r="EL38" s="172"/>
      <c r="EM38" s="172"/>
      <c r="EN38" s="172"/>
      <c r="EO38" s="172"/>
      <c r="EP38" s="172"/>
      <c r="EQ38" s="172"/>
      <c r="ER38" s="172"/>
      <c r="ES38" s="172"/>
    </row>
    <row r="39" spans="1:167">
      <c r="AD39" s="181" t="s">
        <v>43</v>
      </c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CC39" s="182" t="s">
        <v>191</v>
      </c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/>
      <c r="DF39" s="43"/>
      <c r="DG39" s="43"/>
      <c r="DP39" s="183" t="s">
        <v>46</v>
      </c>
      <c r="DQ39" s="43"/>
      <c r="DR39" s="43"/>
      <c r="DS39" s="43"/>
      <c r="DT39" s="43"/>
      <c r="DU39" s="43"/>
      <c r="DV39" s="43"/>
      <c r="DW39" s="43"/>
      <c r="DX39" s="43"/>
      <c r="DY39" s="43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/>
      <c r="EP39" s="43"/>
      <c r="EQ39" s="43"/>
      <c r="ER39" s="43"/>
      <c r="ES39" s="43"/>
    </row>
    <row r="41" spans="1:167">
      <c r="A41" s="184" t="s">
        <v>47</v>
      </c>
      <c r="B41" s="43"/>
      <c r="C41" s="185" t="s">
        <v>324</v>
      </c>
      <c r="D41" s="185"/>
      <c r="E41" s="185"/>
      <c r="F41" s="186" t="s">
        <v>47</v>
      </c>
      <c r="G41" s="43"/>
      <c r="H41" s="187" t="s">
        <v>324</v>
      </c>
      <c r="I41" s="187"/>
      <c r="J41" s="187"/>
      <c r="K41" s="187"/>
      <c r="L41" s="187"/>
      <c r="M41" s="187"/>
      <c r="N41" s="187"/>
      <c r="O41" s="187"/>
      <c r="P41" s="187"/>
      <c r="Q41" s="187"/>
      <c r="R41" s="188" t="s">
        <v>325</v>
      </c>
      <c r="S41" s="43"/>
      <c r="T41" s="43"/>
      <c r="U41" s="189" t="s">
        <v>324</v>
      </c>
      <c r="V41" s="189"/>
      <c r="W41" s="189"/>
      <c r="X41" s="190" t="s">
        <v>8</v>
      </c>
      <c r="Y41" s="43"/>
      <c r="Z41" s="43"/>
    </row>
  </sheetData>
  <mergeCells count="169">
    <mergeCell ref="AD39:BK39"/>
    <mergeCell ref="CC39:DG39"/>
    <mergeCell ref="DP39:ES39"/>
    <mergeCell ref="A41:B41"/>
    <mergeCell ref="C41:E41"/>
    <mergeCell ref="F41:G41"/>
    <mergeCell ref="H41:Q41"/>
    <mergeCell ref="R41:T41"/>
    <mergeCell ref="U41:W41"/>
    <mergeCell ref="X41:Z41"/>
    <mergeCell ref="AD37:BK37"/>
    <mergeCell ref="CC37:DG37"/>
    <mergeCell ref="DP37:ES37"/>
    <mergeCell ref="A38:AC38"/>
    <mergeCell ref="AD38:BK38"/>
    <mergeCell ref="CC38:DG38"/>
    <mergeCell ref="DP38:ES38"/>
    <mergeCell ref="A30:FK30"/>
    <mergeCell ref="A31:FK31"/>
    <mergeCell ref="A32:FK32"/>
    <mergeCell ref="A33:FK33"/>
    <mergeCell ref="A36:AC36"/>
    <mergeCell ref="AD36:BK36"/>
    <mergeCell ref="CC36:DG36"/>
    <mergeCell ref="DP36:ES36"/>
    <mergeCell ref="CM22:CV22"/>
    <mergeCell ref="CW22:DE22"/>
    <mergeCell ref="DF22:DO22"/>
    <mergeCell ref="A25:FK25"/>
    <mergeCell ref="A26:FK26"/>
    <mergeCell ref="A27:FK27"/>
    <mergeCell ref="A28:FK28"/>
    <mergeCell ref="A29:FK29"/>
    <mergeCell ref="DP22:DZ22"/>
    <mergeCell ref="EA22:EG22"/>
    <mergeCell ref="EH22:ET22"/>
    <mergeCell ref="EU22:FB22"/>
    <mergeCell ref="FC22:FK22"/>
    <mergeCell ref="A22:Y22"/>
    <mergeCell ref="Z22:AF22"/>
    <mergeCell ref="AG22:AL22"/>
    <mergeCell ref="AM22:AV22"/>
    <mergeCell ref="AW22:BD22"/>
    <mergeCell ref="BE22:BM22"/>
    <mergeCell ref="BN22:BT22"/>
    <mergeCell ref="BU22:CA22"/>
    <mergeCell ref="CB22:CL22"/>
    <mergeCell ref="EH20:ET20"/>
    <mergeCell ref="EU20:FB20"/>
    <mergeCell ref="FC20:FK20"/>
    <mergeCell ref="A21:Y21"/>
    <mergeCell ref="Z21:AF21"/>
    <mergeCell ref="AG21:AL21"/>
    <mergeCell ref="AM21:AV21"/>
    <mergeCell ref="AW21:BD21"/>
    <mergeCell ref="BE21:BM21"/>
    <mergeCell ref="BN21:BT21"/>
    <mergeCell ref="BU21:CA21"/>
    <mergeCell ref="CB21:CL21"/>
    <mergeCell ref="CM21:CV21"/>
    <mergeCell ref="CW21:DE21"/>
    <mergeCell ref="DF21:DO21"/>
    <mergeCell ref="DP21:DZ21"/>
    <mergeCell ref="EA21:EG21"/>
    <mergeCell ref="EH21:ET21"/>
    <mergeCell ref="EU21:FB21"/>
    <mergeCell ref="FC21:FK21"/>
    <mergeCell ref="EU19:FB19"/>
    <mergeCell ref="FC19:FK19"/>
    <mergeCell ref="A20:Y20"/>
    <mergeCell ref="Z20:AF20"/>
    <mergeCell ref="AG20:AL20"/>
    <mergeCell ref="AM20:AV20"/>
    <mergeCell ref="AW20:BD20"/>
    <mergeCell ref="BE20:BM20"/>
    <mergeCell ref="BN20:BT20"/>
    <mergeCell ref="BU20:CA20"/>
    <mergeCell ref="CB20:CL20"/>
    <mergeCell ref="CM20:CV20"/>
    <mergeCell ref="CW20:DE20"/>
    <mergeCell ref="DF20:DO20"/>
    <mergeCell ref="DP20:DZ20"/>
    <mergeCell ref="EA20:EG20"/>
    <mergeCell ref="CW19:DE19"/>
    <mergeCell ref="DF19:DO19"/>
    <mergeCell ref="DP19:DZ19"/>
    <mergeCell ref="EA19:EG19"/>
    <mergeCell ref="EH19:ET19"/>
    <mergeCell ref="BE19:BM19"/>
    <mergeCell ref="BN19:BT19"/>
    <mergeCell ref="BU19:CA19"/>
    <mergeCell ref="CB19:CL19"/>
    <mergeCell ref="CM19:CV19"/>
    <mergeCell ref="A19:Y19"/>
    <mergeCell ref="Z19:AF19"/>
    <mergeCell ref="AG19:AL19"/>
    <mergeCell ref="AM19:AV19"/>
    <mergeCell ref="AW19:BD19"/>
    <mergeCell ref="B1:FJ1"/>
    <mergeCell ref="FC3:FK3"/>
    <mergeCell ref="BS4:BW4"/>
    <mergeCell ref="BX4:CJ4"/>
    <mergeCell ref="CK4:CP4"/>
    <mergeCell ref="CQ4:CS4"/>
    <mergeCell ref="EI4:FA4"/>
    <mergeCell ref="FC4:FK4"/>
    <mergeCell ref="EI5:FA5"/>
    <mergeCell ref="FC5:FK5"/>
    <mergeCell ref="EI6:FA6"/>
    <mergeCell ref="FC6:FK6"/>
    <mergeCell ref="A7:Y7"/>
    <mergeCell ref="Z7:EG7"/>
    <mergeCell ref="EI7:FA7"/>
    <mergeCell ref="FC7:FK7"/>
    <mergeCell ref="A8:Y8"/>
    <mergeCell ref="Z8:EG8"/>
    <mergeCell ref="EI8:FA8"/>
    <mergeCell ref="FC8:FK8"/>
    <mergeCell ref="A9:Y9"/>
    <mergeCell ref="Z9:EG9"/>
    <mergeCell ref="EI9:FA9"/>
    <mergeCell ref="FC9:FK9"/>
    <mergeCell ref="A10:Y10"/>
    <mergeCell ref="A12:FK12"/>
    <mergeCell ref="AG15:AV15"/>
    <mergeCell ref="AW15:BM15"/>
    <mergeCell ref="BN15:BT17"/>
    <mergeCell ref="BU15:DE15"/>
    <mergeCell ref="DF15:DZ15"/>
    <mergeCell ref="EA15:ET15"/>
    <mergeCell ref="EU15:FK15"/>
    <mergeCell ref="AG16:AL17"/>
    <mergeCell ref="AM16:AV17"/>
    <mergeCell ref="AW16:BD17"/>
    <mergeCell ref="BE16:BM17"/>
    <mergeCell ref="BU16:CL16"/>
    <mergeCell ref="CM16:CV17"/>
    <mergeCell ref="CW16:DE17"/>
    <mergeCell ref="DF16:DO17"/>
    <mergeCell ref="DP16:DZ17"/>
    <mergeCell ref="EA16:EG17"/>
    <mergeCell ref="EH16:ET17"/>
    <mergeCell ref="EU16:FB17"/>
    <mergeCell ref="FC16:FK17"/>
    <mergeCell ref="BU17:CA17"/>
    <mergeCell ref="CM18:CV18"/>
    <mergeCell ref="CW18:DE18"/>
    <mergeCell ref="DF18:DO18"/>
    <mergeCell ref="DP18:DZ18"/>
    <mergeCell ref="EA18:EG18"/>
    <mergeCell ref="EH18:ET18"/>
    <mergeCell ref="EU18:FB18"/>
    <mergeCell ref="FC18:FK18"/>
    <mergeCell ref="A14:Y17"/>
    <mergeCell ref="Z14:AF17"/>
    <mergeCell ref="AG14:BM14"/>
    <mergeCell ref="CB17:CL17"/>
    <mergeCell ref="A18:Y18"/>
    <mergeCell ref="Z18:AF18"/>
    <mergeCell ref="AG18:AL18"/>
    <mergeCell ref="AM18:AV18"/>
    <mergeCell ref="AW18:BD18"/>
    <mergeCell ref="BE18:BM18"/>
    <mergeCell ref="BN18:BT18"/>
    <mergeCell ref="BU18:CA18"/>
    <mergeCell ref="CB18:CL18"/>
    <mergeCell ref="BN14:DE14"/>
    <mergeCell ref="DF14:DZ14"/>
    <mergeCell ref="EA14:FK14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J64"/>
  <sheetViews>
    <sheetView zoomScale="90" zoomScaleNormal="90" workbookViewId="0">
      <selection activeCell="CU44" sqref="CU44:DG44"/>
    </sheetView>
  </sheetViews>
  <sheetFormatPr defaultColWidth="1.7109375" defaultRowHeight="15"/>
  <cols>
    <col min="1" max="34" width="1.42578125" style="4" collapsed="1"/>
    <col min="35" max="36" width="4.85546875" style="4" customWidth="1" collapsed="1"/>
    <col min="37" max="40" width="1.42578125" style="4" collapsed="1"/>
    <col min="41" max="41" width="6.42578125" style="4" customWidth="1" collapsed="1"/>
    <col min="42" max="167" width="1.42578125" style="4" collapsed="1"/>
    <col min="168" max="16384" width="1.7109375" style="21" collapsed="1"/>
  </cols>
  <sheetData>
    <row r="1" spans="1:167" ht="23.25" customHeight="1">
      <c r="A1" s="34"/>
      <c r="B1" s="98" t="s">
        <v>237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  <c r="CG1" s="98"/>
      <c r="CH1" s="98"/>
      <c r="CI1" s="98"/>
      <c r="CJ1" s="98"/>
      <c r="CK1" s="98"/>
      <c r="CL1" s="98"/>
      <c r="CM1" s="98"/>
      <c r="CN1" s="98"/>
      <c r="CO1" s="98"/>
      <c r="CP1" s="98"/>
      <c r="CQ1" s="98"/>
      <c r="CR1" s="98"/>
      <c r="CS1" s="98"/>
      <c r="CT1" s="98"/>
      <c r="CU1" s="98"/>
      <c r="CV1" s="98"/>
      <c r="CW1" s="98"/>
      <c r="CX1" s="98"/>
      <c r="CY1" s="98"/>
      <c r="CZ1" s="98"/>
      <c r="DA1" s="98"/>
      <c r="DB1" s="98"/>
      <c r="DC1" s="98"/>
      <c r="DD1" s="98"/>
      <c r="DE1" s="98"/>
      <c r="DF1" s="98"/>
      <c r="DG1" s="98"/>
      <c r="DH1" s="98"/>
      <c r="DI1" s="98"/>
      <c r="DJ1" s="98"/>
      <c r="DK1" s="98"/>
      <c r="DL1" s="98"/>
      <c r="DM1" s="98"/>
      <c r="DN1" s="98"/>
      <c r="DO1" s="98"/>
      <c r="DP1" s="98"/>
      <c r="DQ1" s="98"/>
      <c r="DR1" s="98"/>
      <c r="DS1" s="98"/>
      <c r="DT1" s="98"/>
      <c r="DU1" s="98"/>
      <c r="DV1" s="98"/>
      <c r="DW1" s="98"/>
      <c r="DX1" s="98"/>
      <c r="DY1" s="98"/>
      <c r="DZ1" s="98"/>
      <c r="EA1" s="98"/>
      <c r="EB1" s="98"/>
      <c r="EC1" s="98"/>
      <c r="ED1" s="98"/>
      <c r="EE1" s="98"/>
      <c r="EF1" s="98"/>
      <c r="EG1" s="98"/>
      <c r="EH1" s="98"/>
      <c r="EI1" s="98"/>
      <c r="EJ1" s="98"/>
      <c r="EK1" s="98"/>
      <c r="EL1" s="98"/>
      <c r="EM1" s="98"/>
      <c r="EN1" s="98"/>
      <c r="EO1" s="98"/>
      <c r="EP1" s="98"/>
      <c r="EQ1" s="98"/>
      <c r="ER1" s="98"/>
      <c r="ES1" s="98"/>
      <c r="ET1" s="98"/>
      <c r="EU1" s="98"/>
      <c r="EV1" s="98"/>
      <c r="EW1" s="98"/>
      <c r="EX1" s="98"/>
      <c r="EY1" s="98"/>
      <c r="EZ1" s="98"/>
      <c r="FA1" s="98"/>
      <c r="FB1" s="98"/>
      <c r="FC1" s="98"/>
      <c r="FD1" s="98"/>
      <c r="FE1" s="98"/>
      <c r="FF1" s="98"/>
      <c r="FG1" s="98"/>
      <c r="FH1" s="98"/>
      <c r="FI1" s="98"/>
      <c r="FJ1" s="98"/>
      <c r="FK1" s="34"/>
    </row>
    <row r="2" spans="1:167">
      <c r="A2" s="34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34"/>
      <c r="FG2" s="34"/>
      <c r="FH2" s="34"/>
      <c r="FI2" s="34"/>
      <c r="FJ2" s="34"/>
      <c r="FK2" s="34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M3" s="17"/>
      <c r="EN3" s="17"/>
      <c r="EO3" s="17"/>
      <c r="EP3" s="17"/>
      <c r="EQ3" s="17"/>
      <c r="ER3" s="17"/>
      <c r="ES3" s="17"/>
      <c r="ET3" s="17"/>
      <c r="EU3" s="17"/>
      <c r="FC3" s="84" t="s">
        <v>5</v>
      </c>
      <c r="FD3" s="84"/>
      <c r="FE3" s="84"/>
      <c r="FF3" s="84"/>
      <c r="FG3" s="84"/>
      <c r="FH3" s="84"/>
      <c r="FI3" s="84"/>
      <c r="FJ3" s="84"/>
      <c r="FK3" s="84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99" t="s">
        <v>6</v>
      </c>
      <c r="BT4" s="99"/>
      <c r="BU4" s="99"/>
      <c r="BV4" s="99"/>
      <c r="BW4" s="99"/>
      <c r="BX4" s="100" t="s">
        <v>7</v>
      </c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1" t="s">
        <v>402</v>
      </c>
      <c r="CL4" s="101"/>
      <c r="CM4" s="101"/>
      <c r="CN4" s="101"/>
      <c r="CO4" s="101"/>
      <c r="CP4" s="101"/>
      <c r="CQ4" s="102" t="s">
        <v>8</v>
      </c>
      <c r="CR4" s="102"/>
      <c r="CS4" s="102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I4" s="40" t="s">
        <v>9</v>
      </c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0"/>
      <c r="EW4" s="40"/>
      <c r="EX4" s="40"/>
      <c r="EY4" s="40"/>
      <c r="EZ4" s="40"/>
      <c r="FA4" s="40"/>
      <c r="FC4" s="49" t="s">
        <v>403</v>
      </c>
      <c r="FD4" s="49"/>
      <c r="FE4" s="49"/>
      <c r="FF4" s="49"/>
      <c r="FG4" s="49"/>
      <c r="FH4" s="49"/>
      <c r="FI4" s="49"/>
      <c r="FJ4" s="49"/>
      <c r="FK4" s="49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I5" s="40" t="s">
        <v>10</v>
      </c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C5" s="49" t="s">
        <v>313</v>
      </c>
      <c r="FD5" s="49"/>
      <c r="FE5" s="49"/>
      <c r="FF5" s="49"/>
      <c r="FG5" s="49"/>
      <c r="FH5" s="49"/>
      <c r="FI5" s="49"/>
      <c r="FJ5" s="49"/>
      <c r="FK5" s="49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I6" s="40" t="s">
        <v>11</v>
      </c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C6" s="49" t="s">
        <v>314</v>
      </c>
      <c r="FD6" s="49"/>
      <c r="FE6" s="49"/>
      <c r="FF6" s="49"/>
      <c r="FG6" s="49"/>
      <c r="FH6" s="49"/>
      <c r="FI6" s="49"/>
      <c r="FJ6" s="49"/>
      <c r="FK6" s="49"/>
    </row>
    <row r="7" spans="1:167" ht="60" customHeight="1">
      <c r="A7" s="59" t="s">
        <v>12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46" t="s">
        <v>316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12"/>
      <c r="EI7" s="40" t="s">
        <v>13</v>
      </c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12"/>
      <c r="FC7" s="49" t="s">
        <v>315</v>
      </c>
      <c r="FD7" s="49"/>
      <c r="FE7" s="49"/>
      <c r="FF7" s="49"/>
      <c r="FG7" s="49"/>
      <c r="FH7" s="49"/>
      <c r="FI7" s="49"/>
      <c r="FJ7" s="49"/>
      <c r="FK7" s="49"/>
    </row>
    <row r="8" spans="1:167" ht="60" customHeight="1">
      <c r="A8" s="59" t="s">
        <v>238</v>
      </c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60" t="s">
        <v>319</v>
      </c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12"/>
      <c r="EI8" s="40" t="s">
        <v>17</v>
      </c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12"/>
      <c r="FC8" s="49" t="s">
        <v>318</v>
      </c>
      <c r="FD8" s="49"/>
      <c r="FE8" s="49"/>
      <c r="FF8" s="49"/>
      <c r="FG8" s="49"/>
      <c r="FH8" s="49"/>
      <c r="FI8" s="49"/>
      <c r="FJ8" s="49"/>
      <c r="FK8" s="49"/>
    </row>
    <row r="9" spans="1:167" ht="60" customHeight="1">
      <c r="A9" s="59" t="s">
        <v>18</v>
      </c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46" t="s">
        <v>320</v>
      </c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12"/>
      <c r="EI9" s="40" t="s">
        <v>19</v>
      </c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12"/>
      <c r="FC9" s="49" t="s">
        <v>321</v>
      </c>
      <c r="FD9" s="49"/>
      <c r="FE9" s="49"/>
      <c r="FF9" s="49"/>
      <c r="FG9" s="49"/>
      <c r="FH9" s="49"/>
      <c r="FI9" s="49"/>
      <c r="FJ9" s="49"/>
      <c r="FK9" s="49"/>
    </row>
    <row r="10" spans="1:167">
      <c r="A10" s="59" t="s">
        <v>20</v>
      </c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25"/>
      <c r="AA10" s="25"/>
      <c r="AB10" s="25"/>
      <c r="AC10" s="25"/>
      <c r="AD10" s="25"/>
      <c r="AE10" s="25"/>
      <c r="AF10" s="25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5"/>
      <c r="EE10" s="15"/>
      <c r="EF10" s="12"/>
      <c r="EG10" s="12"/>
      <c r="EH10" s="12"/>
      <c r="EI10" s="12"/>
      <c r="EJ10" s="12"/>
      <c r="EK10" s="12"/>
      <c r="EL10" s="12"/>
      <c r="EM10" s="11"/>
      <c r="EN10" s="11"/>
      <c r="EO10" s="11"/>
      <c r="EP10" s="11"/>
      <c r="EQ10" s="11"/>
      <c r="ER10" s="11"/>
      <c r="ES10" s="11"/>
      <c r="ET10" s="11"/>
      <c r="EU10" s="36"/>
      <c r="EV10" s="12"/>
      <c r="EW10" s="12"/>
      <c r="EX10" s="12"/>
      <c r="EY10" s="12"/>
      <c r="EZ10" s="12"/>
      <c r="FA10" s="12"/>
      <c r="FB10" s="12"/>
      <c r="FC10" s="38"/>
      <c r="FD10" s="38"/>
      <c r="FE10" s="38"/>
      <c r="FF10" s="38"/>
      <c r="FG10" s="38"/>
      <c r="FH10" s="38"/>
      <c r="FI10" s="38"/>
      <c r="FJ10" s="38"/>
      <c r="FK10" s="38"/>
    </row>
    <row r="11" spans="1:167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36"/>
      <c r="EP11" s="12"/>
      <c r="EQ11" s="12"/>
      <c r="ER11" s="12"/>
      <c r="ES11" s="12"/>
      <c r="ET11" s="12"/>
      <c r="EU11" s="12"/>
      <c r="EV11" s="12"/>
      <c r="EW11" s="37"/>
      <c r="EX11" s="37"/>
      <c r="EY11" s="37"/>
      <c r="EZ11" s="37"/>
      <c r="FA11" s="37"/>
      <c r="FB11" s="37"/>
      <c r="FC11" s="37"/>
      <c r="FD11" s="37"/>
      <c r="FE11" s="37"/>
      <c r="FF11" s="12"/>
      <c r="FG11" s="12"/>
      <c r="FH11" s="12"/>
      <c r="FI11" s="12"/>
      <c r="FJ11" s="12"/>
      <c r="FK11" s="12"/>
    </row>
    <row r="12" spans="1:167">
      <c r="A12" s="10"/>
      <c r="B12" s="90" t="s">
        <v>256</v>
      </c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90"/>
      <c r="CT12" s="90"/>
      <c r="CU12" s="90"/>
      <c r="CV12" s="90"/>
      <c r="CW12" s="90"/>
      <c r="CX12" s="90"/>
      <c r="CY12" s="90"/>
      <c r="CZ12" s="90"/>
      <c r="DA12" s="90"/>
      <c r="DB12" s="90"/>
      <c r="DC12" s="90"/>
      <c r="DD12" s="90"/>
      <c r="DE12" s="90"/>
      <c r="DF12" s="90"/>
      <c r="DG12" s="90"/>
      <c r="DH12" s="90"/>
      <c r="DI12" s="90"/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90"/>
      <c r="EX12" s="90"/>
      <c r="EY12" s="90"/>
      <c r="EZ12" s="90"/>
      <c r="FA12" s="90"/>
      <c r="FB12" s="90"/>
      <c r="FC12" s="90"/>
      <c r="FD12" s="90"/>
      <c r="FE12" s="90"/>
      <c r="FF12" s="90"/>
      <c r="FG12" s="90"/>
      <c r="FH12" s="90"/>
      <c r="FI12" s="90"/>
      <c r="FJ12" s="90"/>
      <c r="FK12" s="10"/>
    </row>
    <row r="13" spans="1:167">
      <c r="A13" s="10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0"/>
      <c r="FG13" s="10"/>
      <c r="FH13" s="10"/>
      <c r="FI13" s="10"/>
      <c r="FJ13" s="10"/>
      <c r="FK13" s="10"/>
    </row>
    <row r="14" spans="1:167" ht="47.1" customHeight="1">
      <c r="A14" s="89" t="s">
        <v>257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 t="s">
        <v>59</v>
      </c>
      <c r="AA14" s="89"/>
      <c r="AB14" s="89"/>
      <c r="AC14" s="89"/>
      <c r="AD14" s="89"/>
      <c r="AE14" s="89"/>
      <c r="AF14" s="89" t="s">
        <v>258</v>
      </c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89"/>
      <c r="CA14" s="89"/>
      <c r="CB14" s="89"/>
      <c r="CC14" s="89"/>
      <c r="CD14" s="89"/>
      <c r="CE14" s="89"/>
      <c r="CF14" s="89" t="s">
        <v>259</v>
      </c>
      <c r="CG14" s="89"/>
      <c r="CH14" s="89"/>
      <c r="CI14" s="89"/>
      <c r="CJ14" s="89"/>
      <c r="CK14" s="89"/>
      <c r="CL14" s="89"/>
      <c r="CM14" s="89"/>
      <c r="CN14" s="89"/>
      <c r="CO14" s="89"/>
      <c r="CP14" s="89"/>
      <c r="CQ14" s="89"/>
      <c r="CR14" s="89"/>
      <c r="CS14" s="89"/>
      <c r="CT14" s="89"/>
      <c r="CU14" s="89"/>
      <c r="CV14" s="89"/>
      <c r="CW14" s="89"/>
      <c r="CX14" s="89"/>
      <c r="CY14" s="89"/>
      <c r="CZ14" s="89" t="s">
        <v>260</v>
      </c>
      <c r="DA14" s="89"/>
      <c r="DB14" s="89"/>
      <c r="DC14" s="89"/>
      <c r="DD14" s="89"/>
      <c r="DE14" s="89"/>
      <c r="DF14" s="89"/>
      <c r="DG14" s="89"/>
      <c r="DH14" s="89"/>
      <c r="DI14" s="89"/>
      <c r="DJ14" s="89"/>
      <c r="DK14" s="89"/>
      <c r="DL14" s="89"/>
      <c r="DM14" s="89"/>
      <c r="DN14" s="89"/>
      <c r="DO14" s="89"/>
      <c r="DP14" s="89"/>
      <c r="DQ14" s="89"/>
      <c r="DR14" s="89"/>
      <c r="DS14" s="89"/>
      <c r="DT14" s="89"/>
      <c r="DU14" s="89"/>
      <c r="DV14" s="89"/>
      <c r="DW14" s="89"/>
      <c r="DX14" s="89"/>
      <c r="DY14" s="89"/>
      <c r="DZ14" s="89"/>
      <c r="EA14" s="89"/>
      <c r="EB14" s="89"/>
      <c r="EC14" s="89"/>
      <c r="ED14" s="89"/>
      <c r="EE14" s="89"/>
      <c r="EF14" s="89"/>
      <c r="EG14" s="89"/>
      <c r="EH14" s="89"/>
      <c r="EI14" s="89"/>
      <c r="EJ14" s="89"/>
      <c r="EK14" s="89"/>
      <c r="EL14" s="89"/>
      <c r="EM14" s="89"/>
      <c r="EN14" s="89"/>
      <c r="EO14" s="89"/>
      <c r="EP14" s="89"/>
      <c r="EQ14" s="89"/>
      <c r="ER14" s="89"/>
      <c r="ES14" s="89"/>
      <c r="ET14" s="89"/>
      <c r="EU14" s="89"/>
      <c r="EV14" s="89"/>
      <c r="EW14" s="89"/>
      <c r="EX14" s="89"/>
      <c r="EY14" s="89"/>
      <c r="EZ14" s="89"/>
      <c r="FA14" s="89"/>
      <c r="FB14" s="89"/>
      <c r="FC14" s="89"/>
      <c r="FD14" s="89"/>
      <c r="FE14" s="89"/>
      <c r="FF14" s="89"/>
      <c r="FG14" s="89"/>
      <c r="FH14" s="89"/>
      <c r="FI14" s="89"/>
      <c r="FJ14" s="89"/>
      <c r="FK14" s="89"/>
    </row>
    <row r="15" spans="1:167" ht="24.6" customHeight="1">
      <c r="A15" s="89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 t="s">
        <v>192</v>
      </c>
      <c r="AG15" s="89"/>
      <c r="AH15" s="89"/>
      <c r="AI15" s="89"/>
      <c r="AJ15" s="89"/>
      <c r="AK15" s="89"/>
      <c r="AL15" s="89" t="s">
        <v>138</v>
      </c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89"/>
      <c r="BB15" s="89"/>
      <c r="BC15" s="89"/>
      <c r="BD15" s="89"/>
      <c r="BE15" s="89"/>
      <c r="BF15" s="89"/>
      <c r="BG15" s="89"/>
      <c r="BH15" s="89"/>
      <c r="BI15" s="89"/>
      <c r="BJ15" s="89"/>
      <c r="BK15" s="89"/>
      <c r="BL15" s="89"/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89"/>
      <c r="BX15" s="89"/>
      <c r="BY15" s="89"/>
      <c r="BZ15" s="89"/>
      <c r="CA15" s="89"/>
      <c r="CB15" s="89"/>
      <c r="CC15" s="89"/>
      <c r="CD15" s="89"/>
      <c r="CE15" s="89"/>
      <c r="CF15" s="89" t="s">
        <v>138</v>
      </c>
      <c r="CG15" s="89"/>
      <c r="CH15" s="89"/>
      <c r="CI15" s="89"/>
      <c r="CJ15" s="89"/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 t="s">
        <v>138</v>
      </c>
      <c r="DA15" s="89"/>
      <c r="DB15" s="89"/>
      <c r="DC15" s="89"/>
      <c r="DD15" s="89"/>
      <c r="DE15" s="89"/>
      <c r="DF15" s="89"/>
      <c r="DG15" s="89"/>
      <c r="DH15" s="89"/>
      <c r="DI15" s="89"/>
      <c r="DJ15" s="89"/>
      <c r="DK15" s="89"/>
      <c r="DL15" s="89"/>
      <c r="DM15" s="89"/>
      <c r="DN15" s="89"/>
      <c r="DO15" s="89"/>
      <c r="DP15" s="89"/>
      <c r="DQ15" s="89"/>
      <c r="DR15" s="89"/>
      <c r="DS15" s="89"/>
      <c r="DT15" s="89"/>
      <c r="DU15" s="89"/>
      <c r="DV15" s="89"/>
      <c r="DW15" s="89"/>
      <c r="DX15" s="89"/>
      <c r="DY15" s="89"/>
      <c r="DZ15" s="89"/>
      <c r="EA15" s="89"/>
      <c r="EB15" s="89"/>
      <c r="EC15" s="89"/>
      <c r="ED15" s="89"/>
      <c r="EE15" s="89"/>
      <c r="EF15" s="89"/>
      <c r="EG15" s="89"/>
      <c r="EH15" s="89"/>
      <c r="EI15" s="89"/>
      <c r="EJ15" s="89"/>
      <c r="EK15" s="89"/>
      <c r="EL15" s="89"/>
      <c r="EM15" s="89"/>
      <c r="EN15" s="89"/>
      <c r="EO15" s="89"/>
      <c r="EP15" s="89"/>
      <c r="EQ15" s="89"/>
      <c r="ER15" s="89"/>
      <c r="ES15" s="89"/>
      <c r="ET15" s="89"/>
      <c r="EU15" s="89"/>
      <c r="EV15" s="89"/>
      <c r="EW15" s="89"/>
      <c r="EX15" s="89"/>
      <c r="EY15" s="89"/>
      <c r="EZ15" s="89"/>
      <c r="FA15" s="89"/>
      <c r="FB15" s="89"/>
      <c r="FC15" s="89"/>
      <c r="FD15" s="89"/>
      <c r="FE15" s="89"/>
      <c r="FF15" s="89"/>
      <c r="FG15" s="89"/>
      <c r="FH15" s="89"/>
      <c r="FI15" s="89"/>
      <c r="FJ15" s="89"/>
      <c r="FK15" s="89"/>
    </row>
    <row r="16" spans="1:167" ht="26.85" customHeight="1">
      <c r="A16" s="89"/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 t="s">
        <v>261</v>
      </c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  <c r="AY16" s="89"/>
      <c r="AZ16" s="89"/>
      <c r="BA16" s="89"/>
      <c r="BB16" s="89"/>
      <c r="BC16" s="89"/>
      <c r="BD16" s="89"/>
      <c r="BE16" s="89"/>
      <c r="BF16" s="89"/>
      <c r="BG16" s="89"/>
      <c r="BH16" s="89" t="s">
        <v>262</v>
      </c>
      <c r="BI16" s="89"/>
      <c r="BJ16" s="89"/>
      <c r="BK16" s="89"/>
      <c r="BL16" s="89"/>
      <c r="BM16" s="89"/>
      <c r="BN16" s="89"/>
      <c r="BO16" s="89"/>
      <c r="BP16" s="89"/>
      <c r="BQ16" s="89"/>
      <c r="BR16" s="89"/>
      <c r="BS16" s="89"/>
      <c r="BT16" s="89" t="s">
        <v>263</v>
      </c>
      <c r="BU16" s="89"/>
      <c r="BV16" s="89"/>
      <c r="BW16" s="89"/>
      <c r="BX16" s="89"/>
      <c r="BY16" s="89"/>
      <c r="BZ16" s="89"/>
      <c r="CA16" s="89"/>
      <c r="CB16" s="89"/>
      <c r="CC16" s="89"/>
      <c r="CD16" s="89"/>
      <c r="CE16" s="89"/>
      <c r="CF16" s="89" t="s">
        <v>264</v>
      </c>
      <c r="CG16" s="89"/>
      <c r="CH16" s="89"/>
      <c r="CI16" s="89"/>
      <c r="CJ16" s="89"/>
      <c r="CK16" s="89"/>
      <c r="CL16" s="89"/>
      <c r="CM16" s="89"/>
      <c r="CN16" s="89"/>
      <c r="CO16" s="89"/>
      <c r="CP16" s="89" t="s">
        <v>265</v>
      </c>
      <c r="CQ16" s="89"/>
      <c r="CR16" s="89"/>
      <c r="CS16" s="89"/>
      <c r="CT16" s="89"/>
      <c r="CU16" s="89"/>
      <c r="CV16" s="89"/>
      <c r="CW16" s="89"/>
      <c r="CX16" s="89"/>
      <c r="CY16" s="89"/>
      <c r="CZ16" s="89" t="s">
        <v>261</v>
      </c>
      <c r="DA16" s="89"/>
      <c r="DB16" s="89"/>
      <c r="DC16" s="89"/>
      <c r="DD16" s="89"/>
      <c r="DE16" s="89"/>
      <c r="DF16" s="89"/>
      <c r="DG16" s="89"/>
      <c r="DH16" s="89"/>
      <c r="DI16" s="89"/>
      <c r="DJ16" s="89"/>
      <c r="DK16" s="89"/>
      <c r="DL16" s="89"/>
      <c r="DM16" s="89"/>
      <c r="DN16" s="89"/>
      <c r="DO16" s="89"/>
      <c r="DP16" s="89"/>
      <c r="DQ16" s="89"/>
      <c r="DR16" s="89"/>
      <c r="DS16" s="89"/>
      <c r="DT16" s="89"/>
      <c r="DU16" s="89"/>
      <c r="DV16" s="89"/>
      <c r="DW16" s="89"/>
      <c r="DX16" s="89"/>
      <c r="DY16" s="89"/>
      <c r="DZ16" s="89"/>
      <c r="EA16" s="89"/>
      <c r="EB16" s="89"/>
      <c r="EC16" s="89"/>
      <c r="ED16" s="89"/>
      <c r="EE16" s="89"/>
      <c r="EF16" s="89"/>
      <c r="EG16" s="89"/>
      <c r="EH16" s="89"/>
      <c r="EI16" s="89"/>
      <c r="EJ16" s="89"/>
      <c r="EK16" s="89"/>
      <c r="EL16" s="89"/>
      <c r="EM16" s="89"/>
      <c r="EN16" s="89"/>
      <c r="EO16" s="89"/>
      <c r="EP16" s="89"/>
      <c r="EQ16" s="89"/>
      <c r="ER16" s="89"/>
      <c r="ES16" s="89"/>
      <c r="ET16" s="89"/>
      <c r="EU16" s="89"/>
      <c r="EV16" s="89"/>
      <c r="EW16" s="89"/>
      <c r="EX16" s="89"/>
      <c r="EY16" s="89"/>
      <c r="EZ16" s="89"/>
      <c r="FA16" s="89"/>
      <c r="FB16" s="89"/>
      <c r="FC16" s="89"/>
      <c r="FD16" s="89"/>
      <c r="FE16" s="89"/>
      <c r="FF16" s="89"/>
      <c r="FG16" s="89"/>
      <c r="FH16" s="89"/>
      <c r="FI16" s="89"/>
      <c r="FJ16" s="89"/>
      <c r="FK16" s="89"/>
    </row>
    <row r="17" spans="1:192" ht="38.85" customHeight="1">
      <c r="A17" s="89"/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 t="s">
        <v>192</v>
      </c>
      <c r="AM17" s="89"/>
      <c r="AN17" s="89"/>
      <c r="AO17" s="89"/>
      <c r="AP17" s="89"/>
      <c r="AQ17" s="89"/>
      <c r="AR17" s="76" t="s">
        <v>266</v>
      </c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89"/>
      <c r="BI17" s="89"/>
      <c r="BJ17" s="89"/>
      <c r="BK17" s="89"/>
      <c r="BL17" s="89"/>
      <c r="BM17" s="89"/>
      <c r="BN17" s="89"/>
      <c r="BO17" s="89"/>
      <c r="BP17" s="89"/>
      <c r="BQ17" s="89"/>
      <c r="BR17" s="89"/>
      <c r="BS17" s="89"/>
      <c r="BT17" s="89"/>
      <c r="BU17" s="89"/>
      <c r="BV17" s="89"/>
      <c r="BW17" s="89"/>
      <c r="BX17" s="89"/>
      <c r="BY17" s="89"/>
      <c r="BZ17" s="89"/>
      <c r="CA17" s="89"/>
      <c r="CB17" s="89"/>
      <c r="CC17" s="89"/>
      <c r="CD17" s="89"/>
      <c r="CE17" s="89"/>
      <c r="CF17" s="89"/>
      <c r="CG17" s="89"/>
      <c r="CH17" s="89"/>
      <c r="CI17" s="89"/>
      <c r="CJ17" s="89"/>
      <c r="CK17" s="89"/>
      <c r="CL17" s="89"/>
      <c r="CM17" s="89"/>
      <c r="CN17" s="89"/>
      <c r="CO17" s="89"/>
      <c r="CP17" s="89"/>
      <c r="CQ17" s="89"/>
      <c r="CR17" s="89"/>
      <c r="CS17" s="89"/>
      <c r="CT17" s="89"/>
      <c r="CU17" s="89"/>
      <c r="CV17" s="89"/>
      <c r="CW17" s="89"/>
      <c r="CX17" s="89"/>
      <c r="CY17" s="89"/>
      <c r="CZ17" s="89" t="s">
        <v>267</v>
      </c>
      <c r="DA17" s="89"/>
      <c r="DB17" s="89"/>
      <c r="DC17" s="89"/>
      <c r="DD17" s="89"/>
      <c r="DE17" s="89"/>
      <c r="DF17" s="89"/>
      <c r="DG17" s="89"/>
      <c r="DH17" s="89"/>
      <c r="DI17" s="89"/>
      <c r="DJ17" s="89"/>
      <c r="DK17" s="89"/>
      <c r="DL17" s="89"/>
      <c r="DM17" s="89" t="s">
        <v>133</v>
      </c>
      <c r="DN17" s="89"/>
      <c r="DO17" s="89"/>
      <c r="DP17" s="89"/>
      <c r="DQ17" s="89"/>
      <c r="DR17" s="89"/>
      <c r="DS17" s="89"/>
      <c r="DT17" s="89"/>
      <c r="DU17" s="89"/>
      <c r="DV17" s="89" t="s">
        <v>134</v>
      </c>
      <c r="DW17" s="89"/>
      <c r="DX17" s="89"/>
      <c r="DY17" s="89"/>
      <c r="DZ17" s="89"/>
      <c r="EA17" s="89"/>
      <c r="EB17" s="89"/>
      <c r="EC17" s="89"/>
      <c r="ED17" s="89"/>
      <c r="EE17" s="89"/>
      <c r="EF17" s="89"/>
      <c r="EG17" s="89"/>
      <c r="EH17" s="89"/>
      <c r="EI17" s="89"/>
      <c r="EJ17" s="89"/>
      <c r="EK17" s="89"/>
      <c r="EL17" s="89"/>
      <c r="EM17" s="89"/>
      <c r="EN17" s="89"/>
      <c r="EO17" s="89"/>
      <c r="EP17" s="89"/>
      <c r="EQ17" s="89"/>
      <c r="ER17" s="89"/>
      <c r="ES17" s="89"/>
      <c r="ET17" s="89" t="s">
        <v>268</v>
      </c>
      <c r="EU17" s="89"/>
      <c r="EV17" s="89"/>
      <c r="EW17" s="89"/>
      <c r="EX17" s="89"/>
      <c r="EY17" s="89"/>
      <c r="EZ17" s="89"/>
      <c r="FA17" s="89" t="s">
        <v>269</v>
      </c>
      <c r="FB17" s="89"/>
      <c r="FC17" s="89"/>
      <c r="FD17" s="89"/>
      <c r="FE17" s="89"/>
      <c r="FF17" s="89"/>
      <c r="FG17" s="89"/>
      <c r="FH17" s="89"/>
      <c r="FI17" s="89"/>
      <c r="FJ17" s="89"/>
      <c r="FK17" s="89"/>
    </row>
    <row r="18" spans="1:192" ht="36.6" customHeight="1">
      <c r="A18" s="89"/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 t="s">
        <v>270</v>
      </c>
      <c r="AS18" s="89"/>
      <c r="AT18" s="89"/>
      <c r="AU18" s="89"/>
      <c r="AV18" s="89"/>
      <c r="AW18" s="89"/>
      <c r="AX18" s="89"/>
      <c r="AY18" s="89"/>
      <c r="AZ18" s="89" t="s">
        <v>271</v>
      </c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89"/>
      <c r="CA18" s="89"/>
      <c r="CB18" s="89"/>
      <c r="CC18" s="89"/>
      <c r="CD18" s="89"/>
      <c r="CE18" s="89"/>
      <c r="CF18" s="89"/>
      <c r="CG18" s="89"/>
      <c r="CH18" s="89"/>
      <c r="CI18" s="89"/>
      <c r="CJ18" s="89"/>
      <c r="CK18" s="89"/>
      <c r="CL18" s="89"/>
      <c r="CM18" s="89"/>
      <c r="CN18" s="89"/>
      <c r="CO18" s="89"/>
      <c r="CP18" s="89"/>
      <c r="CQ18" s="89"/>
      <c r="CR18" s="89"/>
      <c r="CS18" s="89"/>
      <c r="CT18" s="89"/>
      <c r="CU18" s="89"/>
      <c r="CV18" s="89"/>
      <c r="CW18" s="89"/>
      <c r="CX18" s="89"/>
      <c r="CY18" s="89"/>
      <c r="CZ18" s="89"/>
      <c r="DA18" s="89"/>
      <c r="DB18" s="89"/>
      <c r="DC18" s="89"/>
      <c r="DD18" s="89"/>
      <c r="DE18" s="89"/>
      <c r="DF18" s="89"/>
      <c r="DG18" s="89"/>
      <c r="DH18" s="89"/>
      <c r="DI18" s="89"/>
      <c r="DJ18" s="89"/>
      <c r="DK18" s="89"/>
      <c r="DL18" s="89"/>
      <c r="DM18" s="89"/>
      <c r="DN18" s="89"/>
      <c r="DO18" s="89"/>
      <c r="DP18" s="89"/>
      <c r="DQ18" s="89"/>
      <c r="DR18" s="89"/>
      <c r="DS18" s="89"/>
      <c r="DT18" s="89"/>
      <c r="DU18" s="89"/>
      <c r="DV18" s="89" t="s">
        <v>138</v>
      </c>
      <c r="DW18" s="89"/>
      <c r="DX18" s="89"/>
      <c r="DY18" s="89"/>
      <c r="DZ18" s="89"/>
      <c r="EA18" s="89"/>
      <c r="EB18" s="89"/>
      <c r="EC18" s="89"/>
      <c r="ED18" s="89"/>
      <c r="EE18" s="89"/>
      <c r="EF18" s="89"/>
      <c r="EG18" s="89"/>
      <c r="EH18" s="89"/>
      <c r="EI18" s="89"/>
      <c r="EJ18" s="89"/>
      <c r="EK18" s="89"/>
      <c r="EL18" s="89"/>
      <c r="EM18" s="89"/>
      <c r="EN18" s="89"/>
      <c r="EO18" s="89"/>
      <c r="EP18" s="89"/>
      <c r="EQ18" s="89"/>
      <c r="ER18" s="89"/>
      <c r="ES18" s="89"/>
      <c r="ET18" s="89"/>
      <c r="EU18" s="89"/>
      <c r="EV18" s="89"/>
      <c r="EW18" s="89"/>
      <c r="EX18" s="89"/>
      <c r="EY18" s="89"/>
      <c r="EZ18" s="89"/>
      <c r="FA18" s="89"/>
      <c r="FB18" s="89"/>
      <c r="FC18" s="89"/>
      <c r="FD18" s="89"/>
      <c r="FE18" s="89"/>
      <c r="FF18" s="89"/>
      <c r="FG18" s="89"/>
      <c r="FH18" s="89"/>
      <c r="FI18" s="89"/>
      <c r="FJ18" s="89"/>
      <c r="FK18" s="89"/>
    </row>
    <row r="19" spans="1:192" ht="78.400000000000006" customHeight="1">
      <c r="A19" s="89"/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  <c r="BN19" s="89"/>
      <c r="BO19" s="89"/>
      <c r="BP19" s="89"/>
      <c r="BQ19" s="89"/>
      <c r="BR19" s="89"/>
      <c r="BS19" s="89"/>
      <c r="BT19" s="89"/>
      <c r="BU19" s="89"/>
      <c r="BV19" s="89"/>
      <c r="BW19" s="89"/>
      <c r="BX19" s="89"/>
      <c r="BY19" s="89"/>
      <c r="BZ19" s="89"/>
      <c r="CA19" s="89"/>
      <c r="CB19" s="89"/>
      <c r="CC19" s="89"/>
      <c r="CD19" s="89"/>
      <c r="CE19" s="89"/>
      <c r="CF19" s="89"/>
      <c r="CG19" s="89"/>
      <c r="CH19" s="89"/>
      <c r="CI19" s="89"/>
      <c r="CJ19" s="89"/>
      <c r="CK19" s="89"/>
      <c r="CL19" s="89"/>
      <c r="CM19" s="89"/>
      <c r="CN19" s="89"/>
      <c r="CO19" s="89"/>
      <c r="CP19" s="89"/>
      <c r="CQ19" s="89"/>
      <c r="CR19" s="89"/>
      <c r="CS19" s="89"/>
      <c r="CT19" s="89"/>
      <c r="CU19" s="89"/>
      <c r="CV19" s="89"/>
      <c r="CW19" s="89"/>
      <c r="CX19" s="89"/>
      <c r="CY19" s="89"/>
      <c r="CZ19" s="89"/>
      <c r="DA19" s="89"/>
      <c r="DB19" s="89"/>
      <c r="DC19" s="89"/>
      <c r="DD19" s="89"/>
      <c r="DE19" s="89"/>
      <c r="DF19" s="89"/>
      <c r="DG19" s="89"/>
      <c r="DH19" s="89"/>
      <c r="DI19" s="89"/>
      <c r="DJ19" s="89"/>
      <c r="DK19" s="89"/>
      <c r="DL19" s="89"/>
      <c r="DM19" s="89"/>
      <c r="DN19" s="89"/>
      <c r="DO19" s="89"/>
      <c r="DP19" s="89"/>
      <c r="DQ19" s="89"/>
      <c r="DR19" s="89"/>
      <c r="DS19" s="89"/>
      <c r="DT19" s="89"/>
      <c r="DU19" s="89"/>
      <c r="DV19" s="89" t="s">
        <v>141</v>
      </c>
      <c r="DW19" s="89"/>
      <c r="DX19" s="89"/>
      <c r="DY19" s="89"/>
      <c r="DZ19" s="89"/>
      <c r="EA19" s="89"/>
      <c r="EB19" s="89"/>
      <c r="EC19" s="89"/>
      <c r="ED19" s="89"/>
      <c r="EE19" s="89"/>
      <c r="EF19" s="89" t="s">
        <v>272</v>
      </c>
      <c r="EG19" s="89"/>
      <c r="EH19" s="89"/>
      <c r="EI19" s="89"/>
      <c r="EJ19" s="89"/>
      <c r="EK19" s="89"/>
      <c r="EL19" s="89"/>
      <c r="EM19" s="89"/>
      <c r="EN19" s="89"/>
      <c r="EO19" s="89"/>
      <c r="EP19" s="89"/>
      <c r="EQ19" s="89"/>
      <c r="ER19" s="89"/>
      <c r="ES19" s="89"/>
      <c r="ET19" s="89"/>
      <c r="EU19" s="89"/>
      <c r="EV19" s="89"/>
      <c r="EW19" s="89"/>
      <c r="EX19" s="89"/>
      <c r="EY19" s="89"/>
      <c r="EZ19" s="89"/>
      <c r="FA19" s="89"/>
      <c r="FB19" s="89"/>
      <c r="FC19" s="89"/>
      <c r="FD19" s="89"/>
      <c r="FE19" s="89"/>
      <c r="FF19" s="89"/>
      <c r="FG19" s="89"/>
      <c r="FH19" s="89"/>
      <c r="FI19" s="89"/>
      <c r="FJ19" s="89"/>
      <c r="FK19" s="89"/>
    </row>
    <row r="20" spans="1:192">
      <c r="A20" s="88">
        <v>1</v>
      </c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191">
        <v>2</v>
      </c>
      <c r="AA20" s="191"/>
      <c r="AB20" s="191"/>
      <c r="AC20" s="191"/>
      <c r="AD20" s="191"/>
      <c r="AE20" s="191"/>
      <c r="AF20" s="191" t="s">
        <v>50</v>
      </c>
      <c r="AG20" s="191"/>
      <c r="AH20" s="191"/>
      <c r="AI20" s="191"/>
      <c r="AJ20" s="191"/>
      <c r="AK20" s="191"/>
      <c r="AL20" s="191" t="s">
        <v>51</v>
      </c>
      <c r="AM20" s="191"/>
      <c r="AN20" s="191"/>
      <c r="AO20" s="191"/>
      <c r="AP20" s="191"/>
      <c r="AQ20" s="191"/>
      <c r="AR20" s="88">
        <v>5</v>
      </c>
      <c r="AS20" s="88"/>
      <c r="AT20" s="88"/>
      <c r="AU20" s="88"/>
      <c r="AV20" s="88"/>
      <c r="AW20" s="88"/>
      <c r="AX20" s="88"/>
      <c r="AY20" s="88"/>
      <c r="AZ20" s="88">
        <v>6</v>
      </c>
      <c r="BA20" s="88"/>
      <c r="BB20" s="88"/>
      <c r="BC20" s="88"/>
      <c r="BD20" s="88"/>
      <c r="BE20" s="88"/>
      <c r="BF20" s="88"/>
      <c r="BG20" s="88"/>
      <c r="BH20" s="88">
        <v>7</v>
      </c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>
        <v>8</v>
      </c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>
        <v>9</v>
      </c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10</v>
      </c>
      <c r="CQ20" s="88"/>
      <c r="CR20" s="88"/>
      <c r="CS20" s="88"/>
      <c r="CT20" s="88"/>
      <c r="CU20" s="88"/>
      <c r="CV20" s="88"/>
      <c r="CW20" s="88"/>
      <c r="CX20" s="88"/>
      <c r="CY20" s="88"/>
      <c r="CZ20" s="88">
        <v>11</v>
      </c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>
        <v>12</v>
      </c>
      <c r="DN20" s="88"/>
      <c r="DO20" s="88"/>
      <c r="DP20" s="88"/>
      <c r="DQ20" s="88"/>
      <c r="DR20" s="88"/>
      <c r="DS20" s="88"/>
      <c r="DT20" s="88"/>
      <c r="DU20" s="88"/>
      <c r="DV20" s="88">
        <v>13</v>
      </c>
      <c r="DW20" s="88"/>
      <c r="DX20" s="88"/>
      <c r="DY20" s="88"/>
      <c r="DZ20" s="88"/>
      <c r="EA20" s="88"/>
      <c r="EB20" s="88"/>
      <c r="EC20" s="88"/>
      <c r="ED20" s="88"/>
      <c r="EE20" s="88"/>
      <c r="EF20" s="88">
        <v>14</v>
      </c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>
        <v>15</v>
      </c>
      <c r="EU20" s="88"/>
      <c r="EV20" s="88"/>
      <c r="EW20" s="88"/>
      <c r="EX20" s="88"/>
      <c r="EY20" s="88"/>
      <c r="EZ20" s="88"/>
      <c r="FA20" s="88">
        <v>16</v>
      </c>
      <c r="FB20" s="88"/>
      <c r="FC20" s="88"/>
      <c r="FD20" s="88"/>
      <c r="FE20" s="88"/>
      <c r="FF20" s="88"/>
      <c r="FG20" s="88"/>
      <c r="FH20" s="88"/>
      <c r="FI20" s="88"/>
      <c r="FJ20" s="88"/>
      <c r="FK20" s="88"/>
    </row>
    <row r="21" spans="1:192" ht="50.1" customHeight="1">
      <c r="A21" s="194" t="s">
        <v>338</v>
      </c>
      <c r="B21" s="19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5" t="s">
        <v>118</v>
      </c>
      <c r="AA21" s="195"/>
      <c r="AB21" s="195"/>
      <c r="AC21" s="195"/>
      <c r="AD21" s="195"/>
      <c r="AE21" s="195"/>
      <c r="AF21" s="196">
        <f>AL21+BT21+BH21</f>
        <v>1753485.93</v>
      </c>
      <c r="AG21" s="196"/>
      <c r="AH21" s="196"/>
      <c r="AI21" s="196"/>
      <c r="AJ21" s="196"/>
      <c r="AK21" s="196"/>
      <c r="AL21" s="197">
        <f>AR21+AZ21</f>
        <v>1156800.6499999999</v>
      </c>
      <c r="AM21" s="197"/>
      <c r="AN21" s="197"/>
      <c r="AO21" s="197"/>
      <c r="AP21" s="197"/>
      <c r="AQ21" s="197"/>
      <c r="AR21" s="198">
        <v>1156800.6499999999</v>
      </c>
      <c r="AS21" s="198"/>
      <c r="AT21" s="198"/>
      <c r="AU21" s="198"/>
      <c r="AV21" s="198"/>
      <c r="AW21" s="198"/>
      <c r="AX21" s="198"/>
      <c r="AY21" s="198"/>
      <c r="AZ21" s="218"/>
      <c r="BA21" s="218"/>
      <c r="BB21" s="218"/>
      <c r="BC21" s="218"/>
      <c r="BD21" s="218"/>
      <c r="BE21" s="218"/>
      <c r="BF21" s="218"/>
      <c r="BG21" s="218"/>
      <c r="BH21" s="219">
        <v>21697.7</v>
      </c>
      <c r="BI21" s="219"/>
      <c r="BJ21" s="219"/>
      <c r="BK21" s="219"/>
      <c r="BL21" s="219"/>
      <c r="BM21" s="219"/>
      <c r="BN21" s="219"/>
      <c r="BO21" s="219"/>
      <c r="BP21" s="219"/>
      <c r="BQ21" s="219"/>
      <c r="BR21" s="219"/>
      <c r="BS21" s="219"/>
      <c r="BT21" s="220">
        <v>574987.57999999996</v>
      </c>
      <c r="BU21" s="220"/>
      <c r="BV21" s="220"/>
      <c r="BW21" s="220"/>
      <c r="BX21" s="220"/>
      <c r="BY21" s="220"/>
      <c r="BZ21" s="220"/>
      <c r="CA21" s="220"/>
      <c r="CB21" s="220"/>
      <c r="CC21" s="220"/>
      <c r="CD21" s="220"/>
      <c r="CE21" s="220"/>
      <c r="CF21" s="192"/>
      <c r="CG21" s="192"/>
      <c r="CH21" s="192"/>
      <c r="CI21" s="192"/>
      <c r="CJ21" s="192"/>
      <c r="CK21" s="192"/>
      <c r="CL21" s="192"/>
      <c r="CM21" s="192"/>
      <c r="CN21" s="192"/>
      <c r="CO21" s="192"/>
      <c r="CP21" s="193"/>
      <c r="CQ21" s="193"/>
      <c r="CR21" s="193"/>
      <c r="CS21" s="193"/>
      <c r="CT21" s="193"/>
      <c r="CU21" s="193"/>
      <c r="CV21" s="193"/>
      <c r="CW21" s="193"/>
      <c r="CX21" s="193"/>
      <c r="CY21" s="193"/>
      <c r="CZ21" s="213">
        <f>AL21-DM21-FA21</f>
        <v>904436.92999999993</v>
      </c>
      <c r="DA21" s="213"/>
      <c r="DB21" s="213"/>
      <c r="DC21" s="213"/>
      <c r="DD21" s="213"/>
      <c r="DE21" s="213"/>
      <c r="DF21" s="213"/>
      <c r="DG21" s="213"/>
      <c r="DH21" s="213"/>
      <c r="DI21" s="213"/>
      <c r="DJ21" s="213"/>
      <c r="DK21" s="213"/>
      <c r="DL21" s="213"/>
      <c r="DM21" s="214">
        <f>252363.72</f>
        <v>252363.72</v>
      </c>
      <c r="DN21" s="214"/>
      <c r="DO21" s="214"/>
      <c r="DP21" s="214"/>
      <c r="DQ21" s="214"/>
      <c r="DR21" s="214"/>
      <c r="DS21" s="214"/>
      <c r="DT21" s="214"/>
      <c r="DU21" s="214"/>
      <c r="DV21" s="215"/>
      <c r="DW21" s="215"/>
      <c r="DX21" s="215"/>
      <c r="DY21" s="215"/>
      <c r="DZ21" s="215"/>
      <c r="EA21" s="215"/>
      <c r="EB21" s="215"/>
      <c r="EC21" s="215"/>
      <c r="ED21" s="215"/>
      <c r="EE21" s="215"/>
      <c r="EF21" s="216"/>
      <c r="EG21" s="216"/>
      <c r="EH21" s="216"/>
      <c r="EI21" s="216"/>
      <c r="EJ21" s="216"/>
      <c r="EK21" s="216"/>
      <c r="EL21" s="216"/>
      <c r="EM21" s="216"/>
      <c r="EN21" s="216"/>
      <c r="EO21" s="216"/>
      <c r="EP21" s="216"/>
      <c r="EQ21" s="216"/>
      <c r="ER21" s="216"/>
      <c r="ES21" s="216"/>
      <c r="ET21" s="217"/>
      <c r="EU21" s="217"/>
      <c r="EV21" s="217"/>
      <c r="EW21" s="217"/>
      <c r="EX21" s="217"/>
      <c r="EY21" s="217"/>
      <c r="EZ21" s="217"/>
      <c r="FA21" s="199"/>
      <c r="FB21" s="199"/>
      <c r="FC21" s="199"/>
      <c r="FD21" s="199"/>
      <c r="FE21" s="199"/>
      <c r="FF21" s="199"/>
      <c r="FG21" s="199"/>
      <c r="FH21" s="199"/>
      <c r="FI21" s="199"/>
      <c r="FJ21" s="199"/>
      <c r="FK21" s="199"/>
    </row>
    <row r="22" spans="1:192" ht="50.1" customHeight="1">
      <c r="A22" s="200" t="s">
        <v>339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1" t="s">
        <v>212</v>
      </c>
      <c r="AA22" s="201"/>
      <c r="AB22" s="201"/>
      <c r="AC22" s="201"/>
      <c r="AD22" s="201"/>
      <c r="AE22" s="201"/>
      <c r="AF22" s="196">
        <f>AL22+BT22+BH22</f>
        <v>3198565.52</v>
      </c>
      <c r="AG22" s="196"/>
      <c r="AH22" s="196"/>
      <c r="AI22" s="196"/>
      <c r="AJ22" s="196"/>
      <c r="AK22" s="196"/>
      <c r="AL22" s="197">
        <f t="shared" ref="AL22" si="0">AR22+AZ22</f>
        <v>2718656.62</v>
      </c>
      <c r="AM22" s="197"/>
      <c r="AN22" s="197"/>
      <c r="AO22" s="197"/>
      <c r="AP22" s="197"/>
      <c r="AQ22" s="197"/>
      <c r="AR22" s="202">
        <v>2718656.62</v>
      </c>
      <c r="AS22" s="202"/>
      <c r="AT22" s="202"/>
      <c r="AU22" s="202"/>
      <c r="AV22" s="202"/>
      <c r="AW22" s="202"/>
      <c r="AX22" s="202"/>
      <c r="AY22" s="202"/>
      <c r="AZ22" s="203"/>
      <c r="BA22" s="203"/>
      <c r="BB22" s="203"/>
      <c r="BC22" s="203"/>
      <c r="BD22" s="203"/>
      <c r="BE22" s="203"/>
      <c r="BF22" s="203"/>
      <c r="BG22" s="203"/>
      <c r="BH22" s="204"/>
      <c r="BI22" s="204"/>
      <c r="BJ22" s="204"/>
      <c r="BK22" s="204"/>
      <c r="BL22" s="204"/>
      <c r="BM22" s="204"/>
      <c r="BN22" s="204"/>
      <c r="BO22" s="204"/>
      <c r="BP22" s="204"/>
      <c r="BQ22" s="204"/>
      <c r="BR22" s="204"/>
      <c r="BS22" s="204"/>
      <c r="BT22" s="205">
        <v>479908.9</v>
      </c>
      <c r="BU22" s="205"/>
      <c r="BV22" s="205"/>
      <c r="BW22" s="205"/>
      <c r="BX22" s="205"/>
      <c r="BY22" s="205"/>
      <c r="BZ22" s="205"/>
      <c r="CA22" s="205"/>
      <c r="CB22" s="205"/>
      <c r="CC22" s="205"/>
      <c r="CD22" s="205"/>
      <c r="CE22" s="205"/>
      <c r="CF22" s="206"/>
      <c r="CG22" s="206"/>
      <c r="CH22" s="206"/>
      <c r="CI22" s="206"/>
      <c r="CJ22" s="206"/>
      <c r="CK22" s="206"/>
      <c r="CL22" s="206"/>
      <c r="CM22" s="206"/>
      <c r="CN22" s="206"/>
      <c r="CO22" s="206"/>
      <c r="CP22" s="207"/>
      <c r="CQ22" s="207"/>
      <c r="CR22" s="207"/>
      <c r="CS22" s="207"/>
      <c r="CT22" s="207"/>
      <c r="CU22" s="207"/>
      <c r="CV22" s="207"/>
      <c r="CW22" s="207"/>
      <c r="CX22" s="207"/>
      <c r="CY22" s="207"/>
      <c r="CZ22" s="208">
        <f>AL22-DM22-FA22</f>
        <v>2717051.4</v>
      </c>
      <c r="DA22" s="208"/>
      <c r="DB22" s="208"/>
      <c r="DC22" s="208"/>
      <c r="DD22" s="208"/>
      <c r="DE22" s="208"/>
      <c r="DF22" s="208"/>
      <c r="DG22" s="208"/>
      <c r="DH22" s="208"/>
      <c r="DI22" s="208"/>
      <c r="DJ22" s="208"/>
      <c r="DK22" s="208"/>
      <c r="DL22" s="208"/>
      <c r="DM22" s="209"/>
      <c r="DN22" s="209"/>
      <c r="DO22" s="209"/>
      <c r="DP22" s="209"/>
      <c r="DQ22" s="209"/>
      <c r="DR22" s="209"/>
      <c r="DS22" s="209"/>
      <c r="DT22" s="209"/>
      <c r="DU22" s="209"/>
      <c r="DV22" s="210"/>
      <c r="DW22" s="210"/>
      <c r="DX22" s="210"/>
      <c r="DY22" s="210"/>
      <c r="DZ22" s="210"/>
      <c r="EA22" s="210"/>
      <c r="EB22" s="210"/>
      <c r="EC22" s="210"/>
      <c r="ED22" s="210"/>
      <c r="EE22" s="210"/>
      <c r="EF22" s="211"/>
      <c r="EG22" s="211"/>
      <c r="EH22" s="211"/>
      <c r="EI22" s="211"/>
      <c r="EJ22" s="211"/>
      <c r="EK22" s="211"/>
      <c r="EL22" s="211"/>
      <c r="EM22" s="211"/>
      <c r="EN22" s="211"/>
      <c r="EO22" s="211"/>
      <c r="EP22" s="211"/>
      <c r="EQ22" s="211"/>
      <c r="ER22" s="211"/>
      <c r="ES22" s="211"/>
      <c r="ET22" s="212"/>
      <c r="EU22" s="212"/>
      <c r="EV22" s="212"/>
      <c r="EW22" s="212"/>
      <c r="EX22" s="212"/>
      <c r="EY22" s="212"/>
      <c r="EZ22" s="212"/>
      <c r="FA22" s="221">
        <v>1605.22</v>
      </c>
      <c r="FB22" s="221"/>
      <c r="FC22" s="221"/>
      <c r="FD22" s="221"/>
      <c r="FE22" s="221"/>
      <c r="FF22" s="221"/>
      <c r="FG22" s="221"/>
      <c r="FH22" s="221"/>
      <c r="FI22" s="221"/>
      <c r="FJ22" s="221"/>
      <c r="FK22" s="221"/>
    </row>
    <row r="23" spans="1:192" ht="50.1" customHeight="1">
      <c r="A23" s="222" t="s">
        <v>340</v>
      </c>
      <c r="B23" s="222"/>
      <c r="C23" s="222"/>
      <c r="D23" s="222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3" t="s">
        <v>214</v>
      </c>
      <c r="AA23" s="223"/>
      <c r="AB23" s="223"/>
      <c r="AC23" s="223"/>
      <c r="AD23" s="223"/>
      <c r="AE23" s="223"/>
      <c r="AF23" s="196">
        <f>AL23+BT23+BH23</f>
        <v>1096951.8500000001</v>
      </c>
      <c r="AG23" s="196"/>
      <c r="AH23" s="196"/>
      <c r="AI23" s="196"/>
      <c r="AJ23" s="196"/>
      <c r="AK23" s="196"/>
      <c r="AL23" s="197">
        <f>AR23+AZ23</f>
        <v>633968.66</v>
      </c>
      <c r="AM23" s="197"/>
      <c r="AN23" s="197"/>
      <c r="AO23" s="197"/>
      <c r="AP23" s="197"/>
      <c r="AQ23" s="197"/>
      <c r="AR23" s="224">
        <v>633968.66</v>
      </c>
      <c r="AS23" s="224"/>
      <c r="AT23" s="224"/>
      <c r="AU23" s="224"/>
      <c r="AV23" s="224"/>
      <c r="AW23" s="224"/>
      <c r="AX23" s="224"/>
      <c r="AY23" s="224"/>
      <c r="AZ23" s="225"/>
      <c r="BA23" s="225"/>
      <c r="BB23" s="225"/>
      <c r="BC23" s="225"/>
      <c r="BD23" s="225"/>
      <c r="BE23" s="225"/>
      <c r="BF23" s="225"/>
      <c r="BG23" s="225"/>
      <c r="BH23" s="226"/>
      <c r="BI23" s="226"/>
      <c r="BJ23" s="226"/>
      <c r="BK23" s="226"/>
      <c r="BL23" s="226"/>
      <c r="BM23" s="226"/>
      <c r="BN23" s="226"/>
      <c r="BO23" s="226"/>
      <c r="BP23" s="226"/>
      <c r="BQ23" s="226"/>
      <c r="BR23" s="226"/>
      <c r="BS23" s="226"/>
      <c r="BT23" s="227">
        <v>462983.19</v>
      </c>
      <c r="BU23" s="227"/>
      <c r="BV23" s="227"/>
      <c r="BW23" s="227"/>
      <c r="BX23" s="227"/>
      <c r="BY23" s="227"/>
      <c r="BZ23" s="227"/>
      <c r="CA23" s="227"/>
      <c r="CB23" s="227"/>
      <c r="CC23" s="227"/>
      <c r="CD23" s="227"/>
      <c r="CE23" s="227"/>
      <c r="CF23" s="228"/>
      <c r="CG23" s="228"/>
      <c r="CH23" s="228"/>
      <c r="CI23" s="228"/>
      <c r="CJ23" s="228"/>
      <c r="CK23" s="228"/>
      <c r="CL23" s="228"/>
      <c r="CM23" s="228"/>
      <c r="CN23" s="228"/>
      <c r="CO23" s="228"/>
      <c r="CP23" s="229"/>
      <c r="CQ23" s="229"/>
      <c r="CR23" s="229"/>
      <c r="CS23" s="229"/>
      <c r="CT23" s="229"/>
      <c r="CU23" s="229"/>
      <c r="CV23" s="229"/>
      <c r="CW23" s="229"/>
      <c r="CX23" s="229"/>
      <c r="CY23" s="229"/>
      <c r="CZ23" s="230">
        <f>AL23-DM23-FA23</f>
        <v>633968.66</v>
      </c>
      <c r="DA23" s="230"/>
      <c r="DB23" s="230"/>
      <c r="DC23" s="230"/>
      <c r="DD23" s="230"/>
      <c r="DE23" s="230"/>
      <c r="DF23" s="230"/>
      <c r="DG23" s="230"/>
      <c r="DH23" s="230"/>
      <c r="DI23" s="230"/>
      <c r="DJ23" s="230"/>
      <c r="DK23" s="230"/>
      <c r="DL23" s="230"/>
      <c r="DM23" s="231"/>
      <c r="DN23" s="231"/>
      <c r="DO23" s="231"/>
      <c r="DP23" s="231"/>
      <c r="DQ23" s="231"/>
      <c r="DR23" s="231"/>
      <c r="DS23" s="231"/>
      <c r="DT23" s="231"/>
      <c r="DU23" s="231"/>
      <c r="DV23" s="232"/>
      <c r="DW23" s="232"/>
      <c r="DX23" s="232"/>
      <c r="DY23" s="232"/>
      <c r="DZ23" s="232"/>
      <c r="EA23" s="232"/>
      <c r="EB23" s="232"/>
      <c r="EC23" s="232"/>
      <c r="ED23" s="232"/>
      <c r="EE23" s="232"/>
      <c r="EF23" s="233"/>
      <c r="EG23" s="233"/>
      <c r="EH23" s="233"/>
      <c r="EI23" s="233"/>
      <c r="EJ23" s="233"/>
      <c r="EK23" s="233"/>
      <c r="EL23" s="233"/>
      <c r="EM23" s="233"/>
      <c r="EN23" s="233"/>
      <c r="EO23" s="233"/>
      <c r="EP23" s="233"/>
      <c r="EQ23" s="233"/>
      <c r="ER23" s="233"/>
      <c r="ES23" s="233"/>
      <c r="ET23" s="234"/>
      <c r="EU23" s="234"/>
      <c r="EV23" s="234"/>
      <c r="EW23" s="234"/>
      <c r="EX23" s="234"/>
      <c r="EY23" s="234"/>
      <c r="EZ23" s="234"/>
      <c r="FA23" s="240"/>
      <c r="FB23" s="240"/>
      <c r="FC23" s="240"/>
      <c r="FD23" s="240"/>
      <c r="FE23" s="240"/>
      <c r="FF23" s="240"/>
      <c r="FG23" s="240"/>
      <c r="FH23" s="240"/>
      <c r="FI23" s="240"/>
      <c r="FJ23" s="240"/>
      <c r="FK23" s="240"/>
      <c r="GB23" s="405"/>
      <c r="GC23" s="405"/>
      <c r="GD23" s="405"/>
      <c r="GE23" s="405"/>
      <c r="GF23" s="405"/>
      <c r="GG23" s="405"/>
      <c r="GH23" s="405"/>
      <c r="GI23" s="405"/>
      <c r="GJ23" s="405"/>
    </row>
    <row r="24" spans="1:192" ht="50.1" customHeight="1">
      <c r="A24" s="241" t="s">
        <v>123</v>
      </c>
      <c r="B24" s="241"/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2" t="s">
        <v>124</v>
      </c>
      <c r="AA24" s="242"/>
      <c r="AB24" s="242"/>
      <c r="AC24" s="242"/>
      <c r="AD24" s="242"/>
      <c r="AE24" s="242"/>
      <c r="AF24" s="795">
        <f>AF21+AF22+AF23</f>
        <v>6049003.3000000007</v>
      </c>
      <c r="AG24" s="795"/>
      <c r="AH24" s="795"/>
      <c r="AI24" s="795"/>
      <c r="AJ24" s="795"/>
      <c r="AK24" s="795"/>
      <c r="AL24" s="795">
        <f>AL21+AL22+AL23</f>
        <v>4509425.93</v>
      </c>
      <c r="AM24" s="795"/>
      <c r="AN24" s="795"/>
      <c r="AO24" s="795"/>
      <c r="AP24" s="795"/>
      <c r="AQ24" s="795"/>
      <c r="AR24" s="243">
        <f>AR21+AR22+AR23</f>
        <v>4509425.93</v>
      </c>
      <c r="AS24" s="243"/>
      <c r="AT24" s="243"/>
      <c r="AU24" s="243"/>
      <c r="AV24" s="243"/>
      <c r="AW24" s="243"/>
      <c r="AX24" s="243"/>
      <c r="AY24" s="243"/>
      <c r="AZ24" s="244">
        <f>AZ21+AZ22+AZ23</f>
        <v>0</v>
      </c>
      <c r="BA24" s="244"/>
      <c r="BB24" s="244"/>
      <c r="BC24" s="244"/>
      <c r="BD24" s="244"/>
      <c r="BE24" s="244"/>
      <c r="BF24" s="244"/>
      <c r="BG24" s="244"/>
      <c r="BH24" s="245">
        <f>BH21+BH22+BH23</f>
        <v>21697.7</v>
      </c>
      <c r="BI24" s="245"/>
      <c r="BJ24" s="245"/>
      <c r="BK24" s="245"/>
      <c r="BL24" s="245"/>
      <c r="BM24" s="245"/>
      <c r="BN24" s="245"/>
      <c r="BO24" s="245"/>
      <c r="BP24" s="245"/>
      <c r="BQ24" s="245"/>
      <c r="BR24" s="245"/>
      <c r="BS24" s="245"/>
      <c r="BT24" s="246">
        <f>BT21+BT22+BT23</f>
        <v>1517879.67</v>
      </c>
      <c r="BU24" s="246"/>
      <c r="BV24" s="246"/>
      <c r="BW24" s="246"/>
      <c r="BX24" s="246"/>
      <c r="BY24" s="246"/>
      <c r="BZ24" s="246"/>
      <c r="CA24" s="246"/>
      <c r="CB24" s="246"/>
      <c r="CC24" s="246"/>
      <c r="CD24" s="246"/>
      <c r="CE24" s="246"/>
      <c r="CF24" s="247"/>
      <c r="CG24" s="247"/>
      <c r="CH24" s="247"/>
      <c r="CI24" s="247"/>
      <c r="CJ24" s="247"/>
      <c r="CK24" s="247"/>
      <c r="CL24" s="247"/>
      <c r="CM24" s="247"/>
      <c r="CN24" s="247"/>
      <c r="CO24" s="247"/>
      <c r="CP24" s="248"/>
      <c r="CQ24" s="248"/>
      <c r="CR24" s="248"/>
      <c r="CS24" s="248"/>
      <c r="CT24" s="248"/>
      <c r="CU24" s="248"/>
      <c r="CV24" s="248"/>
      <c r="CW24" s="248"/>
      <c r="CX24" s="248"/>
      <c r="CY24" s="248"/>
      <c r="CZ24" s="249">
        <f>CZ21+CZ22+CZ23</f>
        <v>4255456.99</v>
      </c>
      <c r="DA24" s="249"/>
      <c r="DB24" s="249"/>
      <c r="DC24" s="249"/>
      <c r="DD24" s="249"/>
      <c r="DE24" s="249"/>
      <c r="DF24" s="249"/>
      <c r="DG24" s="249"/>
      <c r="DH24" s="249"/>
      <c r="DI24" s="249"/>
      <c r="DJ24" s="249"/>
      <c r="DK24" s="249"/>
      <c r="DL24" s="249"/>
      <c r="DM24" s="250">
        <f>DM21+DM22+DM23</f>
        <v>252363.72</v>
      </c>
      <c r="DN24" s="250"/>
      <c r="DO24" s="250"/>
      <c r="DP24" s="250"/>
      <c r="DQ24" s="250"/>
      <c r="DR24" s="250"/>
      <c r="DS24" s="250"/>
      <c r="DT24" s="250"/>
      <c r="DU24" s="250"/>
      <c r="DV24" s="251"/>
      <c r="DW24" s="251"/>
      <c r="DX24" s="251"/>
      <c r="DY24" s="251"/>
      <c r="DZ24" s="251"/>
      <c r="EA24" s="251"/>
      <c r="EB24" s="251"/>
      <c r="EC24" s="251"/>
      <c r="ED24" s="251"/>
      <c r="EE24" s="251"/>
      <c r="EF24" s="252"/>
      <c r="EG24" s="252"/>
      <c r="EH24" s="252"/>
      <c r="EI24" s="252"/>
      <c r="EJ24" s="252"/>
      <c r="EK24" s="252"/>
      <c r="EL24" s="252"/>
      <c r="EM24" s="252"/>
      <c r="EN24" s="252"/>
      <c r="EO24" s="252"/>
      <c r="EP24" s="252"/>
      <c r="EQ24" s="252"/>
      <c r="ER24" s="252"/>
      <c r="ES24" s="252"/>
      <c r="ET24" s="253"/>
      <c r="EU24" s="253"/>
      <c r="EV24" s="253"/>
      <c r="EW24" s="253"/>
      <c r="EX24" s="253"/>
      <c r="EY24" s="253"/>
      <c r="EZ24" s="253"/>
      <c r="FA24" s="235">
        <f>FA21+FA22+FA23</f>
        <v>1605.22</v>
      </c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  <c r="GC24" s="405"/>
      <c r="GD24" s="405"/>
      <c r="GE24" s="405"/>
      <c r="GF24" s="405"/>
      <c r="GG24" s="405"/>
      <c r="GH24" s="405"/>
      <c r="GI24" s="405"/>
      <c r="GJ24" s="405"/>
    </row>
    <row r="26" spans="1:192">
      <c r="A26" s="236" t="s">
        <v>341</v>
      </c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</row>
    <row r="27" spans="1:192">
      <c r="A27" s="237" t="s">
        <v>342</v>
      </c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</row>
    <row r="28" spans="1:192">
      <c r="A28" s="238" t="s">
        <v>343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</row>
    <row r="29" spans="1:192">
      <c r="A29" s="239" t="s">
        <v>344</v>
      </c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</row>
    <row r="30" spans="1:192">
      <c r="A30" s="254" t="s">
        <v>345</v>
      </c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</row>
    <row r="31" spans="1:192">
      <c r="A31" s="255" t="s">
        <v>346</v>
      </c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</row>
    <row r="32" spans="1:192">
      <c r="A32" s="256" t="s">
        <v>347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</row>
    <row r="34" spans="1:167">
      <c r="A34" s="257" t="s">
        <v>257</v>
      </c>
      <c r="B34" s="257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9" t="s">
        <v>127</v>
      </c>
      <c r="Z34" s="259"/>
      <c r="AA34" s="259"/>
      <c r="AB34" s="259"/>
      <c r="AC34" s="259"/>
      <c r="AD34" s="260" t="s">
        <v>348</v>
      </c>
      <c r="AE34" s="260"/>
      <c r="AF34" s="260"/>
      <c r="AG34" s="260"/>
      <c r="AH34" s="260"/>
      <c r="AI34" s="260"/>
      <c r="AJ34" s="260"/>
      <c r="AK34" s="260"/>
      <c r="AL34" s="260"/>
      <c r="AM34" s="260"/>
      <c r="AN34" s="260"/>
      <c r="AO34" s="260"/>
      <c r="AP34" s="260"/>
      <c r="AQ34" s="260"/>
      <c r="AR34" s="260"/>
      <c r="AS34" s="260"/>
      <c r="AT34" s="260"/>
      <c r="AU34" s="260"/>
      <c r="AV34" s="260"/>
      <c r="AW34" s="260"/>
      <c r="AX34" s="260"/>
      <c r="AY34" s="260"/>
      <c r="AZ34" s="260"/>
      <c r="BA34" s="260"/>
      <c r="BB34" s="260"/>
      <c r="BC34" s="260"/>
      <c r="BD34" s="260"/>
      <c r="BE34" s="260"/>
      <c r="BF34" s="260"/>
      <c r="BG34" s="260"/>
      <c r="BH34" s="260"/>
      <c r="BI34" s="260"/>
      <c r="BJ34" s="260"/>
      <c r="BK34" s="260"/>
      <c r="BL34" s="260"/>
      <c r="BM34" s="260"/>
      <c r="BN34" s="260"/>
      <c r="BO34" s="260"/>
      <c r="BP34" s="260"/>
      <c r="BQ34" s="260"/>
      <c r="BR34" s="260"/>
      <c r="BS34" s="260"/>
      <c r="BT34" s="260"/>
      <c r="BU34" s="260"/>
      <c r="BV34" s="260"/>
      <c r="BW34" s="260"/>
      <c r="BX34" s="260"/>
      <c r="BY34" s="260"/>
      <c r="BZ34" s="260"/>
      <c r="CA34" s="260"/>
      <c r="CB34" s="260"/>
      <c r="CC34" s="260"/>
      <c r="CD34" s="260"/>
      <c r="CE34" s="260"/>
      <c r="CF34" s="260"/>
      <c r="CG34" s="260"/>
      <c r="CH34" s="260"/>
      <c r="CI34" s="260"/>
      <c r="CJ34" s="260"/>
      <c r="CK34" s="260"/>
      <c r="CL34" s="260"/>
      <c r="CM34" s="260"/>
      <c r="CN34" s="260"/>
      <c r="CO34" s="260"/>
      <c r="CP34" s="260"/>
      <c r="CQ34" s="260"/>
      <c r="CR34" s="260"/>
      <c r="CS34" s="260"/>
      <c r="CT34" s="260"/>
      <c r="CU34" s="260"/>
      <c r="CV34" s="260"/>
      <c r="CW34" s="260"/>
      <c r="CX34" s="260"/>
      <c r="CY34" s="260"/>
      <c r="CZ34" s="260"/>
      <c r="DA34" s="260"/>
      <c r="DB34" s="260"/>
      <c r="DC34" s="260"/>
      <c r="DD34" s="260"/>
      <c r="DE34" s="260"/>
      <c r="DF34" s="260"/>
      <c r="DG34" s="260"/>
      <c r="DH34" s="260"/>
      <c r="DI34" s="260"/>
      <c r="DJ34" s="260"/>
      <c r="DK34" s="260"/>
      <c r="DL34" s="260"/>
      <c r="DM34" s="260"/>
      <c r="DN34" s="260"/>
      <c r="DO34" s="260"/>
      <c r="DP34" s="260"/>
      <c r="DQ34" s="260"/>
      <c r="DR34" s="260"/>
      <c r="DS34" s="260"/>
      <c r="DT34" s="260"/>
      <c r="DU34" s="260"/>
      <c r="DV34" s="260"/>
      <c r="DW34" s="260"/>
      <c r="DX34" s="260"/>
      <c r="DY34" s="260"/>
      <c r="DZ34" s="260"/>
      <c r="EA34" s="260"/>
      <c r="EB34" s="260"/>
      <c r="EC34" s="260"/>
      <c r="ED34" s="260"/>
      <c r="EE34" s="260"/>
      <c r="EF34" s="260"/>
      <c r="EG34" s="260"/>
      <c r="EH34" s="260"/>
      <c r="EI34" s="260"/>
      <c r="EJ34" s="260"/>
      <c r="EK34" s="260"/>
      <c r="EL34" s="260"/>
      <c r="EM34" s="260"/>
      <c r="EN34" s="260"/>
      <c r="EO34" s="260"/>
      <c r="EP34" s="260"/>
      <c r="EQ34" s="260"/>
      <c r="ER34" s="260"/>
      <c r="ES34" s="260"/>
      <c r="ET34" s="260"/>
      <c r="EU34" s="260"/>
      <c r="EV34" s="260"/>
      <c r="EW34" s="260"/>
      <c r="EX34" s="260"/>
      <c r="EY34" s="260"/>
      <c r="EZ34" s="260"/>
      <c r="FA34" s="260"/>
      <c r="FB34" s="260"/>
      <c r="FC34" s="260"/>
      <c r="FD34" s="260"/>
      <c r="FE34" s="260"/>
      <c r="FF34" s="260"/>
      <c r="FG34" s="260"/>
      <c r="FH34" s="260"/>
      <c r="FI34" s="260"/>
      <c r="FJ34" s="260"/>
      <c r="FK34" s="260"/>
    </row>
    <row r="35" spans="1:167">
      <c r="A35" s="258"/>
      <c r="B35" s="258"/>
      <c r="C35" s="258"/>
      <c r="D35" s="258"/>
      <c r="E35" s="258"/>
      <c r="F35" s="258"/>
      <c r="G35" s="258"/>
      <c r="H35" s="258"/>
      <c r="I35" s="258"/>
      <c r="J35" s="258"/>
      <c r="K35" s="258"/>
      <c r="L35" s="258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  <c r="AA35" s="258"/>
      <c r="AB35" s="258"/>
      <c r="AC35" s="258"/>
      <c r="AD35" s="261" t="s">
        <v>138</v>
      </c>
      <c r="AE35" s="261"/>
      <c r="AF35" s="261"/>
      <c r="AG35" s="261"/>
      <c r="AH35" s="261"/>
      <c r="AI35" s="261"/>
      <c r="AJ35" s="261"/>
      <c r="AK35" s="261"/>
      <c r="AL35" s="261"/>
      <c r="AM35" s="261"/>
      <c r="AN35" s="261"/>
      <c r="AO35" s="261"/>
      <c r="AP35" s="261"/>
      <c r="AQ35" s="261"/>
      <c r="AR35" s="261"/>
      <c r="AS35" s="261"/>
      <c r="AT35" s="261"/>
      <c r="AU35" s="261"/>
      <c r="AV35" s="261"/>
      <c r="AW35" s="261"/>
      <c r="AX35" s="261"/>
      <c r="AY35" s="261"/>
      <c r="AZ35" s="261"/>
      <c r="BA35" s="261"/>
      <c r="BB35" s="261"/>
      <c r="BC35" s="261"/>
      <c r="BD35" s="261"/>
      <c r="BE35" s="261"/>
      <c r="BF35" s="261"/>
      <c r="BG35" s="261"/>
      <c r="BH35" s="261"/>
      <c r="BI35" s="261"/>
      <c r="BJ35" s="261"/>
      <c r="BK35" s="261"/>
      <c r="BL35" s="261"/>
      <c r="BM35" s="261"/>
      <c r="BN35" s="261"/>
      <c r="BO35" s="261"/>
      <c r="BP35" s="261"/>
      <c r="BQ35" s="261"/>
      <c r="BR35" s="261"/>
      <c r="BS35" s="261"/>
      <c r="BT35" s="261"/>
      <c r="BU35" s="261"/>
      <c r="BV35" s="261"/>
      <c r="BW35" s="261"/>
      <c r="BX35" s="261"/>
      <c r="BY35" s="261"/>
      <c r="BZ35" s="261"/>
      <c r="CA35" s="261"/>
      <c r="CB35" s="261"/>
      <c r="CC35" s="261"/>
      <c r="CD35" s="261"/>
      <c r="CE35" s="261"/>
      <c r="CF35" s="261"/>
      <c r="CG35" s="261"/>
      <c r="CH35" s="261"/>
      <c r="CI35" s="261"/>
      <c r="CJ35" s="261"/>
      <c r="CK35" s="261"/>
      <c r="CL35" s="261"/>
      <c r="CM35" s="261"/>
      <c r="CN35" s="261"/>
      <c r="CO35" s="261"/>
      <c r="CP35" s="261"/>
      <c r="CQ35" s="261"/>
      <c r="CR35" s="261"/>
      <c r="CS35" s="261"/>
      <c r="CT35" s="261"/>
      <c r="CU35" s="261"/>
      <c r="CV35" s="261"/>
      <c r="CW35" s="261"/>
      <c r="CX35" s="261"/>
      <c r="CY35" s="261"/>
      <c r="CZ35" s="261"/>
      <c r="DA35" s="261"/>
      <c r="DB35" s="261"/>
      <c r="DC35" s="261"/>
      <c r="DD35" s="261"/>
      <c r="DE35" s="261"/>
      <c r="DF35" s="261"/>
      <c r="DG35" s="261"/>
      <c r="DH35" s="261"/>
      <c r="DI35" s="261"/>
      <c r="DJ35" s="261"/>
      <c r="DK35" s="261"/>
      <c r="DL35" s="261"/>
      <c r="DM35" s="261"/>
      <c r="DN35" s="261"/>
      <c r="DO35" s="261"/>
      <c r="DP35" s="261"/>
      <c r="DQ35" s="261"/>
      <c r="DR35" s="261"/>
      <c r="DS35" s="261"/>
      <c r="DT35" s="261"/>
      <c r="DU35" s="261"/>
      <c r="DV35" s="261"/>
      <c r="DW35" s="261"/>
      <c r="DX35" s="261"/>
      <c r="DY35" s="261"/>
      <c r="DZ35" s="261"/>
      <c r="EA35" s="261"/>
      <c r="EB35" s="261"/>
      <c r="EC35" s="261"/>
      <c r="ED35" s="261"/>
      <c r="EE35" s="261"/>
      <c r="EF35" s="261"/>
      <c r="EG35" s="261"/>
      <c r="EH35" s="261"/>
      <c r="EI35" s="261"/>
      <c r="EJ35" s="261"/>
      <c r="EK35" s="261"/>
      <c r="EL35" s="261"/>
      <c r="EM35" s="261"/>
      <c r="EN35" s="261"/>
      <c r="EO35" s="261"/>
      <c r="EP35" s="261"/>
      <c r="EQ35" s="261"/>
      <c r="ER35" s="261"/>
      <c r="ES35" s="261"/>
      <c r="ET35" s="261"/>
      <c r="EU35" s="261"/>
      <c r="EV35" s="261"/>
      <c r="EW35" s="261"/>
      <c r="EX35" s="261"/>
      <c r="EY35" s="261"/>
      <c r="EZ35" s="261"/>
      <c r="FA35" s="261"/>
      <c r="FB35" s="261"/>
      <c r="FC35" s="261"/>
      <c r="FD35" s="261"/>
      <c r="FE35" s="261"/>
      <c r="FF35" s="261"/>
      <c r="FG35" s="261"/>
      <c r="FH35" s="261"/>
      <c r="FI35" s="261"/>
      <c r="FJ35" s="261"/>
      <c r="FK35" s="261"/>
    </row>
    <row r="36" spans="1:167">
      <c r="A36" s="258"/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258"/>
      <c r="N36" s="258"/>
      <c r="O36" s="258"/>
      <c r="P36" s="258"/>
      <c r="Q36" s="258"/>
      <c r="R36" s="258"/>
      <c r="S36" s="258"/>
      <c r="T36" s="258"/>
      <c r="U36" s="258"/>
      <c r="V36" s="258"/>
      <c r="W36" s="258"/>
      <c r="X36" s="258"/>
      <c r="Y36" s="258"/>
      <c r="Z36" s="258"/>
      <c r="AA36" s="258"/>
      <c r="AB36" s="258"/>
      <c r="AC36" s="258"/>
      <c r="AD36" s="262" t="s">
        <v>262</v>
      </c>
      <c r="AE36" s="262"/>
      <c r="AF36" s="262"/>
      <c r="AG36" s="262"/>
      <c r="AH36" s="262"/>
      <c r="AI36" s="262"/>
      <c r="AJ36" s="262"/>
      <c r="AK36" s="262"/>
      <c r="AL36" s="262"/>
      <c r="AM36" s="262"/>
      <c r="AN36" s="262"/>
      <c r="AO36" s="262"/>
      <c r="AP36" s="262"/>
      <c r="AQ36" s="262"/>
      <c r="AR36" s="262"/>
      <c r="AS36" s="262"/>
      <c r="AT36" s="262"/>
      <c r="AU36" s="262"/>
      <c r="AV36" s="262"/>
      <c r="AW36" s="262"/>
      <c r="AX36" s="262"/>
      <c r="AY36" s="262"/>
      <c r="AZ36" s="262"/>
      <c r="BA36" s="262"/>
      <c r="BB36" s="262"/>
      <c r="BC36" s="262"/>
      <c r="BD36" s="262"/>
      <c r="BE36" s="262"/>
      <c r="BF36" s="262"/>
      <c r="BG36" s="262"/>
      <c r="BH36" s="262"/>
      <c r="BI36" s="262"/>
      <c r="BJ36" s="262"/>
      <c r="BK36" s="262"/>
      <c r="BL36" s="262"/>
      <c r="BM36" s="262"/>
      <c r="BN36" s="262"/>
      <c r="BO36" s="262"/>
      <c r="BP36" s="262"/>
      <c r="BQ36" s="262"/>
      <c r="BR36" s="262"/>
      <c r="BS36" s="262"/>
      <c r="BT36" s="262"/>
      <c r="BU36" s="262"/>
      <c r="BV36" s="262"/>
      <c r="BW36" s="262"/>
      <c r="BX36" s="262"/>
      <c r="BY36" s="262"/>
      <c r="BZ36" s="262"/>
      <c r="CA36" s="262"/>
      <c r="CB36" s="262"/>
      <c r="CC36" s="262"/>
      <c r="CD36" s="262"/>
      <c r="CE36" s="262"/>
      <c r="CF36" s="262"/>
      <c r="CG36" s="262"/>
      <c r="CH36" s="262"/>
      <c r="CI36" s="262"/>
      <c r="CJ36" s="262"/>
      <c r="CK36" s="262"/>
      <c r="CL36" s="262"/>
      <c r="CM36" s="262"/>
      <c r="CN36" s="262"/>
      <c r="CO36" s="262"/>
      <c r="CP36" s="262"/>
      <c r="CQ36" s="262"/>
      <c r="CR36" s="262"/>
      <c r="CS36" s="262"/>
      <c r="CT36" s="262"/>
      <c r="CU36" s="263" t="s">
        <v>263</v>
      </c>
      <c r="CV36" s="263"/>
      <c r="CW36" s="263"/>
      <c r="CX36" s="263"/>
      <c r="CY36" s="263"/>
      <c r="CZ36" s="263"/>
      <c r="DA36" s="263"/>
      <c r="DB36" s="263"/>
      <c r="DC36" s="263"/>
      <c r="DD36" s="263"/>
      <c r="DE36" s="263"/>
      <c r="DF36" s="263"/>
      <c r="DG36" s="263"/>
      <c r="DH36" s="263"/>
      <c r="DI36" s="263"/>
      <c r="DJ36" s="263"/>
      <c r="DK36" s="263"/>
      <c r="DL36" s="263"/>
      <c r="DM36" s="263"/>
      <c r="DN36" s="263"/>
      <c r="DO36" s="263"/>
      <c r="DP36" s="263"/>
      <c r="DQ36" s="263"/>
      <c r="DR36" s="263"/>
      <c r="DS36" s="263"/>
      <c r="DT36" s="263"/>
      <c r="DU36" s="263"/>
      <c r="DV36" s="263"/>
      <c r="DW36" s="263"/>
      <c r="DX36" s="263"/>
      <c r="DY36" s="263"/>
      <c r="DZ36" s="263"/>
      <c r="EA36" s="263"/>
      <c r="EB36" s="263"/>
      <c r="EC36" s="263"/>
      <c r="ED36" s="263"/>
      <c r="EE36" s="263"/>
      <c r="EF36" s="263"/>
      <c r="EG36" s="263"/>
      <c r="EH36" s="263"/>
      <c r="EI36" s="263"/>
      <c r="EJ36" s="263"/>
      <c r="EK36" s="263"/>
      <c r="EL36" s="263"/>
      <c r="EM36" s="263"/>
      <c r="EN36" s="263"/>
      <c r="EO36" s="263"/>
      <c r="EP36" s="263"/>
      <c r="EQ36" s="263"/>
      <c r="ER36" s="263"/>
      <c r="ES36" s="263"/>
      <c r="ET36" s="263"/>
      <c r="EU36" s="263"/>
      <c r="EV36" s="263"/>
      <c r="EW36" s="263"/>
      <c r="EX36" s="263"/>
      <c r="EY36" s="263"/>
      <c r="EZ36" s="263"/>
      <c r="FA36" s="263"/>
      <c r="FB36" s="263"/>
      <c r="FC36" s="263"/>
      <c r="FD36" s="263"/>
      <c r="FE36" s="263"/>
      <c r="FF36" s="263"/>
      <c r="FG36" s="263"/>
      <c r="FH36" s="263"/>
      <c r="FI36" s="263"/>
      <c r="FJ36" s="263"/>
      <c r="FK36" s="263"/>
    </row>
    <row r="37" spans="1:167">
      <c r="A37" s="258"/>
      <c r="B37" s="258"/>
      <c r="C37" s="258"/>
      <c r="D37" s="258"/>
      <c r="E37" s="258"/>
      <c r="F37" s="258"/>
      <c r="G37" s="258"/>
      <c r="H37" s="258"/>
      <c r="I37" s="258"/>
      <c r="J37" s="258"/>
      <c r="K37" s="258"/>
      <c r="L37" s="258"/>
      <c r="M37" s="258"/>
      <c r="N37" s="258"/>
      <c r="O37" s="258"/>
      <c r="P37" s="258"/>
      <c r="Q37" s="258"/>
      <c r="R37" s="258"/>
      <c r="S37" s="258"/>
      <c r="T37" s="258"/>
      <c r="U37" s="258"/>
      <c r="V37" s="258"/>
      <c r="W37" s="258"/>
      <c r="X37" s="258"/>
      <c r="Y37" s="258"/>
      <c r="Z37" s="258"/>
      <c r="AA37" s="258"/>
      <c r="AB37" s="258"/>
      <c r="AC37" s="258"/>
      <c r="AD37" s="264" t="s">
        <v>349</v>
      </c>
      <c r="AE37" s="264"/>
      <c r="AF37" s="264"/>
      <c r="AG37" s="264"/>
      <c r="AH37" s="264"/>
      <c r="AI37" s="264"/>
      <c r="AJ37" s="264"/>
      <c r="AK37" s="264"/>
      <c r="AL37" s="264"/>
      <c r="AM37" s="264"/>
      <c r="AN37" s="264"/>
      <c r="AO37" s="264"/>
      <c r="AP37" s="264"/>
      <c r="AQ37" s="265" t="s">
        <v>350</v>
      </c>
      <c r="AR37" s="265"/>
      <c r="AS37" s="265"/>
      <c r="AT37" s="265"/>
      <c r="AU37" s="265"/>
      <c r="AV37" s="265"/>
      <c r="AW37" s="265"/>
      <c r="AX37" s="265"/>
      <c r="AY37" s="266" t="s">
        <v>134</v>
      </c>
      <c r="AZ37" s="266"/>
      <c r="BA37" s="266"/>
      <c r="BB37" s="266"/>
      <c r="BC37" s="266"/>
      <c r="BD37" s="266"/>
      <c r="BE37" s="266"/>
      <c r="BF37" s="266"/>
      <c r="BG37" s="266"/>
      <c r="BH37" s="266"/>
      <c r="BI37" s="266"/>
      <c r="BJ37" s="266"/>
      <c r="BK37" s="266"/>
      <c r="BL37" s="266"/>
      <c r="BM37" s="266"/>
      <c r="BN37" s="266"/>
      <c r="BO37" s="266"/>
      <c r="BP37" s="266"/>
      <c r="BQ37" s="266"/>
      <c r="BR37" s="266"/>
      <c r="BS37" s="266"/>
      <c r="BT37" s="266"/>
      <c r="BU37" s="266"/>
      <c r="BV37" s="266"/>
      <c r="BW37" s="266"/>
      <c r="BX37" s="266"/>
      <c r="BY37" s="266"/>
      <c r="BZ37" s="266"/>
      <c r="CA37" s="266"/>
      <c r="CB37" s="266"/>
      <c r="CC37" s="267" t="s">
        <v>135</v>
      </c>
      <c r="CD37" s="267"/>
      <c r="CE37" s="267"/>
      <c r="CF37" s="267"/>
      <c r="CG37" s="267"/>
      <c r="CH37" s="267"/>
      <c r="CI37" s="267"/>
      <c r="CJ37" s="268" t="s">
        <v>351</v>
      </c>
      <c r="CK37" s="268"/>
      <c r="CL37" s="268"/>
      <c r="CM37" s="268"/>
      <c r="CN37" s="268"/>
      <c r="CO37" s="268"/>
      <c r="CP37" s="268"/>
      <c r="CQ37" s="268"/>
      <c r="CR37" s="268"/>
      <c r="CS37" s="268"/>
      <c r="CT37" s="268"/>
      <c r="CU37" s="269" t="s">
        <v>349</v>
      </c>
      <c r="CV37" s="269"/>
      <c r="CW37" s="269"/>
      <c r="CX37" s="269"/>
      <c r="CY37" s="269"/>
      <c r="CZ37" s="269"/>
      <c r="DA37" s="269"/>
      <c r="DB37" s="269"/>
      <c r="DC37" s="269"/>
      <c r="DD37" s="269"/>
      <c r="DE37" s="269"/>
      <c r="DF37" s="269"/>
      <c r="DG37" s="269"/>
      <c r="DH37" s="270" t="s">
        <v>350</v>
      </c>
      <c r="DI37" s="270"/>
      <c r="DJ37" s="270"/>
      <c r="DK37" s="270"/>
      <c r="DL37" s="270"/>
      <c r="DM37" s="270"/>
      <c r="DN37" s="270"/>
      <c r="DO37" s="270"/>
      <c r="DP37" s="271" t="s">
        <v>134</v>
      </c>
      <c r="DQ37" s="271"/>
      <c r="DR37" s="271"/>
      <c r="DS37" s="271"/>
      <c r="DT37" s="271"/>
      <c r="DU37" s="271"/>
      <c r="DV37" s="271"/>
      <c r="DW37" s="271"/>
      <c r="DX37" s="271"/>
      <c r="DY37" s="271"/>
      <c r="DZ37" s="271"/>
      <c r="EA37" s="271"/>
      <c r="EB37" s="271"/>
      <c r="EC37" s="271"/>
      <c r="ED37" s="271"/>
      <c r="EE37" s="271"/>
      <c r="EF37" s="271"/>
      <c r="EG37" s="271"/>
      <c r="EH37" s="271"/>
      <c r="EI37" s="271"/>
      <c r="EJ37" s="271"/>
      <c r="EK37" s="271"/>
      <c r="EL37" s="271"/>
      <c r="EM37" s="271"/>
      <c r="EN37" s="271"/>
      <c r="EO37" s="271"/>
      <c r="EP37" s="271"/>
      <c r="EQ37" s="271"/>
      <c r="ER37" s="271"/>
      <c r="ES37" s="271"/>
      <c r="ET37" s="272" t="s">
        <v>135</v>
      </c>
      <c r="EU37" s="272"/>
      <c r="EV37" s="272"/>
      <c r="EW37" s="272"/>
      <c r="EX37" s="272"/>
      <c r="EY37" s="272"/>
      <c r="EZ37" s="272"/>
      <c r="FA37" s="273" t="s">
        <v>351</v>
      </c>
      <c r="FB37" s="273"/>
      <c r="FC37" s="273"/>
      <c r="FD37" s="273"/>
      <c r="FE37" s="273"/>
      <c r="FF37" s="273"/>
      <c r="FG37" s="273"/>
      <c r="FH37" s="273"/>
      <c r="FI37" s="273"/>
      <c r="FJ37" s="273"/>
      <c r="FK37" s="273"/>
    </row>
    <row r="38" spans="1:167">
      <c r="A38" s="258"/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258"/>
      <c r="N38" s="258"/>
      <c r="O38" s="258"/>
      <c r="P38" s="258"/>
      <c r="Q38" s="258"/>
      <c r="R38" s="258"/>
      <c r="S38" s="258"/>
      <c r="T38" s="258"/>
      <c r="U38" s="258"/>
      <c r="V38" s="258"/>
      <c r="W38" s="258"/>
      <c r="X38" s="258"/>
      <c r="Y38" s="258"/>
      <c r="Z38" s="258"/>
      <c r="AA38" s="258"/>
      <c r="AB38" s="258"/>
      <c r="AC38" s="258"/>
      <c r="AD38" s="258"/>
      <c r="AE38" s="258"/>
      <c r="AF38" s="258"/>
      <c r="AG38" s="258"/>
      <c r="AH38" s="258"/>
      <c r="AI38" s="258"/>
      <c r="AJ38" s="258"/>
      <c r="AK38" s="258"/>
      <c r="AL38" s="258"/>
      <c r="AM38" s="258"/>
      <c r="AN38" s="258"/>
      <c r="AO38" s="258"/>
      <c r="AP38" s="258"/>
      <c r="AQ38" s="258"/>
      <c r="AR38" s="258"/>
      <c r="AS38" s="258"/>
      <c r="AT38" s="258"/>
      <c r="AU38" s="258"/>
      <c r="AV38" s="258"/>
      <c r="AW38" s="258"/>
      <c r="AX38" s="258"/>
      <c r="AY38" s="274" t="s">
        <v>138</v>
      </c>
      <c r="AZ38" s="274"/>
      <c r="BA38" s="274"/>
      <c r="BB38" s="274"/>
      <c r="BC38" s="274"/>
      <c r="BD38" s="274"/>
      <c r="BE38" s="274"/>
      <c r="BF38" s="274"/>
      <c r="BG38" s="274"/>
      <c r="BH38" s="274"/>
      <c r="BI38" s="274"/>
      <c r="BJ38" s="274"/>
      <c r="BK38" s="274"/>
      <c r="BL38" s="274"/>
      <c r="BM38" s="274"/>
      <c r="BN38" s="274"/>
      <c r="BO38" s="274"/>
      <c r="BP38" s="274"/>
      <c r="BQ38" s="274"/>
      <c r="BR38" s="274"/>
      <c r="BS38" s="274"/>
      <c r="BT38" s="274"/>
      <c r="BU38" s="274"/>
      <c r="BV38" s="274"/>
      <c r="BW38" s="274"/>
      <c r="BX38" s="274"/>
      <c r="BY38" s="274"/>
      <c r="BZ38" s="274"/>
      <c r="CA38" s="274"/>
      <c r="CB38" s="274"/>
      <c r="CC38" s="258"/>
      <c r="CD38" s="258"/>
      <c r="CE38" s="258"/>
      <c r="CF38" s="258"/>
      <c r="CG38" s="258"/>
      <c r="CH38" s="258"/>
      <c r="CI38" s="258"/>
      <c r="CJ38" s="258"/>
      <c r="CK38" s="258"/>
      <c r="CL38" s="258"/>
      <c r="CM38" s="258"/>
      <c r="CN38" s="258"/>
      <c r="CO38" s="258"/>
      <c r="CP38" s="258"/>
      <c r="CQ38" s="258"/>
      <c r="CR38" s="258"/>
      <c r="CS38" s="258"/>
      <c r="CT38" s="258"/>
      <c r="CU38" s="258"/>
      <c r="CV38" s="258"/>
      <c r="CW38" s="258"/>
      <c r="CX38" s="258"/>
      <c r="CY38" s="258"/>
      <c r="CZ38" s="258"/>
      <c r="DA38" s="258"/>
      <c r="DB38" s="258"/>
      <c r="DC38" s="258"/>
      <c r="DD38" s="258"/>
      <c r="DE38" s="258"/>
      <c r="DF38" s="258"/>
      <c r="DG38" s="258"/>
      <c r="DH38" s="258"/>
      <c r="DI38" s="258"/>
      <c r="DJ38" s="258"/>
      <c r="DK38" s="258"/>
      <c r="DL38" s="258"/>
      <c r="DM38" s="258"/>
      <c r="DN38" s="258"/>
      <c r="DO38" s="258"/>
      <c r="DP38" s="275" t="s">
        <v>138</v>
      </c>
      <c r="DQ38" s="275"/>
      <c r="DR38" s="275"/>
      <c r="DS38" s="275"/>
      <c r="DT38" s="275"/>
      <c r="DU38" s="275"/>
      <c r="DV38" s="275"/>
      <c r="DW38" s="275"/>
      <c r="DX38" s="275"/>
      <c r="DY38" s="275"/>
      <c r="DZ38" s="275"/>
      <c r="EA38" s="275"/>
      <c r="EB38" s="275"/>
      <c r="EC38" s="275"/>
      <c r="ED38" s="275"/>
      <c r="EE38" s="275"/>
      <c r="EF38" s="275"/>
      <c r="EG38" s="275"/>
      <c r="EH38" s="275"/>
      <c r="EI38" s="275"/>
      <c r="EJ38" s="275"/>
      <c r="EK38" s="275"/>
      <c r="EL38" s="275"/>
      <c r="EM38" s="275"/>
      <c r="EN38" s="275"/>
      <c r="EO38" s="275"/>
      <c r="EP38" s="275"/>
      <c r="EQ38" s="275"/>
      <c r="ER38" s="275"/>
      <c r="ES38" s="275"/>
      <c r="ET38" s="258"/>
      <c r="EU38" s="258"/>
      <c r="EV38" s="258"/>
      <c r="EW38" s="258"/>
      <c r="EX38" s="258"/>
      <c r="EY38" s="258"/>
      <c r="EZ38" s="258"/>
      <c r="FA38" s="258"/>
      <c r="FB38" s="258"/>
      <c r="FC38" s="258"/>
      <c r="FD38" s="258"/>
      <c r="FE38" s="258"/>
      <c r="FF38" s="258"/>
      <c r="FG38" s="258"/>
      <c r="FH38" s="258"/>
      <c r="FI38" s="258"/>
      <c r="FJ38" s="258"/>
      <c r="FK38" s="258"/>
    </row>
    <row r="39" spans="1:167" ht="50.1" customHeight="1">
      <c r="A39" s="258"/>
      <c r="B39" s="258"/>
      <c r="C39" s="258"/>
      <c r="D39" s="258"/>
      <c r="E39" s="258"/>
      <c r="F39" s="258"/>
      <c r="G39" s="258"/>
      <c r="H39" s="258"/>
      <c r="I39" s="258"/>
      <c r="J39" s="258"/>
      <c r="K39" s="258"/>
      <c r="L39" s="258"/>
      <c r="M39" s="258"/>
      <c r="N39" s="258"/>
      <c r="O39" s="258"/>
      <c r="P39" s="258"/>
      <c r="Q39" s="258"/>
      <c r="R39" s="258"/>
      <c r="S39" s="258"/>
      <c r="T39" s="258"/>
      <c r="U39" s="258"/>
      <c r="V39" s="258"/>
      <c r="W39" s="258"/>
      <c r="X39" s="258"/>
      <c r="Y39" s="258"/>
      <c r="Z39" s="258"/>
      <c r="AA39" s="258"/>
      <c r="AB39" s="258"/>
      <c r="AC39" s="258"/>
      <c r="AD39" s="258"/>
      <c r="AE39" s="258"/>
      <c r="AF39" s="258"/>
      <c r="AG39" s="258"/>
      <c r="AH39" s="258"/>
      <c r="AI39" s="258"/>
      <c r="AJ39" s="258"/>
      <c r="AK39" s="258"/>
      <c r="AL39" s="258"/>
      <c r="AM39" s="258"/>
      <c r="AN39" s="258"/>
      <c r="AO39" s="258"/>
      <c r="AP39" s="258"/>
      <c r="AQ39" s="258"/>
      <c r="AR39" s="258"/>
      <c r="AS39" s="258"/>
      <c r="AT39" s="258"/>
      <c r="AU39" s="258"/>
      <c r="AV39" s="258"/>
      <c r="AW39" s="258"/>
      <c r="AX39" s="258"/>
      <c r="AY39" s="276" t="s">
        <v>141</v>
      </c>
      <c r="AZ39" s="276"/>
      <c r="BA39" s="276"/>
      <c r="BB39" s="276"/>
      <c r="BC39" s="276"/>
      <c r="BD39" s="276"/>
      <c r="BE39" s="276"/>
      <c r="BF39" s="276"/>
      <c r="BG39" s="276"/>
      <c r="BH39" s="276"/>
      <c r="BI39" s="276"/>
      <c r="BJ39" s="276"/>
      <c r="BK39" s="276"/>
      <c r="BL39" s="277" t="s">
        <v>142</v>
      </c>
      <c r="BM39" s="277"/>
      <c r="BN39" s="277"/>
      <c r="BO39" s="277"/>
      <c r="BP39" s="277"/>
      <c r="BQ39" s="277"/>
      <c r="BR39" s="277"/>
      <c r="BS39" s="277"/>
      <c r="BT39" s="277"/>
      <c r="BU39" s="277"/>
      <c r="BV39" s="277"/>
      <c r="BW39" s="277"/>
      <c r="BX39" s="277"/>
      <c r="BY39" s="277"/>
      <c r="BZ39" s="277"/>
      <c r="CA39" s="277"/>
      <c r="CB39" s="277"/>
      <c r="CC39" s="258"/>
      <c r="CD39" s="258"/>
      <c r="CE39" s="258"/>
      <c r="CF39" s="258"/>
      <c r="CG39" s="258"/>
      <c r="CH39" s="258"/>
      <c r="CI39" s="258"/>
      <c r="CJ39" s="258"/>
      <c r="CK39" s="258"/>
      <c r="CL39" s="258"/>
      <c r="CM39" s="258"/>
      <c r="CN39" s="258"/>
      <c r="CO39" s="258"/>
      <c r="CP39" s="258"/>
      <c r="CQ39" s="258"/>
      <c r="CR39" s="258"/>
      <c r="CS39" s="258"/>
      <c r="CT39" s="258"/>
      <c r="CU39" s="258"/>
      <c r="CV39" s="258"/>
      <c r="CW39" s="258"/>
      <c r="CX39" s="258"/>
      <c r="CY39" s="258"/>
      <c r="CZ39" s="258"/>
      <c r="DA39" s="258"/>
      <c r="DB39" s="258"/>
      <c r="DC39" s="258"/>
      <c r="DD39" s="258"/>
      <c r="DE39" s="258"/>
      <c r="DF39" s="258"/>
      <c r="DG39" s="258"/>
      <c r="DH39" s="258"/>
      <c r="DI39" s="258"/>
      <c r="DJ39" s="258"/>
      <c r="DK39" s="258"/>
      <c r="DL39" s="258"/>
      <c r="DM39" s="258"/>
      <c r="DN39" s="258"/>
      <c r="DO39" s="258"/>
      <c r="DP39" s="278" t="s">
        <v>141</v>
      </c>
      <c r="DQ39" s="278"/>
      <c r="DR39" s="278"/>
      <c r="DS39" s="278"/>
      <c r="DT39" s="278"/>
      <c r="DU39" s="278"/>
      <c r="DV39" s="278"/>
      <c r="DW39" s="278"/>
      <c r="DX39" s="278"/>
      <c r="DY39" s="278"/>
      <c r="DZ39" s="278"/>
      <c r="EA39" s="278"/>
      <c r="EB39" s="278"/>
      <c r="EC39" s="279" t="s">
        <v>142</v>
      </c>
      <c r="ED39" s="279"/>
      <c r="EE39" s="279"/>
      <c r="EF39" s="279"/>
      <c r="EG39" s="279"/>
      <c r="EH39" s="279"/>
      <c r="EI39" s="279"/>
      <c r="EJ39" s="279"/>
      <c r="EK39" s="279"/>
      <c r="EL39" s="279"/>
      <c r="EM39" s="279"/>
      <c r="EN39" s="279"/>
      <c r="EO39" s="279"/>
      <c r="EP39" s="279"/>
      <c r="EQ39" s="279"/>
      <c r="ER39" s="279"/>
      <c r="ES39" s="279"/>
      <c r="ET39" s="258"/>
      <c r="EU39" s="258"/>
      <c r="EV39" s="258"/>
      <c r="EW39" s="258"/>
      <c r="EX39" s="258"/>
      <c r="EY39" s="258"/>
      <c r="EZ39" s="258"/>
      <c r="FA39" s="258"/>
      <c r="FB39" s="258"/>
      <c r="FC39" s="258"/>
      <c r="FD39" s="258"/>
      <c r="FE39" s="258"/>
      <c r="FF39" s="258"/>
      <c r="FG39" s="258"/>
      <c r="FH39" s="258"/>
      <c r="FI39" s="258"/>
      <c r="FJ39" s="258"/>
      <c r="FK39" s="258"/>
    </row>
    <row r="40" spans="1:167">
      <c r="A40" s="280" t="s">
        <v>48</v>
      </c>
      <c r="B40" s="280"/>
      <c r="C40" s="280"/>
      <c r="D40" s="280"/>
      <c r="E40" s="280"/>
      <c r="F40" s="280"/>
      <c r="G40" s="280"/>
      <c r="H40" s="280"/>
      <c r="I40" s="280"/>
      <c r="J40" s="280"/>
      <c r="K40" s="280"/>
      <c r="L40" s="280"/>
      <c r="M40" s="280"/>
      <c r="N40" s="280"/>
      <c r="O40" s="280"/>
      <c r="P40" s="280"/>
      <c r="Q40" s="280"/>
      <c r="R40" s="280"/>
      <c r="S40" s="280"/>
      <c r="T40" s="280"/>
      <c r="U40" s="280"/>
      <c r="V40" s="280"/>
      <c r="W40" s="280"/>
      <c r="X40" s="280"/>
      <c r="Y40" s="281" t="s">
        <v>49</v>
      </c>
      <c r="Z40" s="281"/>
      <c r="AA40" s="281"/>
      <c r="AB40" s="281"/>
      <c r="AC40" s="281"/>
      <c r="AD40" s="282" t="s">
        <v>352</v>
      </c>
      <c r="AE40" s="282"/>
      <c r="AF40" s="282"/>
      <c r="AG40" s="282"/>
      <c r="AH40" s="282"/>
      <c r="AI40" s="282"/>
      <c r="AJ40" s="282"/>
      <c r="AK40" s="282"/>
      <c r="AL40" s="282"/>
      <c r="AM40" s="282"/>
      <c r="AN40" s="282"/>
      <c r="AO40" s="282"/>
      <c r="AP40" s="282"/>
      <c r="AQ40" s="285" t="s">
        <v>353</v>
      </c>
      <c r="AR40" s="285"/>
      <c r="AS40" s="285"/>
      <c r="AT40" s="285"/>
      <c r="AU40" s="285"/>
      <c r="AV40" s="285"/>
      <c r="AW40" s="285"/>
      <c r="AX40" s="285"/>
      <c r="AY40" s="286" t="s">
        <v>354</v>
      </c>
      <c r="AZ40" s="286"/>
      <c r="BA40" s="286"/>
      <c r="BB40" s="286"/>
      <c r="BC40" s="286"/>
      <c r="BD40" s="286"/>
      <c r="BE40" s="286"/>
      <c r="BF40" s="286"/>
      <c r="BG40" s="286"/>
      <c r="BH40" s="286"/>
      <c r="BI40" s="286"/>
      <c r="BJ40" s="286"/>
      <c r="BK40" s="286"/>
      <c r="BL40" s="290" t="s">
        <v>325</v>
      </c>
      <c r="BM40" s="290"/>
      <c r="BN40" s="290"/>
      <c r="BO40" s="290"/>
      <c r="BP40" s="290"/>
      <c r="BQ40" s="290"/>
      <c r="BR40" s="290"/>
      <c r="BS40" s="290"/>
      <c r="BT40" s="290"/>
      <c r="BU40" s="290"/>
      <c r="BV40" s="290"/>
      <c r="BW40" s="290"/>
      <c r="BX40" s="290"/>
      <c r="BY40" s="290"/>
      <c r="BZ40" s="290"/>
      <c r="CA40" s="290"/>
      <c r="CB40" s="290"/>
      <c r="CC40" s="291" t="s">
        <v>355</v>
      </c>
      <c r="CD40" s="291"/>
      <c r="CE40" s="291"/>
      <c r="CF40" s="291"/>
      <c r="CG40" s="291"/>
      <c r="CH40" s="291"/>
      <c r="CI40" s="291"/>
      <c r="CJ40" s="292" t="s">
        <v>356</v>
      </c>
      <c r="CK40" s="292"/>
      <c r="CL40" s="292"/>
      <c r="CM40" s="292"/>
      <c r="CN40" s="292"/>
      <c r="CO40" s="292"/>
      <c r="CP40" s="292"/>
      <c r="CQ40" s="292"/>
      <c r="CR40" s="292"/>
      <c r="CS40" s="292"/>
      <c r="CT40" s="292"/>
      <c r="CU40" s="293" t="s">
        <v>323</v>
      </c>
      <c r="CV40" s="293"/>
      <c r="CW40" s="293"/>
      <c r="CX40" s="293"/>
      <c r="CY40" s="293"/>
      <c r="CZ40" s="293"/>
      <c r="DA40" s="293"/>
      <c r="DB40" s="293"/>
      <c r="DC40" s="293"/>
      <c r="DD40" s="293"/>
      <c r="DE40" s="293"/>
      <c r="DF40" s="293"/>
      <c r="DG40" s="293"/>
      <c r="DH40" s="294" t="s">
        <v>357</v>
      </c>
      <c r="DI40" s="294"/>
      <c r="DJ40" s="294"/>
      <c r="DK40" s="294"/>
      <c r="DL40" s="294"/>
      <c r="DM40" s="294"/>
      <c r="DN40" s="294"/>
      <c r="DO40" s="294"/>
      <c r="DP40" s="296" t="s">
        <v>358</v>
      </c>
      <c r="DQ40" s="296"/>
      <c r="DR40" s="296"/>
      <c r="DS40" s="296"/>
      <c r="DT40" s="296"/>
      <c r="DU40" s="296"/>
      <c r="DV40" s="296"/>
      <c r="DW40" s="296"/>
      <c r="DX40" s="296"/>
      <c r="DY40" s="296"/>
      <c r="DZ40" s="296"/>
      <c r="EA40" s="296"/>
      <c r="EB40" s="296"/>
      <c r="EC40" s="297" t="s">
        <v>359</v>
      </c>
      <c r="ED40" s="297"/>
      <c r="EE40" s="297"/>
      <c r="EF40" s="297"/>
      <c r="EG40" s="297"/>
      <c r="EH40" s="297"/>
      <c r="EI40" s="297"/>
      <c r="EJ40" s="297"/>
      <c r="EK40" s="297"/>
      <c r="EL40" s="297"/>
      <c r="EM40" s="297"/>
      <c r="EN40" s="297"/>
      <c r="EO40" s="297"/>
      <c r="EP40" s="297"/>
      <c r="EQ40" s="297"/>
      <c r="ER40" s="297"/>
      <c r="ES40" s="297"/>
      <c r="ET40" s="298" t="s">
        <v>360</v>
      </c>
      <c r="EU40" s="298"/>
      <c r="EV40" s="298"/>
      <c r="EW40" s="298"/>
      <c r="EX40" s="298"/>
      <c r="EY40" s="298"/>
      <c r="EZ40" s="298"/>
      <c r="FA40" s="299" t="s">
        <v>361</v>
      </c>
      <c r="FB40" s="299"/>
      <c r="FC40" s="299"/>
      <c r="FD40" s="299"/>
      <c r="FE40" s="299"/>
      <c r="FF40" s="299"/>
      <c r="FG40" s="299"/>
      <c r="FH40" s="299"/>
      <c r="FI40" s="299"/>
      <c r="FJ40" s="299"/>
      <c r="FK40" s="299"/>
    </row>
    <row r="41" spans="1:167" ht="50.1" customHeight="1">
      <c r="A41" s="283" t="s">
        <v>338</v>
      </c>
      <c r="B41" s="283"/>
      <c r="C41" s="283"/>
      <c r="D41" s="283"/>
      <c r="E41" s="283"/>
      <c r="F41" s="283"/>
      <c r="G41" s="283"/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83"/>
      <c r="U41" s="283"/>
      <c r="V41" s="283"/>
      <c r="W41" s="283"/>
      <c r="X41" s="283"/>
      <c r="Y41" s="284" t="s">
        <v>118</v>
      </c>
      <c r="Z41" s="284"/>
      <c r="AA41" s="284"/>
      <c r="AB41" s="284"/>
      <c r="AC41" s="284"/>
      <c r="AD41" s="796">
        <f>BH21-AQ41-CJ41</f>
        <v>21697.7</v>
      </c>
      <c r="AE41" s="796"/>
      <c r="AF41" s="796"/>
      <c r="AG41" s="796"/>
      <c r="AH41" s="796"/>
      <c r="AI41" s="796"/>
      <c r="AJ41" s="796"/>
      <c r="AK41" s="796"/>
      <c r="AL41" s="796"/>
      <c r="AM41" s="796"/>
      <c r="AN41" s="796"/>
      <c r="AO41" s="796"/>
      <c r="AP41" s="796"/>
      <c r="AQ41" s="797"/>
      <c r="AR41" s="797"/>
      <c r="AS41" s="797"/>
      <c r="AT41" s="797"/>
      <c r="AU41" s="797"/>
      <c r="AV41" s="797"/>
      <c r="AW41" s="797"/>
      <c r="AX41" s="797"/>
      <c r="AY41" s="798"/>
      <c r="AZ41" s="798"/>
      <c r="BA41" s="798"/>
      <c r="BB41" s="798"/>
      <c r="BC41" s="798"/>
      <c r="BD41" s="798"/>
      <c r="BE41" s="798"/>
      <c r="BF41" s="798"/>
      <c r="BG41" s="798"/>
      <c r="BH41" s="798"/>
      <c r="BI41" s="798"/>
      <c r="BJ41" s="798"/>
      <c r="BK41" s="798"/>
      <c r="BL41" s="799"/>
      <c r="BM41" s="799"/>
      <c r="BN41" s="799"/>
      <c r="BO41" s="799"/>
      <c r="BP41" s="799"/>
      <c r="BQ41" s="799"/>
      <c r="BR41" s="799"/>
      <c r="BS41" s="799"/>
      <c r="BT41" s="799"/>
      <c r="BU41" s="799"/>
      <c r="BV41" s="799"/>
      <c r="BW41" s="799"/>
      <c r="BX41" s="799"/>
      <c r="BY41" s="799"/>
      <c r="BZ41" s="799"/>
      <c r="CA41" s="799"/>
      <c r="CB41" s="799"/>
      <c r="CC41" s="800"/>
      <c r="CD41" s="800"/>
      <c r="CE41" s="800"/>
      <c r="CF41" s="800"/>
      <c r="CG41" s="800"/>
      <c r="CH41" s="800"/>
      <c r="CI41" s="800"/>
      <c r="CJ41" s="801"/>
      <c r="CK41" s="801"/>
      <c r="CL41" s="801"/>
      <c r="CM41" s="801"/>
      <c r="CN41" s="801"/>
      <c r="CO41" s="801"/>
      <c r="CP41" s="801"/>
      <c r="CQ41" s="801"/>
      <c r="CR41" s="801"/>
      <c r="CS41" s="801"/>
      <c r="CT41" s="801"/>
      <c r="CU41" s="295">
        <f>BT21</f>
        <v>574987.57999999996</v>
      </c>
      <c r="CV41" s="295"/>
      <c r="CW41" s="295"/>
      <c r="CX41" s="295"/>
      <c r="CY41" s="295"/>
      <c r="CZ41" s="295"/>
      <c r="DA41" s="295"/>
      <c r="DB41" s="295"/>
      <c r="DC41" s="295"/>
      <c r="DD41" s="295"/>
      <c r="DE41" s="295"/>
      <c r="DF41" s="295"/>
      <c r="DG41" s="295"/>
      <c r="DH41" s="287"/>
      <c r="DI41" s="287"/>
      <c r="DJ41" s="287"/>
      <c r="DK41" s="287"/>
      <c r="DL41" s="287"/>
      <c r="DM41" s="287"/>
      <c r="DN41" s="287"/>
      <c r="DO41" s="287"/>
      <c r="DP41" s="288"/>
      <c r="DQ41" s="288"/>
      <c r="DR41" s="288"/>
      <c r="DS41" s="288"/>
      <c r="DT41" s="288"/>
      <c r="DU41" s="288"/>
      <c r="DV41" s="288"/>
      <c r="DW41" s="288"/>
      <c r="DX41" s="288"/>
      <c r="DY41" s="288"/>
      <c r="DZ41" s="288"/>
      <c r="EA41" s="288"/>
      <c r="EB41" s="288"/>
      <c r="EC41" s="289"/>
      <c r="ED41" s="289"/>
      <c r="EE41" s="289"/>
      <c r="EF41" s="289"/>
      <c r="EG41" s="289"/>
      <c r="EH41" s="289"/>
      <c r="EI41" s="289"/>
      <c r="EJ41" s="289"/>
      <c r="EK41" s="289"/>
      <c r="EL41" s="289"/>
      <c r="EM41" s="289"/>
      <c r="EN41" s="289"/>
      <c r="EO41" s="289"/>
      <c r="EP41" s="289"/>
      <c r="EQ41" s="289"/>
      <c r="ER41" s="289"/>
      <c r="ES41" s="289"/>
      <c r="ET41" s="300"/>
      <c r="EU41" s="300"/>
      <c r="EV41" s="300"/>
      <c r="EW41" s="300"/>
      <c r="EX41" s="300"/>
      <c r="EY41" s="300"/>
      <c r="EZ41" s="300"/>
      <c r="FA41" s="301"/>
      <c r="FB41" s="301"/>
      <c r="FC41" s="301"/>
      <c r="FD41" s="301"/>
      <c r="FE41" s="301"/>
      <c r="FF41" s="301"/>
      <c r="FG41" s="301"/>
      <c r="FH41" s="301"/>
      <c r="FI41" s="301"/>
      <c r="FJ41" s="301"/>
      <c r="FK41" s="301"/>
    </row>
    <row r="42" spans="1:167" ht="50.1" customHeight="1">
      <c r="A42" s="307" t="s">
        <v>339</v>
      </c>
      <c r="B42" s="307"/>
      <c r="C42" s="307"/>
      <c r="D42" s="307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7"/>
      <c r="W42" s="307"/>
      <c r="X42" s="307"/>
      <c r="Y42" s="308" t="s">
        <v>212</v>
      </c>
      <c r="Z42" s="308"/>
      <c r="AA42" s="308"/>
      <c r="AB42" s="308"/>
      <c r="AC42" s="308"/>
      <c r="AD42" s="802">
        <f>BH22</f>
        <v>0</v>
      </c>
      <c r="AE42" s="802"/>
      <c r="AF42" s="802"/>
      <c r="AG42" s="802"/>
      <c r="AH42" s="802"/>
      <c r="AI42" s="802"/>
      <c r="AJ42" s="802"/>
      <c r="AK42" s="802"/>
      <c r="AL42" s="802"/>
      <c r="AM42" s="802"/>
      <c r="AN42" s="802"/>
      <c r="AO42" s="802"/>
      <c r="AP42" s="802"/>
      <c r="AQ42" s="803"/>
      <c r="AR42" s="803"/>
      <c r="AS42" s="803"/>
      <c r="AT42" s="803"/>
      <c r="AU42" s="803"/>
      <c r="AV42" s="803"/>
      <c r="AW42" s="803"/>
      <c r="AX42" s="803"/>
      <c r="AY42" s="804"/>
      <c r="AZ42" s="804"/>
      <c r="BA42" s="804"/>
      <c r="BB42" s="804"/>
      <c r="BC42" s="804"/>
      <c r="BD42" s="804"/>
      <c r="BE42" s="804"/>
      <c r="BF42" s="804"/>
      <c r="BG42" s="804"/>
      <c r="BH42" s="804"/>
      <c r="BI42" s="804"/>
      <c r="BJ42" s="804"/>
      <c r="BK42" s="804"/>
      <c r="BL42" s="805"/>
      <c r="BM42" s="805"/>
      <c r="BN42" s="805"/>
      <c r="BO42" s="805"/>
      <c r="BP42" s="805"/>
      <c r="BQ42" s="805"/>
      <c r="BR42" s="805"/>
      <c r="BS42" s="805"/>
      <c r="BT42" s="805"/>
      <c r="BU42" s="805"/>
      <c r="BV42" s="805"/>
      <c r="BW42" s="805"/>
      <c r="BX42" s="805"/>
      <c r="BY42" s="805"/>
      <c r="BZ42" s="805"/>
      <c r="CA42" s="805"/>
      <c r="CB42" s="805"/>
      <c r="CC42" s="806"/>
      <c r="CD42" s="806"/>
      <c r="CE42" s="806"/>
      <c r="CF42" s="806"/>
      <c r="CG42" s="806"/>
      <c r="CH42" s="806"/>
      <c r="CI42" s="806"/>
      <c r="CJ42" s="807"/>
      <c r="CK42" s="807"/>
      <c r="CL42" s="807"/>
      <c r="CM42" s="807"/>
      <c r="CN42" s="807"/>
      <c r="CO42" s="807"/>
      <c r="CP42" s="807"/>
      <c r="CQ42" s="807"/>
      <c r="CR42" s="807"/>
      <c r="CS42" s="807"/>
      <c r="CT42" s="807"/>
      <c r="CU42" s="309">
        <f>BT22</f>
        <v>479908.9</v>
      </c>
      <c r="CV42" s="309"/>
      <c r="CW42" s="309"/>
      <c r="CX42" s="309"/>
      <c r="CY42" s="309"/>
      <c r="CZ42" s="309"/>
      <c r="DA42" s="309"/>
      <c r="DB42" s="309"/>
      <c r="DC42" s="309"/>
      <c r="DD42" s="309"/>
      <c r="DE42" s="309"/>
      <c r="DF42" s="309"/>
      <c r="DG42" s="309"/>
      <c r="DH42" s="302"/>
      <c r="DI42" s="302"/>
      <c r="DJ42" s="302"/>
      <c r="DK42" s="302"/>
      <c r="DL42" s="302"/>
      <c r="DM42" s="302"/>
      <c r="DN42" s="302"/>
      <c r="DO42" s="302"/>
      <c r="DP42" s="303"/>
      <c r="DQ42" s="303"/>
      <c r="DR42" s="303"/>
      <c r="DS42" s="303"/>
      <c r="DT42" s="303"/>
      <c r="DU42" s="303"/>
      <c r="DV42" s="303"/>
      <c r="DW42" s="303"/>
      <c r="DX42" s="303"/>
      <c r="DY42" s="303"/>
      <c r="DZ42" s="303"/>
      <c r="EA42" s="303"/>
      <c r="EB42" s="303"/>
      <c r="EC42" s="304"/>
      <c r="ED42" s="304"/>
      <c r="EE42" s="304"/>
      <c r="EF42" s="304"/>
      <c r="EG42" s="304"/>
      <c r="EH42" s="304"/>
      <c r="EI42" s="304"/>
      <c r="EJ42" s="304"/>
      <c r="EK42" s="304"/>
      <c r="EL42" s="304"/>
      <c r="EM42" s="304"/>
      <c r="EN42" s="304"/>
      <c r="EO42" s="304"/>
      <c r="EP42" s="304"/>
      <c r="EQ42" s="304"/>
      <c r="ER42" s="304"/>
      <c r="ES42" s="304"/>
      <c r="ET42" s="305"/>
      <c r="EU42" s="305"/>
      <c r="EV42" s="305"/>
      <c r="EW42" s="305"/>
      <c r="EX42" s="305"/>
      <c r="EY42" s="305"/>
      <c r="EZ42" s="305"/>
      <c r="FA42" s="306"/>
      <c r="FB42" s="306"/>
      <c r="FC42" s="306"/>
      <c r="FD42" s="306"/>
      <c r="FE42" s="306"/>
      <c r="FF42" s="306"/>
      <c r="FG42" s="306"/>
      <c r="FH42" s="306"/>
      <c r="FI42" s="306"/>
      <c r="FJ42" s="306"/>
      <c r="FK42" s="306"/>
    </row>
    <row r="43" spans="1:167" ht="50.1" customHeight="1">
      <c r="A43" s="312" t="s">
        <v>340</v>
      </c>
      <c r="B43" s="312"/>
      <c r="C43" s="312"/>
      <c r="D43" s="312"/>
      <c r="E43" s="312"/>
      <c r="F43" s="312"/>
      <c r="G43" s="312"/>
      <c r="H43" s="312"/>
      <c r="I43" s="312"/>
      <c r="J43" s="312"/>
      <c r="K43" s="312"/>
      <c r="L43" s="312"/>
      <c r="M43" s="312"/>
      <c r="N43" s="312"/>
      <c r="O43" s="312"/>
      <c r="P43" s="312"/>
      <c r="Q43" s="312"/>
      <c r="R43" s="312"/>
      <c r="S43" s="312"/>
      <c r="T43" s="312"/>
      <c r="U43" s="312"/>
      <c r="V43" s="312"/>
      <c r="W43" s="312"/>
      <c r="X43" s="312"/>
      <c r="Y43" s="313" t="s">
        <v>214</v>
      </c>
      <c r="Z43" s="313"/>
      <c r="AA43" s="313"/>
      <c r="AB43" s="313"/>
      <c r="AC43" s="313"/>
      <c r="AD43" s="808">
        <f>BH23</f>
        <v>0</v>
      </c>
      <c r="AE43" s="808"/>
      <c r="AF43" s="808"/>
      <c r="AG43" s="808"/>
      <c r="AH43" s="808"/>
      <c r="AI43" s="808"/>
      <c r="AJ43" s="808"/>
      <c r="AK43" s="808"/>
      <c r="AL43" s="808"/>
      <c r="AM43" s="808"/>
      <c r="AN43" s="808"/>
      <c r="AO43" s="808"/>
      <c r="AP43" s="808"/>
      <c r="AQ43" s="809"/>
      <c r="AR43" s="809"/>
      <c r="AS43" s="809"/>
      <c r="AT43" s="809"/>
      <c r="AU43" s="809"/>
      <c r="AV43" s="809"/>
      <c r="AW43" s="809"/>
      <c r="AX43" s="809"/>
      <c r="AY43" s="810"/>
      <c r="AZ43" s="810"/>
      <c r="BA43" s="810"/>
      <c r="BB43" s="810"/>
      <c r="BC43" s="810"/>
      <c r="BD43" s="810"/>
      <c r="BE43" s="810"/>
      <c r="BF43" s="810"/>
      <c r="BG43" s="810"/>
      <c r="BH43" s="810"/>
      <c r="BI43" s="810"/>
      <c r="BJ43" s="810"/>
      <c r="BK43" s="810"/>
      <c r="BL43" s="811"/>
      <c r="BM43" s="811"/>
      <c r="BN43" s="811"/>
      <c r="BO43" s="811"/>
      <c r="BP43" s="811"/>
      <c r="BQ43" s="811"/>
      <c r="BR43" s="811"/>
      <c r="BS43" s="811"/>
      <c r="BT43" s="811"/>
      <c r="BU43" s="811"/>
      <c r="BV43" s="811"/>
      <c r="BW43" s="811"/>
      <c r="BX43" s="811"/>
      <c r="BY43" s="811"/>
      <c r="BZ43" s="811"/>
      <c r="CA43" s="811"/>
      <c r="CB43" s="811"/>
      <c r="CC43" s="812"/>
      <c r="CD43" s="812"/>
      <c r="CE43" s="812"/>
      <c r="CF43" s="812"/>
      <c r="CG43" s="812"/>
      <c r="CH43" s="812"/>
      <c r="CI43" s="812"/>
      <c r="CJ43" s="813"/>
      <c r="CK43" s="813"/>
      <c r="CL43" s="813"/>
      <c r="CM43" s="813"/>
      <c r="CN43" s="813"/>
      <c r="CO43" s="813"/>
      <c r="CP43" s="813"/>
      <c r="CQ43" s="813"/>
      <c r="CR43" s="813"/>
      <c r="CS43" s="813"/>
      <c r="CT43" s="813"/>
      <c r="CU43" s="814">
        <f>BT23</f>
        <v>462983.19</v>
      </c>
      <c r="CV43" s="814"/>
      <c r="CW43" s="814"/>
      <c r="CX43" s="814"/>
      <c r="CY43" s="814"/>
      <c r="CZ43" s="814"/>
      <c r="DA43" s="814"/>
      <c r="DB43" s="814"/>
      <c r="DC43" s="814"/>
      <c r="DD43" s="814"/>
      <c r="DE43" s="814"/>
      <c r="DF43" s="814"/>
      <c r="DG43" s="814"/>
      <c r="DH43" s="815"/>
      <c r="DI43" s="815"/>
      <c r="DJ43" s="815"/>
      <c r="DK43" s="815"/>
      <c r="DL43" s="815"/>
      <c r="DM43" s="815"/>
      <c r="DN43" s="815"/>
      <c r="DO43" s="815"/>
      <c r="DP43" s="816"/>
      <c r="DQ43" s="816"/>
      <c r="DR43" s="816"/>
      <c r="DS43" s="816"/>
      <c r="DT43" s="816"/>
      <c r="DU43" s="816"/>
      <c r="DV43" s="816"/>
      <c r="DW43" s="816"/>
      <c r="DX43" s="816"/>
      <c r="DY43" s="816"/>
      <c r="DZ43" s="816"/>
      <c r="EA43" s="816"/>
      <c r="EB43" s="816"/>
      <c r="EC43" s="817"/>
      <c r="ED43" s="817"/>
      <c r="EE43" s="817"/>
      <c r="EF43" s="817"/>
      <c r="EG43" s="817"/>
      <c r="EH43" s="817"/>
      <c r="EI43" s="817"/>
      <c r="EJ43" s="817"/>
      <c r="EK43" s="817"/>
      <c r="EL43" s="817"/>
      <c r="EM43" s="817"/>
      <c r="EN43" s="817"/>
      <c r="EO43" s="817"/>
      <c r="EP43" s="817"/>
      <c r="EQ43" s="817"/>
      <c r="ER43" s="817"/>
      <c r="ES43" s="817"/>
      <c r="ET43" s="818"/>
      <c r="EU43" s="818"/>
      <c r="EV43" s="818"/>
      <c r="EW43" s="818"/>
      <c r="EX43" s="818"/>
      <c r="EY43" s="818"/>
      <c r="EZ43" s="818"/>
      <c r="FA43" s="819"/>
      <c r="FB43" s="819"/>
      <c r="FC43" s="819"/>
      <c r="FD43" s="819"/>
      <c r="FE43" s="819"/>
      <c r="FF43" s="819"/>
      <c r="FG43" s="819"/>
      <c r="FH43" s="819"/>
      <c r="FI43" s="819"/>
      <c r="FJ43" s="819"/>
      <c r="FK43" s="819"/>
    </row>
    <row r="44" spans="1:167" ht="50.1" customHeight="1">
      <c r="A44" s="310" t="s">
        <v>123</v>
      </c>
      <c r="B44" s="310"/>
      <c r="C44" s="310"/>
      <c r="D44" s="310"/>
      <c r="E44" s="310"/>
      <c r="F44" s="310"/>
      <c r="G44" s="310"/>
      <c r="H44" s="310"/>
      <c r="I44" s="310"/>
      <c r="J44" s="310"/>
      <c r="K44" s="310"/>
      <c r="L44" s="310"/>
      <c r="M44" s="310"/>
      <c r="N44" s="310"/>
      <c r="O44" s="310"/>
      <c r="P44" s="310"/>
      <c r="Q44" s="310"/>
      <c r="R44" s="310"/>
      <c r="S44" s="310"/>
      <c r="T44" s="310"/>
      <c r="U44" s="310"/>
      <c r="V44" s="310"/>
      <c r="W44" s="310"/>
      <c r="X44" s="310"/>
      <c r="Y44" s="311" t="s">
        <v>124</v>
      </c>
      <c r="Z44" s="311"/>
      <c r="AA44" s="311"/>
      <c r="AB44" s="311"/>
      <c r="AC44" s="311"/>
      <c r="AD44" s="820">
        <f>AD41+AD42+AD43</f>
        <v>21697.7</v>
      </c>
      <c r="AE44" s="820"/>
      <c r="AF44" s="820"/>
      <c r="AG44" s="820"/>
      <c r="AH44" s="820"/>
      <c r="AI44" s="820"/>
      <c r="AJ44" s="820"/>
      <c r="AK44" s="820"/>
      <c r="AL44" s="820"/>
      <c r="AM44" s="820"/>
      <c r="AN44" s="820"/>
      <c r="AO44" s="820"/>
      <c r="AP44" s="820"/>
      <c r="AQ44" s="821">
        <f>AQ41+AQ42+AQ43</f>
        <v>0</v>
      </c>
      <c r="AR44" s="821"/>
      <c r="AS44" s="821"/>
      <c r="AT44" s="821"/>
      <c r="AU44" s="821"/>
      <c r="AV44" s="821"/>
      <c r="AW44" s="821"/>
      <c r="AX44" s="821"/>
      <c r="AY44" s="822"/>
      <c r="AZ44" s="822"/>
      <c r="BA44" s="822"/>
      <c r="BB44" s="822"/>
      <c r="BC44" s="822"/>
      <c r="BD44" s="822"/>
      <c r="BE44" s="822"/>
      <c r="BF44" s="822"/>
      <c r="BG44" s="822"/>
      <c r="BH44" s="822"/>
      <c r="BI44" s="822"/>
      <c r="BJ44" s="822"/>
      <c r="BK44" s="822"/>
      <c r="BL44" s="823"/>
      <c r="BM44" s="823"/>
      <c r="BN44" s="823"/>
      <c r="BO44" s="823"/>
      <c r="BP44" s="823"/>
      <c r="BQ44" s="823"/>
      <c r="BR44" s="823"/>
      <c r="BS44" s="823"/>
      <c r="BT44" s="823"/>
      <c r="BU44" s="823"/>
      <c r="BV44" s="823"/>
      <c r="BW44" s="823"/>
      <c r="BX44" s="823"/>
      <c r="BY44" s="823"/>
      <c r="BZ44" s="823"/>
      <c r="CA44" s="823"/>
      <c r="CB44" s="823"/>
      <c r="CC44" s="824"/>
      <c r="CD44" s="824"/>
      <c r="CE44" s="824"/>
      <c r="CF44" s="824"/>
      <c r="CG44" s="824"/>
      <c r="CH44" s="824"/>
      <c r="CI44" s="824"/>
      <c r="CJ44" s="825">
        <f>CJ41+CJ42+CJ43</f>
        <v>0</v>
      </c>
      <c r="CK44" s="825"/>
      <c r="CL44" s="825"/>
      <c r="CM44" s="825"/>
      <c r="CN44" s="825"/>
      <c r="CO44" s="825"/>
      <c r="CP44" s="825"/>
      <c r="CQ44" s="825"/>
      <c r="CR44" s="825"/>
      <c r="CS44" s="825"/>
      <c r="CT44" s="825"/>
      <c r="CU44" s="826">
        <f>CU41+CU42+CU43</f>
        <v>1517879.67</v>
      </c>
      <c r="CV44" s="826"/>
      <c r="CW44" s="826"/>
      <c r="CX44" s="826"/>
      <c r="CY44" s="826"/>
      <c r="CZ44" s="826"/>
      <c r="DA44" s="826"/>
      <c r="DB44" s="826"/>
      <c r="DC44" s="826"/>
      <c r="DD44" s="826"/>
      <c r="DE44" s="826"/>
      <c r="DF44" s="826"/>
      <c r="DG44" s="826"/>
      <c r="DH44" s="827"/>
      <c r="DI44" s="827"/>
      <c r="DJ44" s="827"/>
      <c r="DK44" s="827"/>
      <c r="DL44" s="827"/>
      <c r="DM44" s="827"/>
      <c r="DN44" s="827"/>
      <c r="DO44" s="827"/>
      <c r="DP44" s="828"/>
      <c r="DQ44" s="828"/>
      <c r="DR44" s="828"/>
      <c r="DS44" s="828"/>
      <c r="DT44" s="828"/>
      <c r="DU44" s="828"/>
      <c r="DV44" s="828"/>
      <c r="DW44" s="828"/>
      <c r="DX44" s="828"/>
      <c r="DY44" s="828"/>
      <c r="DZ44" s="828"/>
      <c r="EA44" s="828"/>
      <c r="EB44" s="828"/>
      <c r="EC44" s="829"/>
      <c r="ED44" s="829"/>
      <c r="EE44" s="829"/>
      <c r="EF44" s="829"/>
      <c r="EG44" s="829"/>
      <c r="EH44" s="829"/>
      <c r="EI44" s="829"/>
      <c r="EJ44" s="829"/>
      <c r="EK44" s="829"/>
      <c r="EL44" s="829"/>
      <c r="EM44" s="829"/>
      <c r="EN44" s="829"/>
      <c r="EO44" s="829"/>
      <c r="EP44" s="829"/>
      <c r="EQ44" s="829"/>
      <c r="ER44" s="829"/>
      <c r="ES44" s="829"/>
      <c r="ET44" s="830"/>
      <c r="EU44" s="830"/>
      <c r="EV44" s="830"/>
      <c r="EW44" s="830"/>
      <c r="EX44" s="830"/>
      <c r="EY44" s="830"/>
      <c r="EZ44" s="830"/>
      <c r="FA44" s="831"/>
      <c r="FB44" s="831"/>
      <c r="FC44" s="831"/>
      <c r="FD44" s="831"/>
      <c r="FE44" s="831"/>
      <c r="FF44" s="831"/>
      <c r="FG44" s="831"/>
      <c r="FH44" s="831"/>
      <c r="FI44" s="831"/>
      <c r="FJ44" s="831"/>
      <c r="FK44" s="831"/>
    </row>
    <row r="46" spans="1:167">
      <c r="A46" s="314" t="s">
        <v>257</v>
      </c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  <c r="V46" s="314"/>
      <c r="W46" s="314"/>
      <c r="X46" s="314"/>
      <c r="Y46" s="315" t="s">
        <v>127</v>
      </c>
      <c r="Z46" s="315"/>
      <c r="AA46" s="315"/>
      <c r="AB46" s="315"/>
      <c r="AC46" s="315"/>
      <c r="AD46" s="316" t="s">
        <v>348</v>
      </c>
      <c r="AE46" s="316"/>
      <c r="AF46" s="316"/>
      <c r="AG46" s="316"/>
      <c r="AH46" s="316"/>
      <c r="AI46" s="316"/>
      <c r="AJ46" s="316"/>
      <c r="AK46" s="316"/>
      <c r="AL46" s="316"/>
      <c r="AM46" s="316"/>
      <c r="AN46" s="316"/>
      <c r="AO46" s="316"/>
      <c r="AP46" s="316"/>
      <c r="AQ46" s="316"/>
      <c r="AR46" s="316"/>
      <c r="AS46" s="316"/>
      <c r="AT46" s="316"/>
      <c r="AU46" s="316"/>
      <c r="AV46" s="316"/>
      <c r="AW46" s="316"/>
      <c r="AX46" s="316"/>
      <c r="AY46" s="316"/>
      <c r="AZ46" s="316"/>
      <c r="BA46" s="316"/>
      <c r="BB46" s="316"/>
      <c r="BC46" s="316"/>
      <c r="BD46" s="316"/>
      <c r="BE46" s="316"/>
      <c r="BF46" s="316"/>
      <c r="BG46" s="316"/>
      <c r="BH46" s="316"/>
      <c r="BI46" s="316"/>
      <c r="BJ46" s="316"/>
      <c r="BK46" s="316"/>
      <c r="BL46" s="316"/>
      <c r="BM46" s="316"/>
      <c r="BN46" s="316"/>
      <c r="BO46" s="316"/>
      <c r="BP46" s="316"/>
      <c r="BQ46" s="316"/>
      <c r="BR46" s="316"/>
      <c r="BS46" s="316"/>
      <c r="BT46" s="316"/>
      <c r="BU46" s="316"/>
      <c r="BV46" s="316"/>
      <c r="BW46" s="316"/>
      <c r="BX46" s="316"/>
      <c r="BY46" s="316"/>
      <c r="BZ46" s="316"/>
      <c r="CA46" s="316"/>
      <c r="CB46" s="316"/>
      <c r="CC46" s="316"/>
      <c r="CD46" s="316"/>
      <c r="CE46" s="316"/>
      <c r="CF46" s="316"/>
      <c r="CG46" s="316"/>
      <c r="CH46" s="316"/>
      <c r="CI46" s="316"/>
      <c r="CJ46" s="316"/>
      <c r="CK46" s="316"/>
      <c r="CL46" s="316"/>
      <c r="CM46" s="316"/>
      <c r="CN46" s="316"/>
      <c r="CO46" s="316"/>
      <c r="CP46" s="316"/>
      <c r="CQ46" s="316"/>
      <c r="CR46" s="316"/>
      <c r="CS46" s="316"/>
      <c r="CT46" s="316"/>
      <c r="CU46" s="316"/>
      <c r="CV46" s="316"/>
      <c r="CW46" s="316"/>
      <c r="CX46" s="316"/>
      <c r="CY46" s="316"/>
      <c r="CZ46" s="316"/>
      <c r="DA46" s="316"/>
      <c r="DB46" s="316"/>
      <c r="DC46" s="316"/>
      <c r="DD46" s="316"/>
      <c r="DE46" s="316"/>
      <c r="DF46" s="316"/>
      <c r="DG46" s="316"/>
      <c r="DH46" s="316"/>
      <c r="DI46" s="316"/>
      <c r="DJ46" s="316"/>
      <c r="DK46" s="316"/>
      <c r="DL46" s="316"/>
      <c r="DM46" s="316"/>
      <c r="DN46" s="316"/>
      <c r="DO46" s="316"/>
      <c r="DP46" s="316"/>
      <c r="DQ46" s="316"/>
      <c r="DR46" s="316"/>
      <c r="DS46" s="316"/>
      <c r="DT46" s="316"/>
      <c r="DU46" s="316"/>
      <c r="DV46" s="316"/>
      <c r="DW46" s="316"/>
      <c r="DX46" s="316"/>
      <c r="DY46" s="316"/>
      <c r="DZ46" s="316"/>
      <c r="EA46" s="316"/>
      <c r="EB46" s="316"/>
      <c r="EC46" s="316"/>
      <c r="ED46" s="316"/>
      <c r="EE46" s="316"/>
      <c r="EF46" s="316"/>
      <c r="EG46" s="316"/>
      <c r="EH46" s="316"/>
      <c r="EI46" s="316"/>
      <c r="EJ46" s="316"/>
      <c r="EK46" s="316"/>
      <c r="EL46" s="316"/>
      <c r="EM46" s="316"/>
      <c r="EN46" s="316"/>
      <c r="EO46" s="316"/>
      <c r="EP46" s="316"/>
      <c r="EQ46" s="316"/>
      <c r="ER46" s="316"/>
      <c r="ES46" s="316"/>
      <c r="ET46" s="316"/>
      <c r="EU46" s="316"/>
      <c r="EV46" s="316"/>
      <c r="EW46" s="316"/>
      <c r="EX46" s="316"/>
      <c r="EY46" s="316"/>
      <c r="EZ46" s="316"/>
      <c r="FA46" s="316"/>
      <c r="FB46" s="316"/>
      <c r="FC46" s="316"/>
      <c r="FD46" s="316"/>
      <c r="FE46" s="316"/>
      <c r="FF46" s="316"/>
      <c r="FG46" s="316"/>
      <c r="FH46" s="316"/>
      <c r="FI46" s="316"/>
      <c r="FJ46" s="316"/>
      <c r="FK46" s="316"/>
    </row>
    <row r="47" spans="1:167">
      <c r="A47" s="258"/>
      <c r="B47" s="258"/>
      <c r="C47" s="258"/>
      <c r="D47" s="258"/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58"/>
      <c r="Q47" s="258"/>
      <c r="R47" s="258"/>
      <c r="S47" s="258"/>
      <c r="T47" s="258"/>
      <c r="U47" s="258"/>
      <c r="V47" s="258"/>
      <c r="W47" s="258"/>
      <c r="X47" s="258"/>
      <c r="Y47" s="258"/>
      <c r="Z47" s="258"/>
      <c r="AA47" s="258"/>
      <c r="AB47" s="258"/>
      <c r="AC47" s="258"/>
      <c r="AD47" s="317" t="s">
        <v>138</v>
      </c>
      <c r="AE47" s="317"/>
      <c r="AF47" s="317"/>
      <c r="AG47" s="317"/>
      <c r="AH47" s="317"/>
      <c r="AI47" s="317"/>
      <c r="AJ47" s="317"/>
      <c r="AK47" s="317"/>
      <c r="AL47" s="317"/>
      <c r="AM47" s="317"/>
      <c r="AN47" s="317"/>
      <c r="AO47" s="317"/>
      <c r="AP47" s="317"/>
      <c r="AQ47" s="317"/>
      <c r="AR47" s="317"/>
      <c r="AS47" s="317"/>
      <c r="AT47" s="317"/>
      <c r="AU47" s="317"/>
      <c r="AV47" s="317"/>
      <c r="AW47" s="317"/>
      <c r="AX47" s="317"/>
      <c r="AY47" s="317"/>
      <c r="AZ47" s="317"/>
      <c r="BA47" s="317"/>
      <c r="BB47" s="317"/>
      <c r="BC47" s="317"/>
      <c r="BD47" s="317"/>
      <c r="BE47" s="317"/>
      <c r="BF47" s="317"/>
      <c r="BG47" s="317"/>
      <c r="BH47" s="317"/>
      <c r="BI47" s="317"/>
      <c r="BJ47" s="317"/>
      <c r="BK47" s="317"/>
      <c r="BL47" s="317"/>
      <c r="BM47" s="317"/>
      <c r="BN47" s="317"/>
      <c r="BO47" s="317"/>
      <c r="BP47" s="317"/>
      <c r="BQ47" s="317"/>
      <c r="BR47" s="317"/>
      <c r="BS47" s="317"/>
      <c r="BT47" s="317"/>
      <c r="BU47" s="317"/>
      <c r="BV47" s="317"/>
      <c r="BW47" s="317"/>
      <c r="BX47" s="317"/>
      <c r="BY47" s="317"/>
      <c r="BZ47" s="317"/>
      <c r="CA47" s="317"/>
      <c r="CB47" s="317"/>
      <c r="CC47" s="317"/>
      <c r="CD47" s="317"/>
      <c r="CE47" s="317"/>
      <c r="CF47" s="317"/>
      <c r="CG47" s="317"/>
      <c r="CH47" s="317"/>
      <c r="CI47" s="317"/>
      <c r="CJ47" s="317"/>
      <c r="CK47" s="317"/>
      <c r="CL47" s="317"/>
      <c r="CM47" s="317"/>
      <c r="CN47" s="317"/>
      <c r="CO47" s="317"/>
      <c r="CP47" s="317"/>
      <c r="CQ47" s="317"/>
      <c r="CR47" s="317"/>
      <c r="CS47" s="317"/>
      <c r="CT47" s="317"/>
      <c r="CU47" s="317"/>
      <c r="CV47" s="317"/>
      <c r="CW47" s="317"/>
      <c r="CX47" s="317"/>
      <c r="CY47" s="317"/>
      <c r="CZ47" s="317"/>
      <c r="DA47" s="317"/>
      <c r="DB47" s="317"/>
      <c r="DC47" s="317"/>
      <c r="DD47" s="317"/>
      <c r="DE47" s="317"/>
      <c r="DF47" s="317"/>
      <c r="DG47" s="317"/>
      <c r="DH47" s="317"/>
      <c r="DI47" s="317"/>
      <c r="DJ47" s="317"/>
      <c r="DK47" s="317"/>
      <c r="DL47" s="317"/>
      <c r="DM47" s="317"/>
      <c r="DN47" s="317"/>
      <c r="DO47" s="317"/>
      <c r="DP47" s="317"/>
      <c r="DQ47" s="317"/>
      <c r="DR47" s="317"/>
      <c r="DS47" s="317"/>
      <c r="DT47" s="317"/>
      <c r="DU47" s="317"/>
      <c r="DV47" s="317"/>
      <c r="DW47" s="317"/>
      <c r="DX47" s="317"/>
      <c r="DY47" s="317"/>
      <c r="DZ47" s="317"/>
      <c r="EA47" s="317"/>
      <c r="EB47" s="317"/>
      <c r="EC47" s="317"/>
      <c r="ED47" s="317"/>
      <c r="EE47" s="317"/>
      <c r="EF47" s="317"/>
      <c r="EG47" s="317"/>
      <c r="EH47" s="317"/>
      <c r="EI47" s="317"/>
      <c r="EJ47" s="317"/>
      <c r="EK47" s="317"/>
      <c r="EL47" s="317"/>
      <c r="EM47" s="317"/>
      <c r="EN47" s="317"/>
      <c r="EO47" s="317"/>
      <c r="EP47" s="317"/>
      <c r="EQ47" s="317"/>
      <c r="ER47" s="317"/>
      <c r="ES47" s="317"/>
      <c r="ET47" s="317"/>
      <c r="EU47" s="317"/>
      <c r="EV47" s="317"/>
      <c r="EW47" s="317"/>
      <c r="EX47" s="317"/>
      <c r="EY47" s="317"/>
      <c r="EZ47" s="317"/>
      <c r="FA47" s="317"/>
      <c r="FB47" s="317"/>
      <c r="FC47" s="317"/>
      <c r="FD47" s="317"/>
      <c r="FE47" s="317"/>
      <c r="FF47" s="317"/>
      <c r="FG47" s="317"/>
      <c r="FH47" s="317"/>
      <c r="FI47" s="317"/>
      <c r="FJ47" s="317"/>
      <c r="FK47" s="317"/>
    </row>
    <row r="48" spans="1:167">
      <c r="A48" s="258"/>
      <c r="B48" s="258"/>
      <c r="C48" s="258"/>
      <c r="D48" s="258"/>
      <c r="E48" s="258"/>
      <c r="F48" s="258"/>
      <c r="G48" s="258"/>
      <c r="H48" s="258"/>
      <c r="I48" s="258"/>
      <c r="J48" s="258"/>
      <c r="K48" s="258"/>
      <c r="L48" s="258"/>
      <c r="M48" s="258"/>
      <c r="N48" s="258"/>
      <c r="O48" s="258"/>
      <c r="P48" s="258"/>
      <c r="Q48" s="258"/>
      <c r="R48" s="258"/>
      <c r="S48" s="258"/>
      <c r="T48" s="258"/>
      <c r="U48" s="258"/>
      <c r="V48" s="258"/>
      <c r="W48" s="258"/>
      <c r="X48" s="258"/>
      <c r="Y48" s="258"/>
      <c r="Z48" s="258"/>
      <c r="AA48" s="258"/>
      <c r="AB48" s="258"/>
      <c r="AC48" s="258"/>
      <c r="AD48" s="318" t="s">
        <v>362</v>
      </c>
      <c r="AE48" s="318"/>
      <c r="AF48" s="318"/>
      <c r="AG48" s="318"/>
      <c r="AH48" s="318"/>
      <c r="AI48" s="318"/>
      <c r="AJ48" s="318"/>
      <c r="AK48" s="318"/>
      <c r="AL48" s="318"/>
      <c r="AM48" s="318"/>
      <c r="AN48" s="318"/>
      <c r="AO48" s="318"/>
      <c r="AP48" s="318"/>
      <c r="AQ48" s="318"/>
      <c r="AR48" s="318"/>
      <c r="AS48" s="318"/>
      <c r="AT48" s="318"/>
      <c r="AU48" s="318"/>
      <c r="AV48" s="318"/>
      <c r="AW48" s="318"/>
      <c r="AX48" s="318"/>
      <c r="AY48" s="318"/>
      <c r="AZ48" s="318"/>
      <c r="BA48" s="318"/>
      <c r="BB48" s="318"/>
      <c r="BC48" s="318"/>
      <c r="BD48" s="318"/>
      <c r="BE48" s="318"/>
      <c r="BF48" s="318"/>
      <c r="BG48" s="318"/>
      <c r="BH48" s="318"/>
      <c r="BI48" s="318"/>
      <c r="BJ48" s="318"/>
      <c r="BK48" s="318"/>
      <c r="BL48" s="318"/>
      <c r="BM48" s="318"/>
      <c r="BN48" s="318"/>
      <c r="BO48" s="318"/>
      <c r="BP48" s="318"/>
      <c r="BQ48" s="318"/>
      <c r="BR48" s="318"/>
      <c r="BS48" s="318"/>
      <c r="BT48" s="318"/>
      <c r="BU48" s="318"/>
      <c r="BV48" s="318"/>
      <c r="BW48" s="318"/>
      <c r="BX48" s="318"/>
      <c r="BY48" s="318"/>
      <c r="BZ48" s="318"/>
      <c r="CA48" s="318"/>
      <c r="CB48" s="318"/>
      <c r="CC48" s="318"/>
      <c r="CD48" s="318"/>
      <c r="CE48" s="318"/>
      <c r="CF48" s="318"/>
      <c r="CG48" s="318"/>
      <c r="CH48" s="318"/>
      <c r="CI48" s="318"/>
      <c r="CJ48" s="318"/>
      <c r="CK48" s="318"/>
      <c r="CL48" s="318"/>
      <c r="CM48" s="318"/>
      <c r="CN48" s="318"/>
      <c r="CO48" s="318"/>
      <c r="CP48" s="318"/>
      <c r="CQ48" s="318"/>
      <c r="CR48" s="318"/>
      <c r="CS48" s="318"/>
      <c r="CT48" s="318"/>
      <c r="CU48" s="319" t="s">
        <v>363</v>
      </c>
      <c r="CV48" s="319"/>
      <c r="CW48" s="319"/>
      <c r="CX48" s="319"/>
      <c r="CY48" s="319"/>
      <c r="CZ48" s="319"/>
      <c r="DA48" s="319"/>
      <c r="DB48" s="319"/>
      <c r="DC48" s="319"/>
      <c r="DD48" s="319"/>
      <c r="DE48" s="319"/>
      <c r="DF48" s="319"/>
      <c r="DG48" s="319"/>
      <c r="DH48" s="319"/>
      <c r="DI48" s="319"/>
      <c r="DJ48" s="319"/>
      <c r="DK48" s="319"/>
      <c r="DL48" s="319"/>
      <c r="DM48" s="319"/>
      <c r="DN48" s="319"/>
      <c r="DO48" s="319"/>
      <c r="DP48" s="319"/>
      <c r="DQ48" s="319"/>
      <c r="DR48" s="319"/>
      <c r="DS48" s="319"/>
      <c r="DT48" s="319"/>
      <c r="DU48" s="319"/>
      <c r="DV48" s="319"/>
      <c r="DW48" s="319"/>
      <c r="DX48" s="319"/>
      <c r="DY48" s="319"/>
      <c r="DZ48" s="319"/>
      <c r="EA48" s="319"/>
      <c r="EB48" s="319"/>
      <c r="EC48" s="319"/>
      <c r="ED48" s="319"/>
      <c r="EE48" s="319"/>
      <c r="EF48" s="319"/>
      <c r="EG48" s="319"/>
      <c r="EH48" s="319"/>
      <c r="EI48" s="319"/>
      <c r="EJ48" s="319"/>
      <c r="EK48" s="319"/>
      <c r="EL48" s="319"/>
      <c r="EM48" s="319"/>
      <c r="EN48" s="319"/>
      <c r="EO48" s="319"/>
      <c r="EP48" s="319"/>
      <c r="EQ48" s="319"/>
      <c r="ER48" s="319"/>
      <c r="ES48" s="319"/>
      <c r="ET48" s="319"/>
      <c r="EU48" s="319"/>
      <c r="EV48" s="319"/>
      <c r="EW48" s="319"/>
      <c r="EX48" s="319"/>
      <c r="EY48" s="319"/>
      <c r="EZ48" s="319"/>
      <c r="FA48" s="319"/>
      <c r="FB48" s="319"/>
      <c r="FC48" s="319"/>
      <c r="FD48" s="319"/>
      <c r="FE48" s="319"/>
      <c r="FF48" s="319"/>
      <c r="FG48" s="319"/>
      <c r="FH48" s="319"/>
      <c r="FI48" s="319"/>
      <c r="FJ48" s="319"/>
      <c r="FK48" s="319"/>
    </row>
    <row r="49" spans="1:167">
      <c r="A49" s="258"/>
      <c r="B49" s="258"/>
      <c r="C49" s="258"/>
      <c r="D49" s="258"/>
      <c r="E49" s="258"/>
      <c r="F49" s="258"/>
      <c r="G49" s="258"/>
      <c r="H49" s="258"/>
      <c r="I49" s="258"/>
      <c r="J49" s="258"/>
      <c r="K49" s="258"/>
      <c r="L49" s="258"/>
      <c r="M49" s="258"/>
      <c r="N49" s="258"/>
      <c r="O49" s="258"/>
      <c r="P49" s="258"/>
      <c r="Q49" s="258"/>
      <c r="R49" s="258"/>
      <c r="S49" s="258"/>
      <c r="T49" s="258"/>
      <c r="U49" s="258"/>
      <c r="V49" s="258"/>
      <c r="W49" s="258"/>
      <c r="X49" s="258"/>
      <c r="Y49" s="258"/>
      <c r="Z49" s="258"/>
      <c r="AA49" s="258"/>
      <c r="AB49" s="258"/>
      <c r="AC49" s="258"/>
      <c r="AD49" s="320" t="s">
        <v>349</v>
      </c>
      <c r="AE49" s="320"/>
      <c r="AF49" s="320"/>
      <c r="AG49" s="320"/>
      <c r="AH49" s="320"/>
      <c r="AI49" s="320"/>
      <c r="AJ49" s="320"/>
      <c r="AK49" s="320"/>
      <c r="AL49" s="320"/>
      <c r="AM49" s="320"/>
      <c r="AN49" s="320"/>
      <c r="AO49" s="320"/>
      <c r="AP49" s="320"/>
      <c r="AQ49" s="321" t="s">
        <v>350</v>
      </c>
      <c r="AR49" s="321"/>
      <c r="AS49" s="321"/>
      <c r="AT49" s="321"/>
      <c r="AU49" s="321"/>
      <c r="AV49" s="321"/>
      <c r="AW49" s="321"/>
      <c r="AX49" s="321"/>
      <c r="AY49" s="322" t="s">
        <v>134</v>
      </c>
      <c r="AZ49" s="322"/>
      <c r="BA49" s="322"/>
      <c r="BB49" s="322"/>
      <c r="BC49" s="322"/>
      <c r="BD49" s="322"/>
      <c r="BE49" s="322"/>
      <c r="BF49" s="322"/>
      <c r="BG49" s="322"/>
      <c r="BH49" s="322"/>
      <c r="BI49" s="322"/>
      <c r="BJ49" s="322"/>
      <c r="BK49" s="322"/>
      <c r="BL49" s="322"/>
      <c r="BM49" s="322"/>
      <c r="BN49" s="322"/>
      <c r="BO49" s="322"/>
      <c r="BP49" s="322"/>
      <c r="BQ49" s="322"/>
      <c r="BR49" s="322"/>
      <c r="BS49" s="322"/>
      <c r="BT49" s="322"/>
      <c r="BU49" s="322"/>
      <c r="BV49" s="322"/>
      <c r="BW49" s="322"/>
      <c r="BX49" s="322"/>
      <c r="BY49" s="322"/>
      <c r="BZ49" s="322"/>
      <c r="CA49" s="322"/>
      <c r="CB49" s="322"/>
      <c r="CC49" s="323" t="s">
        <v>135</v>
      </c>
      <c r="CD49" s="323"/>
      <c r="CE49" s="323"/>
      <c r="CF49" s="323"/>
      <c r="CG49" s="323"/>
      <c r="CH49" s="323"/>
      <c r="CI49" s="323"/>
      <c r="CJ49" s="324" t="s">
        <v>351</v>
      </c>
      <c r="CK49" s="324"/>
      <c r="CL49" s="324"/>
      <c r="CM49" s="324"/>
      <c r="CN49" s="324"/>
      <c r="CO49" s="324"/>
      <c r="CP49" s="324"/>
      <c r="CQ49" s="324"/>
      <c r="CR49" s="324"/>
      <c r="CS49" s="324"/>
      <c r="CT49" s="324"/>
      <c r="CU49" s="325" t="s">
        <v>349</v>
      </c>
      <c r="CV49" s="325"/>
      <c r="CW49" s="325"/>
      <c r="CX49" s="325"/>
      <c r="CY49" s="325"/>
      <c r="CZ49" s="325"/>
      <c r="DA49" s="325"/>
      <c r="DB49" s="325"/>
      <c r="DC49" s="325"/>
      <c r="DD49" s="325"/>
      <c r="DE49" s="325"/>
      <c r="DF49" s="325"/>
      <c r="DG49" s="325"/>
      <c r="DH49" s="326" t="s">
        <v>350</v>
      </c>
      <c r="DI49" s="326"/>
      <c r="DJ49" s="326"/>
      <c r="DK49" s="326"/>
      <c r="DL49" s="326"/>
      <c r="DM49" s="326"/>
      <c r="DN49" s="326"/>
      <c r="DO49" s="326"/>
      <c r="DP49" s="327" t="s">
        <v>134</v>
      </c>
      <c r="DQ49" s="327"/>
      <c r="DR49" s="327"/>
      <c r="DS49" s="327"/>
      <c r="DT49" s="327"/>
      <c r="DU49" s="327"/>
      <c r="DV49" s="327"/>
      <c r="DW49" s="327"/>
      <c r="DX49" s="327"/>
      <c r="DY49" s="327"/>
      <c r="DZ49" s="327"/>
      <c r="EA49" s="327"/>
      <c r="EB49" s="327"/>
      <c r="EC49" s="327"/>
      <c r="ED49" s="327"/>
      <c r="EE49" s="327"/>
      <c r="EF49" s="327"/>
      <c r="EG49" s="327"/>
      <c r="EH49" s="327"/>
      <c r="EI49" s="327"/>
      <c r="EJ49" s="327"/>
      <c r="EK49" s="327"/>
      <c r="EL49" s="327"/>
      <c r="EM49" s="327"/>
      <c r="EN49" s="327"/>
      <c r="EO49" s="327"/>
      <c r="EP49" s="327"/>
      <c r="EQ49" s="327"/>
      <c r="ER49" s="327"/>
      <c r="ES49" s="327"/>
      <c r="ET49" s="328" t="s">
        <v>135</v>
      </c>
      <c r="EU49" s="328"/>
      <c r="EV49" s="328"/>
      <c r="EW49" s="328"/>
      <c r="EX49" s="328"/>
      <c r="EY49" s="328"/>
      <c r="EZ49" s="328"/>
      <c r="FA49" s="329" t="s">
        <v>351</v>
      </c>
      <c r="FB49" s="329"/>
      <c r="FC49" s="329"/>
      <c r="FD49" s="329"/>
      <c r="FE49" s="329"/>
      <c r="FF49" s="329"/>
      <c r="FG49" s="329"/>
      <c r="FH49" s="329"/>
      <c r="FI49" s="329"/>
      <c r="FJ49" s="329"/>
      <c r="FK49" s="329"/>
    </row>
    <row r="50" spans="1:167">
      <c r="A50" s="258"/>
      <c r="B50" s="258"/>
      <c r="C50" s="258"/>
      <c r="D50" s="258"/>
      <c r="E50" s="258"/>
      <c r="F50" s="258"/>
      <c r="G50" s="258"/>
      <c r="H50" s="258"/>
      <c r="I50" s="258"/>
      <c r="J50" s="258"/>
      <c r="K50" s="258"/>
      <c r="L50" s="258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  <c r="AD50" s="258"/>
      <c r="AE50" s="258"/>
      <c r="AF50" s="258"/>
      <c r="AG50" s="258"/>
      <c r="AH50" s="258"/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330" t="s">
        <v>138</v>
      </c>
      <c r="AZ50" s="330"/>
      <c r="BA50" s="330"/>
      <c r="BB50" s="330"/>
      <c r="BC50" s="330"/>
      <c r="BD50" s="330"/>
      <c r="BE50" s="330"/>
      <c r="BF50" s="330"/>
      <c r="BG50" s="330"/>
      <c r="BH50" s="330"/>
      <c r="BI50" s="330"/>
      <c r="BJ50" s="330"/>
      <c r="BK50" s="330"/>
      <c r="BL50" s="330"/>
      <c r="BM50" s="330"/>
      <c r="BN50" s="330"/>
      <c r="BO50" s="330"/>
      <c r="BP50" s="330"/>
      <c r="BQ50" s="330"/>
      <c r="BR50" s="330"/>
      <c r="BS50" s="330"/>
      <c r="BT50" s="330"/>
      <c r="BU50" s="330"/>
      <c r="BV50" s="330"/>
      <c r="BW50" s="330"/>
      <c r="BX50" s="330"/>
      <c r="BY50" s="330"/>
      <c r="BZ50" s="330"/>
      <c r="CA50" s="330"/>
      <c r="CB50" s="330"/>
      <c r="CC50" s="258"/>
      <c r="CD50" s="258"/>
      <c r="CE50" s="258"/>
      <c r="CF50" s="258"/>
      <c r="CG50" s="258"/>
      <c r="CH50" s="258"/>
      <c r="CI50" s="258"/>
      <c r="CJ50" s="258"/>
      <c r="CK50" s="258"/>
      <c r="CL50" s="258"/>
      <c r="CM50" s="258"/>
      <c r="CN50" s="258"/>
      <c r="CO50" s="258"/>
      <c r="CP50" s="258"/>
      <c r="CQ50" s="258"/>
      <c r="CR50" s="258"/>
      <c r="CS50" s="258"/>
      <c r="CT50" s="258"/>
      <c r="CU50" s="258"/>
      <c r="CV50" s="258"/>
      <c r="CW50" s="258"/>
      <c r="CX50" s="258"/>
      <c r="CY50" s="258"/>
      <c r="CZ50" s="258"/>
      <c r="DA50" s="258"/>
      <c r="DB50" s="258"/>
      <c r="DC50" s="258"/>
      <c r="DD50" s="258"/>
      <c r="DE50" s="258"/>
      <c r="DF50" s="258"/>
      <c r="DG50" s="258"/>
      <c r="DH50" s="258"/>
      <c r="DI50" s="258"/>
      <c r="DJ50" s="258"/>
      <c r="DK50" s="258"/>
      <c r="DL50" s="258"/>
      <c r="DM50" s="258"/>
      <c r="DN50" s="258"/>
      <c r="DO50" s="258"/>
      <c r="DP50" s="331" t="s">
        <v>138</v>
      </c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258"/>
      <c r="EU50" s="258"/>
      <c r="EV50" s="258"/>
      <c r="EW50" s="258"/>
      <c r="EX50" s="258"/>
      <c r="EY50" s="258"/>
      <c r="EZ50" s="258"/>
      <c r="FA50" s="258"/>
      <c r="FB50" s="258"/>
      <c r="FC50" s="258"/>
      <c r="FD50" s="258"/>
      <c r="FE50" s="258"/>
      <c r="FF50" s="258"/>
      <c r="FG50" s="258"/>
      <c r="FH50" s="258"/>
      <c r="FI50" s="258"/>
      <c r="FJ50" s="258"/>
      <c r="FK50" s="258"/>
    </row>
    <row r="51" spans="1:167" ht="50.1" customHeight="1">
      <c r="A51" s="258"/>
      <c r="B51" s="258"/>
      <c r="C51" s="258"/>
      <c r="D51" s="258"/>
      <c r="E51" s="258"/>
      <c r="F51" s="258"/>
      <c r="G51" s="258"/>
      <c r="H51" s="258"/>
      <c r="I51" s="258"/>
      <c r="J51" s="258"/>
      <c r="K51" s="258"/>
      <c r="L51" s="258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8"/>
      <c r="AA51" s="258"/>
      <c r="AB51" s="258"/>
      <c r="AC51" s="258"/>
      <c r="AD51" s="258"/>
      <c r="AE51" s="258"/>
      <c r="AF51" s="258"/>
      <c r="AG51" s="258"/>
      <c r="AH51" s="258"/>
      <c r="AI51" s="258"/>
      <c r="AJ51" s="258"/>
      <c r="AK51" s="258"/>
      <c r="AL51" s="258"/>
      <c r="AM51" s="258"/>
      <c r="AN51" s="258"/>
      <c r="AO51" s="258"/>
      <c r="AP51" s="258"/>
      <c r="AQ51" s="258"/>
      <c r="AR51" s="258"/>
      <c r="AS51" s="258"/>
      <c r="AT51" s="258"/>
      <c r="AU51" s="258"/>
      <c r="AV51" s="258"/>
      <c r="AW51" s="258"/>
      <c r="AX51" s="258"/>
      <c r="AY51" s="332" t="s">
        <v>141</v>
      </c>
      <c r="AZ51" s="332"/>
      <c r="BA51" s="332"/>
      <c r="BB51" s="332"/>
      <c r="BC51" s="332"/>
      <c r="BD51" s="332"/>
      <c r="BE51" s="332"/>
      <c r="BF51" s="332"/>
      <c r="BG51" s="332"/>
      <c r="BH51" s="332"/>
      <c r="BI51" s="332"/>
      <c r="BJ51" s="332"/>
      <c r="BK51" s="332"/>
      <c r="BL51" s="333" t="s">
        <v>142</v>
      </c>
      <c r="BM51" s="333"/>
      <c r="BN51" s="333"/>
      <c r="BO51" s="333"/>
      <c r="BP51" s="333"/>
      <c r="BQ51" s="333"/>
      <c r="BR51" s="333"/>
      <c r="BS51" s="333"/>
      <c r="BT51" s="333"/>
      <c r="BU51" s="333"/>
      <c r="BV51" s="333"/>
      <c r="BW51" s="333"/>
      <c r="BX51" s="333"/>
      <c r="BY51" s="333"/>
      <c r="BZ51" s="333"/>
      <c r="CA51" s="333"/>
      <c r="CB51" s="333"/>
      <c r="CC51" s="258"/>
      <c r="CD51" s="258"/>
      <c r="CE51" s="258"/>
      <c r="CF51" s="258"/>
      <c r="CG51" s="258"/>
      <c r="CH51" s="258"/>
      <c r="CI51" s="258"/>
      <c r="CJ51" s="258"/>
      <c r="CK51" s="258"/>
      <c r="CL51" s="258"/>
      <c r="CM51" s="258"/>
      <c r="CN51" s="258"/>
      <c r="CO51" s="258"/>
      <c r="CP51" s="258"/>
      <c r="CQ51" s="258"/>
      <c r="CR51" s="258"/>
      <c r="CS51" s="258"/>
      <c r="CT51" s="258"/>
      <c r="CU51" s="258"/>
      <c r="CV51" s="258"/>
      <c r="CW51" s="258"/>
      <c r="CX51" s="258"/>
      <c r="CY51" s="258"/>
      <c r="CZ51" s="258"/>
      <c r="DA51" s="258"/>
      <c r="DB51" s="258"/>
      <c r="DC51" s="258"/>
      <c r="DD51" s="258"/>
      <c r="DE51" s="258"/>
      <c r="DF51" s="258"/>
      <c r="DG51" s="258"/>
      <c r="DH51" s="258"/>
      <c r="DI51" s="258"/>
      <c r="DJ51" s="258"/>
      <c r="DK51" s="258"/>
      <c r="DL51" s="258"/>
      <c r="DM51" s="258"/>
      <c r="DN51" s="258"/>
      <c r="DO51" s="258"/>
      <c r="DP51" s="334" t="s">
        <v>141</v>
      </c>
      <c r="DQ51" s="334"/>
      <c r="DR51" s="334"/>
      <c r="DS51" s="334"/>
      <c r="DT51" s="334"/>
      <c r="DU51" s="334"/>
      <c r="DV51" s="334"/>
      <c r="DW51" s="334"/>
      <c r="DX51" s="334"/>
      <c r="DY51" s="334"/>
      <c r="DZ51" s="334"/>
      <c r="EA51" s="334"/>
      <c r="EB51" s="334"/>
      <c r="EC51" s="335" t="s">
        <v>142</v>
      </c>
      <c r="ED51" s="335"/>
      <c r="EE51" s="335"/>
      <c r="EF51" s="335"/>
      <c r="EG51" s="335"/>
      <c r="EH51" s="335"/>
      <c r="EI51" s="335"/>
      <c r="EJ51" s="335"/>
      <c r="EK51" s="335"/>
      <c r="EL51" s="335"/>
      <c r="EM51" s="335"/>
      <c r="EN51" s="335"/>
      <c r="EO51" s="335"/>
      <c r="EP51" s="335"/>
      <c r="EQ51" s="335"/>
      <c r="ER51" s="335"/>
      <c r="ES51" s="335"/>
      <c r="ET51" s="258"/>
      <c r="EU51" s="258"/>
      <c r="EV51" s="258"/>
      <c r="EW51" s="258"/>
      <c r="EX51" s="258"/>
      <c r="EY51" s="258"/>
      <c r="EZ51" s="258"/>
      <c r="FA51" s="258"/>
      <c r="FB51" s="258"/>
      <c r="FC51" s="258"/>
      <c r="FD51" s="258"/>
      <c r="FE51" s="258"/>
      <c r="FF51" s="258"/>
      <c r="FG51" s="258"/>
      <c r="FH51" s="258"/>
      <c r="FI51" s="258"/>
      <c r="FJ51" s="258"/>
      <c r="FK51" s="258"/>
    </row>
    <row r="52" spans="1:167">
      <c r="A52" s="340" t="s">
        <v>48</v>
      </c>
      <c r="B52" s="340"/>
      <c r="C52" s="340"/>
      <c r="D52" s="340"/>
      <c r="E52" s="340"/>
      <c r="F52" s="340"/>
      <c r="G52" s="340"/>
      <c r="H52" s="340"/>
      <c r="I52" s="340"/>
      <c r="J52" s="340"/>
      <c r="K52" s="340"/>
      <c r="L52" s="340"/>
      <c r="M52" s="340"/>
      <c r="N52" s="340"/>
      <c r="O52" s="340"/>
      <c r="P52" s="340"/>
      <c r="Q52" s="340"/>
      <c r="R52" s="340"/>
      <c r="S52" s="340"/>
      <c r="T52" s="340"/>
      <c r="U52" s="340"/>
      <c r="V52" s="340"/>
      <c r="W52" s="340"/>
      <c r="X52" s="340"/>
      <c r="Y52" s="341" t="s">
        <v>49</v>
      </c>
      <c r="Z52" s="341"/>
      <c r="AA52" s="341"/>
      <c r="AB52" s="341"/>
      <c r="AC52" s="341"/>
      <c r="AD52" s="342" t="s">
        <v>364</v>
      </c>
      <c r="AE52" s="342"/>
      <c r="AF52" s="342"/>
      <c r="AG52" s="342"/>
      <c r="AH52" s="342"/>
      <c r="AI52" s="342"/>
      <c r="AJ52" s="342"/>
      <c r="AK52" s="342"/>
      <c r="AL52" s="342"/>
      <c r="AM52" s="342"/>
      <c r="AN52" s="342"/>
      <c r="AO52" s="342"/>
      <c r="AP52" s="342"/>
      <c r="AQ52" s="349" t="s">
        <v>365</v>
      </c>
      <c r="AR52" s="349"/>
      <c r="AS52" s="349"/>
      <c r="AT52" s="349"/>
      <c r="AU52" s="349"/>
      <c r="AV52" s="349"/>
      <c r="AW52" s="349"/>
      <c r="AX52" s="349"/>
      <c r="AY52" s="350" t="s">
        <v>366</v>
      </c>
      <c r="AZ52" s="350"/>
      <c r="BA52" s="350"/>
      <c r="BB52" s="350"/>
      <c r="BC52" s="350"/>
      <c r="BD52" s="350"/>
      <c r="BE52" s="350"/>
      <c r="BF52" s="350"/>
      <c r="BG52" s="350"/>
      <c r="BH52" s="350"/>
      <c r="BI52" s="350"/>
      <c r="BJ52" s="350"/>
      <c r="BK52" s="350"/>
      <c r="BL52" s="364" t="s">
        <v>367</v>
      </c>
      <c r="BM52" s="364"/>
      <c r="BN52" s="364"/>
      <c r="BO52" s="364"/>
      <c r="BP52" s="364"/>
      <c r="BQ52" s="364"/>
      <c r="BR52" s="364"/>
      <c r="BS52" s="364"/>
      <c r="BT52" s="364"/>
      <c r="BU52" s="364"/>
      <c r="BV52" s="364"/>
      <c r="BW52" s="364"/>
      <c r="BX52" s="364"/>
      <c r="BY52" s="364"/>
      <c r="BZ52" s="364"/>
      <c r="CA52" s="364"/>
      <c r="CB52" s="364"/>
      <c r="CC52" s="365" t="s">
        <v>368</v>
      </c>
      <c r="CD52" s="365"/>
      <c r="CE52" s="365"/>
      <c r="CF52" s="365"/>
      <c r="CG52" s="365"/>
      <c r="CH52" s="365"/>
      <c r="CI52" s="365"/>
      <c r="CJ52" s="366" t="s">
        <v>369</v>
      </c>
      <c r="CK52" s="366"/>
      <c r="CL52" s="366"/>
      <c r="CM52" s="366"/>
      <c r="CN52" s="366"/>
      <c r="CO52" s="366"/>
      <c r="CP52" s="366"/>
      <c r="CQ52" s="366"/>
      <c r="CR52" s="366"/>
      <c r="CS52" s="366"/>
      <c r="CT52" s="366"/>
      <c r="CU52" s="367" t="s">
        <v>370</v>
      </c>
      <c r="CV52" s="367"/>
      <c r="CW52" s="367"/>
      <c r="CX52" s="367"/>
      <c r="CY52" s="367"/>
      <c r="CZ52" s="367"/>
      <c r="DA52" s="367"/>
      <c r="DB52" s="367"/>
      <c r="DC52" s="367"/>
      <c r="DD52" s="367"/>
      <c r="DE52" s="367"/>
      <c r="DF52" s="367"/>
      <c r="DG52" s="367"/>
      <c r="DH52" s="368" t="s">
        <v>371</v>
      </c>
      <c r="DI52" s="368"/>
      <c r="DJ52" s="368"/>
      <c r="DK52" s="368"/>
      <c r="DL52" s="368"/>
      <c r="DM52" s="368"/>
      <c r="DN52" s="368"/>
      <c r="DO52" s="368"/>
      <c r="DP52" s="336" t="s">
        <v>372</v>
      </c>
      <c r="DQ52" s="336"/>
      <c r="DR52" s="336"/>
      <c r="DS52" s="336"/>
      <c r="DT52" s="336"/>
      <c r="DU52" s="336"/>
      <c r="DV52" s="336"/>
      <c r="DW52" s="336"/>
      <c r="DX52" s="336"/>
      <c r="DY52" s="336"/>
      <c r="DZ52" s="336"/>
      <c r="EA52" s="336"/>
      <c r="EB52" s="336"/>
      <c r="EC52" s="337" t="s">
        <v>373</v>
      </c>
      <c r="ED52" s="337"/>
      <c r="EE52" s="337"/>
      <c r="EF52" s="337"/>
      <c r="EG52" s="337"/>
      <c r="EH52" s="337"/>
      <c r="EI52" s="337"/>
      <c r="EJ52" s="337"/>
      <c r="EK52" s="337"/>
      <c r="EL52" s="337"/>
      <c r="EM52" s="337"/>
      <c r="EN52" s="337"/>
      <c r="EO52" s="337"/>
      <c r="EP52" s="337"/>
      <c r="EQ52" s="337"/>
      <c r="ER52" s="337"/>
      <c r="ES52" s="337"/>
      <c r="ET52" s="338" t="s">
        <v>374</v>
      </c>
      <c r="EU52" s="338"/>
      <c r="EV52" s="338"/>
      <c r="EW52" s="338"/>
      <c r="EX52" s="338"/>
      <c r="EY52" s="338"/>
      <c r="EZ52" s="338"/>
      <c r="FA52" s="339" t="s">
        <v>375</v>
      </c>
      <c r="FB52" s="339"/>
      <c r="FC52" s="339"/>
      <c r="FD52" s="339"/>
      <c r="FE52" s="339"/>
      <c r="FF52" s="339"/>
      <c r="FG52" s="339"/>
      <c r="FH52" s="339"/>
      <c r="FI52" s="339"/>
      <c r="FJ52" s="339"/>
      <c r="FK52" s="339"/>
    </row>
    <row r="53" spans="1:167" ht="50.1" customHeight="1">
      <c r="A53" s="343" t="s">
        <v>338</v>
      </c>
      <c r="B53" s="343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  <c r="R53" s="343"/>
      <c r="S53" s="343"/>
      <c r="T53" s="343"/>
      <c r="U53" s="343"/>
      <c r="V53" s="343"/>
      <c r="W53" s="343"/>
      <c r="X53" s="343"/>
      <c r="Y53" s="344" t="s">
        <v>118</v>
      </c>
      <c r="Z53" s="344"/>
      <c r="AA53" s="344"/>
      <c r="AB53" s="344"/>
      <c r="AC53" s="344"/>
      <c r="AD53" s="345"/>
      <c r="AE53" s="345"/>
      <c r="AF53" s="345"/>
      <c r="AG53" s="345"/>
      <c r="AH53" s="345"/>
      <c r="AI53" s="345"/>
      <c r="AJ53" s="345"/>
      <c r="AK53" s="345"/>
      <c r="AL53" s="345"/>
      <c r="AM53" s="345"/>
      <c r="AN53" s="345"/>
      <c r="AO53" s="345"/>
      <c r="AP53" s="345"/>
      <c r="AQ53" s="346"/>
      <c r="AR53" s="346"/>
      <c r="AS53" s="346"/>
      <c r="AT53" s="346"/>
      <c r="AU53" s="346"/>
      <c r="AV53" s="346"/>
      <c r="AW53" s="346"/>
      <c r="AX53" s="346"/>
      <c r="AY53" s="347"/>
      <c r="AZ53" s="347"/>
      <c r="BA53" s="347"/>
      <c r="BB53" s="347"/>
      <c r="BC53" s="347"/>
      <c r="BD53" s="347"/>
      <c r="BE53" s="347"/>
      <c r="BF53" s="347"/>
      <c r="BG53" s="347"/>
      <c r="BH53" s="347"/>
      <c r="BI53" s="347"/>
      <c r="BJ53" s="347"/>
      <c r="BK53" s="347"/>
      <c r="BL53" s="348"/>
      <c r="BM53" s="348"/>
      <c r="BN53" s="348"/>
      <c r="BO53" s="348"/>
      <c r="BP53" s="348"/>
      <c r="BQ53" s="348"/>
      <c r="BR53" s="348"/>
      <c r="BS53" s="348"/>
      <c r="BT53" s="348"/>
      <c r="BU53" s="348"/>
      <c r="BV53" s="348"/>
      <c r="BW53" s="348"/>
      <c r="BX53" s="348"/>
      <c r="BY53" s="348"/>
      <c r="BZ53" s="348"/>
      <c r="CA53" s="348"/>
      <c r="CB53" s="348"/>
      <c r="CC53" s="369"/>
      <c r="CD53" s="369"/>
      <c r="CE53" s="369"/>
      <c r="CF53" s="369"/>
      <c r="CG53" s="369"/>
      <c r="CH53" s="369"/>
      <c r="CI53" s="369"/>
      <c r="CJ53" s="370"/>
      <c r="CK53" s="370"/>
      <c r="CL53" s="370"/>
      <c r="CM53" s="370"/>
      <c r="CN53" s="370"/>
      <c r="CO53" s="370"/>
      <c r="CP53" s="370"/>
      <c r="CQ53" s="370"/>
      <c r="CR53" s="370"/>
      <c r="CS53" s="370"/>
      <c r="CT53" s="370"/>
      <c r="CU53" s="371"/>
      <c r="CV53" s="371"/>
      <c r="CW53" s="371"/>
      <c r="CX53" s="371"/>
      <c r="CY53" s="371"/>
      <c r="CZ53" s="371"/>
      <c r="DA53" s="371"/>
      <c r="DB53" s="371"/>
      <c r="DC53" s="371"/>
      <c r="DD53" s="371"/>
      <c r="DE53" s="371"/>
      <c r="DF53" s="371"/>
      <c r="DG53" s="371"/>
      <c r="DH53" s="361"/>
      <c r="DI53" s="361"/>
      <c r="DJ53" s="361"/>
      <c r="DK53" s="361"/>
      <c r="DL53" s="361"/>
      <c r="DM53" s="361"/>
      <c r="DN53" s="361"/>
      <c r="DO53" s="361"/>
      <c r="DP53" s="362"/>
      <c r="DQ53" s="362"/>
      <c r="DR53" s="362"/>
      <c r="DS53" s="362"/>
      <c r="DT53" s="362"/>
      <c r="DU53" s="362"/>
      <c r="DV53" s="362"/>
      <c r="DW53" s="362"/>
      <c r="DX53" s="362"/>
      <c r="DY53" s="362"/>
      <c r="DZ53" s="362"/>
      <c r="EA53" s="362"/>
      <c r="EB53" s="362"/>
      <c r="EC53" s="363"/>
      <c r="ED53" s="363"/>
      <c r="EE53" s="363"/>
      <c r="EF53" s="363"/>
      <c r="EG53" s="363"/>
      <c r="EH53" s="363"/>
      <c r="EI53" s="363"/>
      <c r="EJ53" s="363"/>
      <c r="EK53" s="363"/>
      <c r="EL53" s="363"/>
      <c r="EM53" s="363"/>
      <c r="EN53" s="363"/>
      <c r="EO53" s="363"/>
      <c r="EP53" s="363"/>
      <c r="EQ53" s="363"/>
      <c r="ER53" s="363"/>
      <c r="ES53" s="363"/>
      <c r="ET53" s="372"/>
      <c r="EU53" s="372"/>
      <c r="EV53" s="372"/>
      <c r="EW53" s="372"/>
      <c r="EX53" s="372"/>
      <c r="EY53" s="372"/>
      <c r="EZ53" s="372"/>
      <c r="FA53" s="373"/>
      <c r="FB53" s="373"/>
      <c r="FC53" s="373"/>
      <c r="FD53" s="373"/>
      <c r="FE53" s="373"/>
      <c r="FF53" s="373"/>
      <c r="FG53" s="373"/>
      <c r="FH53" s="373"/>
      <c r="FI53" s="373"/>
      <c r="FJ53" s="373"/>
      <c r="FK53" s="373"/>
    </row>
    <row r="54" spans="1:167" ht="50.1" customHeight="1">
      <c r="A54" s="352" t="s">
        <v>339</v>
      </c>
      <c r="B54" s="352"/>
      <c r="C54" s="352"/>
      <c r="D54" s="352"/>
      <c r="E54" s="352"/>
      <c r="F54" s="352"/>
      <c r="G54" s="352"/>
      <c r="H54" s="352"/>
      <c r="I54" s="352"/>
      <c r="J54" s="352"/>
      <c r="K54" s="352"/>
      <c r="L54" s="352"/>
      <c r="M54" s="352"/>
      <c r="N54" s="352"/>
      <c r="O54" s="352"/>
      <c r="P54" s="352"/>
      <c r="Q54" s="352"/>
      <c r="R54" s="352"/>
      <c r="S54" s="352"/>
      <c r="T54" s="352"/>
      <c r="U54" s="352"/>
      <c r="V54" s="352"/>
      <c r="W54" s="352"/>
      <c r="X54" s="352"/>
      <c r="Y54" s="353" t="s">
        <v>212</v>
      </c>
      <c r="Z54" s="353"/>
      <c r="AA54" s="353"/>
      <c r="AB54" s="353"/>
      <c r="AC54" s="353"/>
      <c r="AD54" s="354"/>
      <c r="AE54" s="354"/>
      <c r="AF54" s="354"/>
      <c r="AG54" s="354"/>
      <c r="AH54" s="354"/>
      <c r="AI54" s="354"/>
      <c r="AJ54" s="354"/>
      <c r="AK54" s="354"/>
      <c r="AL54" s="354"/>
      <c r="AM54" s="354"/>
      <c r="AN54" s="354"/>
      <c r="AO54" s="354"/>
      <c r="AP54" s="354"/>
      <c r="AQ54" s="355"/>
      <c r="AR54" s="355"/>
      <c r="AS54" s="355"/>
      <c r="AT54" s="355"/>
      <c r="AU54" s="355"/>
      <c r="AV54" s="355"/>
      <c r="AW54" s="355"/>
      <c r="AX54" s="355"/>
      <c r="AY54" s="356"/>
      <c r="AZ54" s="356"/>
      <c r="BA54" s="356"/>
      <c r="BB54" s="356"/>
      <c r="BC54" s="356"/>
      <c r="BD54" s="356"/>
      <c r="BE54" s="356"/>
      <c r="BF54" s="356"/>
      <c r="BG54" s="356"/>
      <c r="BH54" s="356"/>
      <c r="BI54" s="356"/>
      <c r="BJ54" s="356"/>
      <c r="BK54" s="356"/>
      <c r="BL54" s="374"/>
      <c r="BM54" s="374"/>
      <c r="BN54" s="374"/>
      <c r="BO54" s="374"/>
      <c r="BP54" s="374"/>
      <c r="BQ54" s="374"/>
      <c r="BR54" s="374"/>
      <c r="BS54" s="374"/>
      <c r="BT54" s="374"/>
      <c r="BU54" s="374"/>
      <c r="BV54" s="374"/>
      <c r="BW54" s="374"/>
      <c r="BX54" s="374"/>
      <c r="BY54" s="374"/>
      <c r="BZ54" s="374"/>
      <c r="CA54" s="374"/>
      <c r="CB54" s="374"/>
      <c r="CC54" s="375"/>
      <c r="CD54" s="375"/>
      <c r="CE54" s="375"/>
      <c r="CF54" s="375"/>
      <c r="CG54" s="375"/>
      <c r="CH54" s="375"/>
      <c r="CI54" s="375"/>
      <c r="CJ54" s="376"/>
      <c r="CK54" s="376"/>
      <c r="CL54" s="376"/>
      <c r="CM54" s="376"/>
      <c r="CN54" s="376"/>
      <c r="CO54" s="376"/>
      <c r="CP54" s="376"/>
      <c r="CQ54" s="376"/>
      <c r="CR54" s="376"/>
      <c r="CS54" s="376"/>
      <c r="CT54" s="376"/>
      <c r="CU54" s="377"/>
      <c r="CV54" s="377"/>
      <c r="CW54" s="377"/>
      <c r="CX54" s="377"/>
      <c r="CY54" s="377"/>
      <c r="CZ54" s="377"/>
      <c r="DA54" s="377"/>
      <c r="DB54" s="377"/>
      <c r="DC54" s="377"/>
      <c r="DD54" s="377"/>
      <c r="DE54" s="377"/>
      <c r="DF54" s="377"/>
      <c r="DG54" s="377"/>
      <c r="DH54" s="378"/>
      <c r="DI54" s="378"/>
      <c r="DJ54" s="378"/>
      <c r="DK54" s="378"/>
      <c r="DL54" s="378"/>
      <c r="DM54" s="378"/>
      <c r="DN54" s="378"/>
      <c r="DO54" s="378"/>
      <c r="DP54" s="379"/>
      <c r="DQ54" s="379"/>
      <c r="DR54" s="379"/>
      <c r="DS54" s="379"/>
      <c r="DT54" s="379"/>
      <c r="DU54" s="379"/>
      <c r="DV54" s="379"/>
      <c r="DW54" s="379"/>
      <c r="DX54" s="379"/>
      <c r="DY54" s="379"/>
      <c r="DZ54" s="379"/>
      <c r="EA54" s="379"/>
      <c r="EB54" s="379"/>
      <c r="EC54" s="380"/>
      <c r="ED54" s="380"/>
      <c r="EE54" s="380"/>
      <c r="EF54" s="380"/>
      <c r="EG54" s="380"/>
      <c r="EH54" s="380"/>
      <c r="EI54" s="380"/>
      <c r="EJ54" s="380"/>
      <c r="EK54" s="380"/>
      <c r="EL54" s="380"/>
      <c r="EM54" s="380"/>
      <c r="EN54" s="380"/>
      <c r="EO54" s="380"/>
      <c r="EP54" s="380"/>
      <c r="EQ54" s="380"/>
      <c r="ER54" s="380"/>
      <c r="ES54" s="380"/>
      <c r="ET54" s="381"/>
      <c r="EU54" s="381"/>
      <c r="EV54" s="381"/>
      <c r="EW54" s="381"/>
      <c r="EX54" s="381"/>
      <c r="EY54" s="381"/>
      <c r="EZ54" s="381"/>
      <c r="FA54" s="382"/>
      <c r="FB54" s="382"/>
      <c r="FC54" s="382"/>
      <c r="FD54" s="382"/>
      <c r="FE54" s="382"/>
      <c r="FF54" s="382"/>
      <c r="FG54" s="382"/>
      <c r="FH54" s="382"/>
      <c r="FI54" s="382"/>
      <c r="FJ54" s="382"/>
      <c r="FK54" s="382"/>
    </row>
    <row r="55" spans="1:167" ht="50.1" customHeight="1">
      <c r="A55" s="357" t="s">
        <v>340</v>
      </c>
      <c r="B55" s="357"/>
      <c r="C55" s="357"/>
      <c r="D55" s="357"/>
      <c r="E55" s="357"/>
      <c r="F55" s="357"/>
      <c r="G55" s="357"/>
      <c r="H55" s="357"/>
      <c r="I55" s="357"/>
      <c r="J55" s="357"/>
      <c r="K55" s="357"/>
      <c r="L55" s="357"/>
      <c r="M55" s="357"/>
      <c r="N55" s="357"/>
      <c r="O55" s="357"/>
      <c r="P55" s="357"/>
      <c r="Q55" s="357"/>
      <c r="R55" s="357"/>
      <c r="S55" s="357"/>
      <c r="T55" s="357"/>
      <c r="U55" s="357"/>
      <c r="V55" s="357"/>
      <c r="W55" s="357"/>
      <c r="X55" s="357"/>
      <c r="Y55" s="358" t="s">
        <v>214</v>
      </c>
      <c r="Z55" s="358"/>
      <c r="AA55" s="358"/>
      <c r="AB55" s="358"/>
      <c r="AC55" s="358"/>
      <c r="AD55" s="359"/>
      <c r="AE55" s="359"/>
      <c r="AF55" s="359"/>
      <c r="AG55" s="359"/>
      <c r="AH55" s="359"/>
      <c r="AI55" s="359"/>
      <c r="AJ55" s="359"/>
      <c r="AK55" s="359"/>
      <c r="AL55" s="359"/>
      <c r="AM55" s="359"/>
      <c r="AN55" s="359"/>
      <c r="AO55" s="359"/>
      <c r="AP55" s="359"/>
      <c r="AQ55" s="389"/>
      <c r="AR55" s="389"/>
      <c r="AS55" s="389"/>
      <c r="AT55" s="389"/>
      <c r="AU55" s="389"/>
      <c r="AV55" s="389"/>
      <c r="AW55" s="389"/>
      <c r="AX55" s="389"/>
      <c r="AY55" s="390"/>
      <c r="AZ55" s="390"/>
      <c r="BA55" s="390"/>
      <c r="BB55" s="390"/>
      <c r="BC55" s="390"/>
      <c r="BD55" s="390"/>
      <c r="BE55" s="390"/>
      <c r="BF55" s="390"/>
      <c r="BG55" s="390"/>
      <c r="BH55" s="390"/>
      <c r="BI55" s="390"/>
      <c r="BJ55" s="390"/>
      <c r="BK55" s="390"/>
      <c r="BL55" s="395"/>
      <c r="BM55" s="395"/>
      <c r="BN55" s="395"/>
      <c r="BO55" s="395"/>
      <c r="BP55" s="395"/>
      <c r="BQ55" s="395"/>
      <c r="BR55" s="395"/>
      <c r="BS55" s="395"/>
      <c r="BT55" s="395"/>
      <c r="BU55" s="395"/>
      <c r="BV55" s="395"/>
      <c r="BW55" s="395"/>
      <c r="BX55" s="395"/>
      <c r="BY55" s="395"/>
      <c r="BZ55" s="395"/>
      <c r="CA55" s="395"/>
      <c r="CB55" s="395"/>
      <c r="CC55" s="396"/>
      <c r="CD55" s="396"/>
      <c r="CE55" s="396"/>
      <c r="CF55" s="396"/>
      <c r="CG55" s="396"/>
      <c r="CH55" s="396"/>
      <c r="CI55" s="396"/>
      <c r="CJ55" s="397"/>
      <c r="CK55" s="397"/>
      <c r="CL55" s="397"/>
      <c r="CM55" s="397"/>
      <c r="CN55" s="397"/>
      <c r="CO55" s="397"/>
      <c r="CP55" s="397"/>
      <c r="CQ55" s="397"/>
      <c r="CR55" s="397"/>
      <c r="CS55" s="397"/>
      <c r="CT55" s="397"/>
      <c r="CU55" s="398"/>
      <c r="CV55" s="398"/>
      <c r="CW55" s="398"/>
      <c r="CX55" s="398"/>
      <c r="CY55" s="398"/>
      <c r="CZ55" s="398"/>
      <c r="DA55" s="398"/>
      <c r="DB55" s="398"/>
      <c r="DC55" s="398"/>
      <c r="DD55" s="398"/>
      <c r="DE55" s="398"/>
      <c r="DF55" s="398"/>
      <c r="DG55" s="398"/>
      <c r="DH55" s="399"/>
      <c r="DI55" s="399"/>
      <c r="DJ55" s="399"/>
      <c r="DK55" s="399"/>
      <c r="DL55" s="399"/>
      <c r="DM55" s="399"/>
      <c r="DN55" s="399"/>
      <c r="DO55" s="399"/>
      <c r="DP55" s="403"/>
      <c r="DQ55" s="403"/>
      <c r="DR55" s="403"/>
      <c r="DS55" s="403"/>
      <c r="DT55" s="403"/>
      <c r="DU55" s="403"/>
      <c r="DV55" s="403"/>
      <c r="DW55" s="403"/>
      <c r="DX55" s="403"/>
      <c r="DY55" s="403"/>
      <c r="DZ55" s="403"/>
      <c r="EA55" s="403"/>
      <c r="EB55" s="403"/>
      <c r="EC55" s="404"/>
      <c r="ED55" s="404"/>
      <c r="EE55" s="404"/>
      <c r="EF55" s="404"/>
      <c r="EG55" s="404"/>
      <c r="EH55" s="404"/>
      <c r="EI55" s="404"/>
      <c r="EJ55" s="404"/>
      <c r="EK55" s="404"/>
      <c r="EL55" s="404"/>
      <c r="EM55" s="404"/>
      <c r="EN55" s="404"/>
      <c r="EO55" s="404"/>
      <c r="EP55" s="404"/>
      <c r="EQ55" s="404"/>
      <c r="ER55" s="404"/>
      <c r="ES55" s="404"/>
      <c r="ET55" s="351"/>
      <c r="EU55" s="351"/>
      <c r="EV55" s="351"/>
      <c r="EW55" s="351"/>
      <c r="EX55" s="351"/>
      <c r="EY55" s="351"/>
      <c r="EZ55" s="351"/>
      <c r="FA55" s="360"/>
      <c r="FB55" s="360"/>
      <c r="FC55" s="360"/>
      <c r="FD55" s="360"/>
      <c r="FE55" s="360"/>
      <c r="FF55" s="360"/>
      <c r="FG55" s="360"/>
      <c r="FH55" s="360"/>
      <c r="FI55" s="360"/>
      <c r="FJ55" s="360"/>
      <c r="FK55" s="360"/>
    </row>
    <row r="56" spans="1:167" ht="50.1" customHeight="1">
      <c r="A56" s="383" t="s">
        <v>123</v>
      </c>
      <c r="B56" s="383"/>
      <c r="C56" s="383"/>
      <c r="D56" s="383"/>
      <c r="E56" s="383"/>
      <c r="F56" s="383"/>
      <c r="G56" s="383"/>
      <c r="H56" s="383"/>
      <c r="I56" s="383"/>
      <c r="J56" s="383"/>
      <c r="K56" s="383"/>
      <c r="L56" s="383"/>
      <c r="M56" s="383"/>
      <c r="N56" s="383"/>
      <c r="O56" s="383"/>
      <c r="P56" s="383"/>
      <c r="Q56" s="383"/>
      <c r="R56" s="383"/>
      <c r="S56" s="383"/>
      <c r="T56" s="383"/>
      <c r="U56" s="383"/>
      <c r="V56" s="383"/>
      <c r="W56" s="383"/>
      <c r="X56" s="383"/>
      <c r="Y56" s="384" t="s">
        <v>124</v>
      </c>
      <c r="Z56" s="384"/>
      <c r="AA56" s="384"/>
      <c r="AB56" s="384"/>
      <c r="AC56" s="384"/>
      <c r="AD56" s="385"/>
      <c r="AE56" s="385"/>
      <c r="AF56" s="385"/>
      <c r="AG56" s="385"/>
      <c r="AH56" s="385"/>
      <c r="AI56" s="385"/>
      <c r="AJ56" s="385"/>
      <c r="AK56" s="385"/>
      <c r="AL56" s="385"/>
      <c r="AM56" s="385"/>
      <c r="AN56" s="385"/>
      <c r="AO56" s="385"/>
      <c r="AP56" s="385"/>
      <c r="AQ56" s="386"/>
      <c r="AR56" s="386"/>
      <c r="AS56" s="386"/>
      <c r="AT56" s="386"/>
      <c r="AU56" s="386"/>
      <c r="AV56" s="386"/>
      <c r="AW56" s="386"/>
      <c r="AX56" s="386"/>
      <c r="AY56" s="387"/>
      <c r="AZ56" s="387"/>
      <c r="BA56" s="387"/>
      <c r="BB56" s="387"/>
      <c r="BC56" s="387"/>
      <c r="BD56" s="387"/>
      <c r="BE56" s="387"/>
      <c r="BF56" s="387"/>
      <c r="BG56" s="387"/>
      <c r="BH56" s="387"/>
      <c r="BI56" s="387"/>
      <c r="BJ56" s="387"/>
      <c r="BK56" s="387"/>
      <c r="BL56" s="388"/>
      <c r="BM56" s="388"/>
      <c r="BN56" s="388"/>
      <c r="BO56" s="388"/>
      <c r="BP56" s="388"/>
      <c r="BQ56" s="388"/>
      <c r="BR56" s="388"/>
      <c r="BS56" s="388"/>
      <c r="BT56" s="388"/>
      <c r="BU56" s="388"/>
      <c r="BV56" s="388"/>
      <c r="BW56" s="388"/>
      <c r="BX56" s="388"/>
      <c r="BY56" s="388"/>
      <c r="BZ56" s="388"/>
      <c r="CA56" s="388"/>
      <c r="CB56" s="388"/>
      <c r="CC56" s="400"/>
      <c r="CD56" s="400"/>
      <c r="CE56" s="400"/>
      <c r="CF56" s="400"/>
      <c r="CG56" s="400"/>
      <c r="CH56" s="400"/>
      <c r="CI56" s="400"/>
      <c r="CJ56" s="401"/>
      <c r="CK56" s="401"/>
      <c r="CL56" s="401"/>
      <c r="CM56" s="401"/>
      <c r="CN56" s="401"/>
      <c r="CO56" s="401"/>
      <c r="CP56" s="401"/>
      <c r="CQ56" s="401"/>
      <c r="CR56" s="401"/>
      <c r="CS56" s="401"/>
      <c r="CT56" s="401"/>
      <c r="CU56" s="402"/>
      <c r="CV56" s="402"/>
      <c r="CW56" s="402"/>
      <c r="CX56" s="402"/>
      <c r="CY56" s="402"/>
      <c r="CZ56" s="402"/>
      <c r="DA56" s="402"/>
      <c r="DB56" s="402"/>
      <c r="DC56" s="402"/>
      <c r="DD56" s="402"/>
      <c r="DE56" s="402"/>
      <c r="DF56" s="402"/>
      <c r="DG56" s="402"/>
      <c r="DH56" s="392"/>
      <c r="DI56" s="392"/>
      <c r="DJ56" s="392"/>
      <c r="DK56" s="392"/>
      <c r="DL56" s="392"/>
      <c r="DM56" s="392"/>
      <c r="DN56" s="392"/>
      <c r="DO56" s="392"/>
      <c r="DP56" s="393"/>
      <c r="DQ56" s="393"/>
      <c r="DR56" s="393"/>
      <c r="DS56" s="393"/>
      <c r="DT56" s="393"/>
      <c r="DU56" s="393"/>
      <c r="DV56" s="393"/>
      <c r="DW56" s="393"/>
      <c r="DX56" s="393"/>
      <c r="DY56" s="393"/>
      <c r="DZ56" s="393"/>
      <c r="EA56" s="393"/>
      <c r="EB56" s="393"/>
      <c r="EC56" s="394"/>
      <c r="ED56" s="394"/>
      <c r="EE56" s="394"/>
      <c r="EF56" s="394"/>
      <c r="EG56" s="394"/>
      <c r="EH56" s="394"/>
      <c r="EI56" s="394"/>
      <c r="EJ56" s="394"/>
      <c r="EK56" s="394"/>
      <c r="EL56" s="394"/>
      <c r="EM56" s="394"/>
      <c r="EN56" s="394"/>
      <c r="EO56" s="394"/>
      <c r="EP56" s="394"/>
      <c r="EQ56" s="394"/>
      <c r="ER56" s="394"/>
      <c r="ES56" s="394"/>
      <c r="ET56" s="423"/>
      <c r="EU56" s="423"/>
      <c r="EV56" s="423"/>
      <c r="EW56" s="423"/>
      <c r="EX56" s="423"/>
      <c r="EY56" s="423"/>
      <c r="EZ56" s="423"/>
      <c r="FA56" s="424"/>
      <c r="FB56" s="424"/>
      <c r="FC56" s="424"/>
      <c r="FD56" s="424"/>
      <c r="FE56" s="424"/>
      <c r="FF56" s="424"/>
      <c r="FG56" s="424"/>
      <c r="FH56" s="424"/>
      <c r="FI56" s="424"/>
      <c r="FJ56" s="424"/>
      <c r="FK56" s="424"/>
    </row>
    <row r="59" spans="1:167" ht="50.1" customHeight="1">
      <c r="A59" s="425" t="s">
        <v>42</v>
      </c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26" t="s">
        <v>324</v>
      </c>
      <c r="AE59" s="426"/>
      <c r="AF59" s="426"/>
      <c r="AG59" s="426"/>
      <c r="AH59" s="426"/>
      <c r="AI59" s="426"/>
      <c r="AJ59" s="426"/>
      <c r="AK59" s="426"/>
      <c r="AL59" s="426"/>
      <c r="AM59" s="426"/>
      <c r="AN59" s="426"/>
      <c r="AO59" s="426"/>
      <c r="AP59" s="426"/>
      <c r="AQ59" s="426"/>
      <c r="AR59" s="426"/>
      <c r="AS59" s="426"/>
      <c r="AT59" s="426"/>
      <c r="AU59" s="426"/>
      <c r="AV59" s="426"/>
      <c r="AW59" s="426"/>
      <c r="AX59" s="426"/>
      <c r="AY59" s="426"/>
      <c r="AZ59" s="426"/>
      <c r="BA59" s="426"/>
      <c r="BB59" s="426"/>
      <c r="BC59" s="426"/>
      <c r="BD59" s="426"/>
      <c r="BE59" s="426"/>
      <c r="BF59" s="426"/>
      <c r="BG59" s="426"/>
      <c r="BH59" s="426"/>
      <c r="BI59" s="426"/>
      <c r="BJ59" s="426"/>
      <c r="BK59" s="426"/>
      <c r="CC59" s="427" t="s">
        <v>324</v>
      </c>
      <c r="CD59" s="427"/>
      <c r="CE59" s="427"/>
      <c r="CF59" s="427"/>
      <c r="CG59" s="427"/>
      <c r="CH59" s="427"/>
      <c r="CI59" s="427"/>
      <c r="CJ59" s="427"/>
      <c r="CK59" s="427"/>
      <c r="CL59" s="427"/>
      <c r="CM59" s="427"/>
      <c r="CN59" s="427"/>
      <c r="CO59" s="427"/>
      <c r="CP59" s="427"/>
      <c r="CQ59" s="427"/>
      <c r="CR59" s="427"/>
      <c r="CS59" s="427"/>
      <c r="CT59" s="427"/>
      <c r="CU59" s="427"/>
      <c r="CV59" s="427"/>
      <c r="CW59" s="427"/>
      <c r="CX59" s="427"/>
      <c r="CY59" s="427"/>
      <c r="CZ59" s="427"/>
      <c r="DA59" s="427"/>
      <c r="DB59" s="427"/>
      <c r="DC59" s="427"/>
      <c r="DD59" s="427"/>
      <c r="DE59" s="427"/>
      <c r="DF59" s="427"/>
      <c r="DG59" s="427"/>
      <c r="DP59" s="391" t="s">
        <v>324</v>
      </c>
      <c r="DQ59" s="391"/>
      <c r="DR59" s="391"/>
      <c r="DS59" s="391"/>
      <c r="DT59" s="391"/>
      <c r="DU59" s="391"/>
      <c r="DV59" s="391"/>
      <c r="DW59" s="391"/>
      <c r="DX59" s="391"/>
      <c r="DY59" s="391"/>
      <c r="DZ59" s="391"/>
      <c r="EA59" s="391"/>
      <c r="EB59" s="391"/>
      <c r="EC59" s="391"/>
      <c r="ED59" s="391"/>
      <c r="EE59" s="391"/>
      <c r="EF59" s="391"/>
      <c r="EG59" s="391"/>
      <c r="EH59" s="391"/>
      <c r="EI59" s="391"/>
      <c r="EJ59" s="391"/>
      <c r="EK59" s="391"/>
      <c r="EL59" s="391"/>
      <c r="EM59" s="391"/>
      <c r="EN59" s="391"/>
      <c r="EO59" s="391"/>
      <c r="EP59" s="391"/>
      <c r="EQ59" s="391"/>
      <c r="ER59" s="391"/>
      <c r="ES59" s="391"/>
    </row>
    <row r="60" spans="1:167">
      <c r="AD60" s="416" t="s">
        <v>43</v>
      </c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CC60" s="417" t="s">
        <v>190</v>
      </c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P60" s="418" t="s">
        <v>44</v>
      </c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</row>
    <row r="61" spans="1:167" ht="50.1" customHeight="1">
      <c r="A61" s="419" t="s">
        <v>45</v>
      </c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20" t="s">
        <v>324</v>
      </c>
      <c r="AE61" s="420"/>
      <c r="AF61" s="420"/>
      <c r="AG61" s="420"/>
      <c r="AH61" s="420"/>
      <c r="AI61" s="420"/>
      <c r="AJ61" s="420"/>
      <c r="AK61" s="420"/>
      <c r="AL61" s="420"/>
      <c r="AM61" s="420"/>
      <c r="AN61" s="420"/>
      <c r="AO61" s="420"/>
      <c r="AP61" s="420"/>
      <c r="AQ61" s="420"/>
      <c r="AR61" s="420"/>
      <c r="AS61" s="420"/>
      <c r="AT61" s="420"/>
      <c r="AU61" s="420"/>
      <c r="AV61" s="420"/>
      <c r="AW61" s="420"/>
      <c r="AX61" s="420"/>
      <c r="AY61" s="420"/>
      <c r="AZ61" s="420"/>
      <c r="BA61" s="420"/>
      <c r="BB61" s="420"/>
      <c r="BC61" s="420"/>
      <c r="BD61" s="420"/>
      <c r="BE61" s="420"/>
      <c r="BF61" s="420"/>
      <c r="BG61" s="420"/>
      <c r="BH61" s="420"/>
      <c r="BI61" s="420"/>
      <c r="BJ61" s="420"/>
      <c r="BK61" s="420"/>
      <c r="CC61" s="421" t="s">
        <v>324</v>
      </c>
      <c r="CD61" s="421"/>
      <c r="CE61" s="421"/>
      <c r="CF61" s="421"/>
      <c r="CG61" s="421"/>
      <c r="CH61" s="421"/>
      <c r="CI61" s="421"/>
      <c r="CJ61" s="421"/>
      <c r="CK61" s="421"/>
      <c r="CL61" s="421"/>
      <c r="CM61" s="421"/>
      <c r="CN61" s="421"/>
      <c r="CO61" s="421"/>
      <c r="CP61" s="421"/>
      <c r="CQ61" s="421"/>
      <c r="CR61" s="421"/>
      <c r="CS61" s="421"/>
      <c r="CT61" s="421"/>
      <c r="CU61" s="421"/>
      <c r="CV61" s="421"/>
      <c r="CW61" s="421"/>
      <c r="CX61" s="421"/>
      <c r="CY61" s="421"/>
      <c r="CZ61" s="421"/>
      <c r="DA61" s="421"/>
      <c r="DB61" s="421"/>
      <c r="DC61" s="421"/>
      <c r="DD61" s="421"/>
      <c r="DE61" s="421"/>
      <c r="DF61" s="421"/>
      <c r="DG61" s="421"/>
      <c r="DP61" s="422" t="s">
        <v>324</v>
      </c>
      <c r="DQ61" s="422"/>
      <c r="DR61" s="422"/>
      <c r="DS61" s="422"/>
      <c r="DT61" s="422"/>
      <c r="DU61" s="422"/>
      <c r="DV61" s="422"/>
      <c r="DW61" s="422"/>
      <c r="DX61" s="422"/>
      <c r="DY61" s="422"/>
      <c r="DZ61" s="422"/>
      <c r="EA61" s="422"/>
      <c r="EB61" s="422"/>
      <c r="EC61" s="422"/>
      <c r="ED61" s="422"/>
      <c r="EE61" s="422"/>
      <c r="EF61" s="422"/>
      <c r="EG61" s="422"/>
      <c r="EH61" s="422"/>
      <c r="EI61" s="422"/>
      <c r="EJ61" s="422"/>
      <c r="EK61" s="422"/>
      <c r="EL61" s="422"/>
      <c r="EM61" s="422"/>
      <c r="EN61" s="422"/>
      <c r="EO61" s="422"/>
      <c r="EP61" s="422"/>
      <c r="EQ61" s="422"/>
      <c r="ER61" s="422"/>
      <c r="ES61" s="422"/>
    </row>
    <row r="62" spans="1:167">
      <c r="AD62" s="406" t="s">
        <v>43</v>
      </c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CC62" s="407" t="s">
        <v>191</v>
      </c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P62" s="408" t="s">
        <v>46</v>
      </c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</row>
    <row r="64" spans="1:167">
      <c r="A64" s="409" t="s">
        <v>47</v>
      </c>
      <c r="B64" s="43"/>
      <c r="C64" s="410" t="s">
        <v>324</v>
      </c>
      <c r="D64" s="410"/>
      <c r="E64" s="410"/>
      <c r="F64" s="411" t="s">
        <v>47</v>
      </c>
      <c r="G64" s="43"/>
      <c r="H64" s="412" t="s">
        <v>324</v>
      </c>
      <c r="I64" s="412"/>
      <c r="J64" s="412"/>
      <c r="K64" s="412"/>
      <c r="L64" s="412"/>
      <c r="M64" s="412"/>
      <c r="N64" s="412"/>
      <c r="O64" s="412"/>
      <c r="P64" s="412"/>
      <c r="Q64" s="412"/>
      <c r="R64" s="413" t="s">
        <v>325</v>
      </c>
      <c r="S64" s="43"/>
      <c r="T64" s="43"/>
      <c r="U64" s="414" t="s">
        <v>324</v>
      </c>
      <c r="V64" s="414"/>
      <c r="W64" s="414"/>
      <c r="X64" s="415" t="s">
        <v>8</v>
      </c>
      <c r="Y64" s="43"/>
      <c r="Z64" s="43"/>
    </row>
  </sheetData>
  <mergeCells count="347">
    <mergeCell ref="GB23:GJ23"/>
    <mergeCell ref="GC24:GJ24"/>
    <mergeCell ref="AD62:BK62"/>
    <mergeCell ref="CC62:DG62"/>
    <mergeCell ref="DP62:ES62"/>
    <mergeCell ref="A64:B64"/>
    <mergeCell ref="C64:E64"/>
    <mergeCell ref="F64:G64"/>
    <mergeCell ref="H64:Q64"/>
    <mergeCell ref="R64:T64"/>
    <mergeCell ref="U64:W64"/>
    <mergeCell ref="X64:Z64"/>
    <mergeCell ref="AD60:BK60"/>
    <mergeCell ref="CC60:DG60"/>
    <mergeCell ref="DP60:ES60"/>
    <mergeCell ref="A61:AC61"/>
    <mergeCell ref="AD61:BK61"/>
    <mergeCell ref="CC61:DG61"/>
    <mergeCell ref="DP61:ES61"/>
    <mergeCell ref="ET56:EZ56"/>
    <mergeCell ref="FA56:FK56"/>
    <mergeCell ref="A59:AC59"/>
    <mergeCell ref="AD59:BK59"/>
    <mergeCell ref="CC59:DG59"/>
    <mergeCell ref="A56:X56"/>
    <mergeCell ref="Y56:AC56"/>
    <mergeCell ref="AD56:AP56"/>
    <mergeCell ref="AQ56:AX56"/>
    <mergeCell ref="AY56:BK56"/>
    <mergeCell ref="BL56:CB56"/>
    <mergeCell ref="AQ55:AX55"/>
    <mergeCell ref="AY55:BK55"/>
    <mergeCell ref="DP59:ES59"/>
    <mergeCell ref="DH56:DO56"/>
    <mergeCell ref="DP56:EB56"/>
    <mergeCell ref="EC56:ES56"/>
    <mergeCell ref="BL55:CB55"/>
    <mergeCell ref="CC55:CI55"/>
    <mergeCell ref="CJ55:CT55"/>
    <mergeCell ref="CU55:DG55"/>
    <mergeCell ref="DH55:DO55"/>
    <mergeCell ref="CC56:CI56"/>
    <mergeCell ref="CJ56:CT56"/>
    <mergeCell ref="CU56:DG56"/>
    <mergeCell ref="DP55:EB55"/>
    <mergeCell ref="EC55:ES55"/>
    <mergeCell ref="FA55:FK55"/>
    <mergeCell ref="DH53:DO53"/>
    <mergeCell ref="DP53:EB53"/>
    <mergeCell ref="EC53:ES53"/>
    <mergeCell ref="BL52:CB52"/>
    <mergeCell ref="CC52:CI52"/>
    <mergeCell ref="CJ52:CT52"/>
    <mergeCell ref="CU52:DG52"/>
    <mergeCell ref="DH52:DO52"/>
    <mergeCell ref="CC53:CI53"/>
    <mergeCell ref="CJ53:CT53"/>
    <mergeCell ref="CU53:DG53"/>
    <mergeCell ref="ET53:EZ53"/>
    <mergeCell ref="FA53:FK53"/>
    <mergeCell ref="BL54:CB54"/>
    <mergeCell ref="CC54:CI54"/>
    <mergeCell ref="CJ54:CT54"/>
    <mergeCell ref="CU54:DG54"/>
    <mergeCell ref="DH54:DO54"/>
    <mergeCell ref="DP54:EB54"/>
    <mergeCell ref="EC54:ES54"/>
    <mergeCell ref="ET54:EZ54"/>
    <mergeCell ref="FA54:FK54"/>
    <mergeCell ref="A53:X53"/>
    <mergeCell ref="Y53:AC53"/>
    <mergeCell ref="AD53:AP53"/>
    <mergeCell ref="AQ53:AX53"/>
    <mergeCell ref="AY53:BK53"/>
    <mergeCell ref="BL53:CB53"/>
    <mergeCell ref="AQ52:AX52"/>
    <mergeCell ref="AY52:BK52"/>
    <mergeCell ref="ET55:EZ55"/>
    <mergeCell ref="A54:X54"/>
    <mergeCell ref="Y54:AC54"/>
    <mergeCell ref="AD54:AP54"/>
    <mergeCell ref="AQ54:AX54"/>
    <mergeCell ref="AY54:BK54"/>
    <mergeCell ref="A55:X55"/>
    <mergeCell ref="Y55:AC55"/>
    <mergeCell ref="AD55:AP55"/>
    <mergeCell ref="DP51:EB51"/>
    <mergeCell ref="EC51:ES51"/>
    <mergeCell ref="DP52:EB52"/>
    <mergeCell ref="EC52:ES52"/>
    <mergeCell ref="ET52:EZ52"/>
    <mergeCell ref="FA52:FK52"/>
    <mergeCell ref="A52:X52"/>
    <mergeCell ref="Y52:AC52"/>
    <mergeCell ref="AD52:AP52"/>
    <mergeCell ref="FA44:FK44"/>
    <mergeCell ref="A46:X51"/>
    <mergeCell ref="Y46:AC51"/>
    <mergeCell ref="AD46:FK46"/>
    <mergeCell ref="AD47:FK47"/>
    <mergeCell ref="AD48:CT48"/>
    <mergeCell ref="CU48:FK48"/>
    <mergeCell ref="AD49:AP51"/>
    <mergeCell ref="AQ49:AX51"/>
    <mergeCell ref="AY49:CB49"/>
    <mergeCell ref="CC49:CI51"/>
    <mergeCell ref="CJ49:CT51"/>
    <mergeCell ref="CU49:DG51"/>
    <mergeCell ref="DH49:DO51"/>
    <mergeCell ref="DP49:ES49"/>
    <mergeCell ref="DH44:DO44"/>
    <mergeCell ref="DP44:EB44"/>
    <mergeCell ref="EC44:ES44"/>
    <mergeCell ref="ET49:EZ51"/>
    <mergeCell ref="FA49:FK51"/>
    <mergeCell ref="AY50:CB50"/>
    <mergeCell ref="DP50:ES50"/>
    <mergeCell ref="AY51:BK51"/>
    <mergeCell ref="BL51:CB51"/>
    <mergeCell ref="DP43:EB43"/>
    <mergeCell ref="EC43:ES43"/>
    <mergeCell ref="ET43:EZ43"/>
    <mergeCell ref="A44:X44"/>
    <mergeCell ref="Y44:AC44"/>
    <mergeCell ref="AD44:AP44"/>
    <mergeCell ref="AQ44:AX44"/>
    <mergeCell ref="AY44:BK44"/>
    <mergeCell ref="BL44:CB44"/>
    <mergeCell ref="CC44:CI44"/>
    <mergeCell ref="CJ44:CT44"/>
    <mergeCell ref="CU44:DG44"/>
    <mergeCell ref="ET44:EZ44"/>
    <mergeCell ref="CC43:CI43"/>
    <mergeCell ref="CJ43:CT43"/>
    <mergeCell ref="CU43:DG43"/>
    <mergeCell ref="DH43:DO43"/>
    <mergeCell ref="A43:X43"/>
    <mergeCell ref="Y43:AC43"/>
    <mergeCell ref="AD43:AP43"/>
    <mergeCell ref="AQ43:AX43"/>
    <mergeCell ref="AY43:BK43"/>
    <mergeCell ref="A42:X42"/>
    <mergeCell ref="Y42:AC42"/>
    <mergeCell ref="AD42:AP42"/>
    <mergeCell ref="AQ42:AX42"/>
    <mergeCell ref="AY42:BK42"/>
    <mergeCell ref="BL42:CB42"/>
    <mergeCell ref="CC42:CI42"/>
    <mergeCell ref="CJ42:CT42"/>
    <mergeCell ref="CU42:DG42"/>
    <mergeCell ref="FA43:FK43"/>
    <mergeCell ref="DH41:DO41"/>
    <mergeCell ref="DP41:EB41"/>
    <mergeCell ref="EC41:ES41"/>
    <mergeCell ref="BL40:CB40"/>
    <mergeCell ref="CC40:CI40"/>
    <mergeCell ref="CJ40:CT40"/>
    <mergeCell ref="CU40:DG40"/>
    <mergeCell ref="DH40:DO40"/>
    <mergeCell ref="CC41:CI41"/>
    <mergeCell ref="CJ41:CT41"/>
    <mergeCell ref="CU41:DG41"/>
    <mergeCell ref="DP40:EB40"/>
    <mergeCell ref="EC40:ES40"/>
    <mergeCell ref="ET40:EZ40"/>
    <mergeCell ref="FA40:FK40"/>
    <mergeCell ref="ET41:EZ41"/>
    <mergeCell ref="FA41:FK41"/>
    <mergeCell ref="DH42:DO42"/>
    <mergeCell ref="DP42:EB42"/>
    <mergeCell ref="EC42:ES42"/>
    <mergeCell ref="ET42:EZ42"/>
    <mergeCell ref="FA42:FK42"/>
    <mergeCell ref="BL43:CB43"/>
    <mergeCell ref="EC39:ES39"/>
    <mergeCell ref="A40:X40"/>
    <mergeCell ref="Y40:AC40"/>
    <mergeCell ref="AD40:AP40"/>
    <mergeCell ref="A41:X41"/>
    <mergeCell ref="Y41:AC41"/>
    <mergeCell ref="AD41:AP41"/>
    <mergeCell ref="AQ41:AX41"/>
    <mergeCell ref="AY41:BK41"/>
    <mergeCell ref="BL41:CB41"/>
    <mergeCell ref="AQ40:AX40"/>
    <mergeCell ref="AY40:BK40"/>
    <mergeCell ref="A30:FK30"/>
    <mergeCell ref="A31:FK31"/>
    <mergeCell ref="A32:FK32"/>
    <mergeCell ref="A34:X39"/>
    <mergeCell ref="Y34:AC39"/>
    <mergeCell ref="AD34:FK34"/>
    <mergeCell ref="AD35:FK35"/>
    <mergeCell ref="AD36:CT36"/>
    <mergeCell ref="CU36:FK36"/>
    <mergeCell ref="AD37:AP39"/>
    <mergeCell ref="AQ37:AX39"/>
    <mergeCell ref="AY37:CB37"/>
    <mergeCell ref="CC37:CI39"/>
    <mergeCell ref="CJ37:CT39"/>
    <mergeCell ref="CU37:DG39"/>
    <mergeCell ref="DH37:DO39"/>
    <mergeCell ref="DP37:ES37"/>
    <mergeCell ref="ET37:EZ39"/>
    <mergeCell ref="FA37:FK39"/>
    <mergeCell ref="AY38:CB38"/>
    <mergeCell ref="DP38:ES38"/>
    <mergeCell ref="AY39:BK39"/>
    <mergeCell ref="BL39:CB39"/>
    <mergeCell ref="DP39:EB39"/>
    <mergeCell ref="FA24:FK24"/>
    <mergeCell ref="A26:FK26"/>
    <mergeCell ref="A27:FK27"/>
    <mergeCell ref="A28:FK28"/>
    <mergeCell ref="A29:FK29"/>
    <mergeCell ref="FA23:FK23"/>
    <mergeCell ref="A24:Y24"/>
    <mergeCell ref="Z24:AE24"/>
    <mergeCell ref="AF24:AK24"/>
    <mergeCell ref="AL24:AQ24"/>
    <mergeCell ref="AR24:AY24"/>
    <mergeCell ref="AZ24:BG24"/>
    <mergeCell ref="BH24:BS24"/>
    <mergeCell ref="BT24:CE24"/>
    <mergeCell ref="CF24:CO24"/>
    <mergeCell ref="CP24:CY24"/>
    <mergeCell ref="CZ24:DL24"/>
    <mergeCell ref="DM24:DU24"/>
    <mergeCell ref="DV24:EE24"/>
    <mergeCell ref="EF24:ES24"/>
    <mergeCell ref="ET24:EZ24"/>
    <mergeCell ref="FA22:FK22"/>
    <mergeCell ref="A23:Y23"/>
    <mergeCell ref="Z23:AE23"/>
    <mergeCell ref="AF23:AK23"/>
    <mergeCell ref="AL23:AQ23"/>
    <mergeCell ref="AR23:AY23"/>
    <mergeCell ref="AZ23:BG23"/>
    <mergeCell ref="BH23:BS23"/>
    <mergeCell ref="BT23:CE23"/>
    <mergeCell ref="CF23:CO23"/>
    <mergeCell ref="CP23:CY23"/>
    <mergeCell ref="CZ23:DL23"/>
    <mergeCell ref="DM23:DU23"/>
    <mergeCell ref="DV23:EE23"/>
    <mergeCell ref="EF23:ES23"/>
    <mergeCell ref="ET23:EZ23"/>
    <mergeCell ref="FA21:FK21"/>
    <mergeCell ref="A22:Y22"/>
    <mergeCell ref="Z22:AE22"/>
    <mergeCell ref="AF22:AK22"/>
    <mergeCell ref="AL22:AQ22"/>
    <mergeCell ref="AR22:AY22"/>
    <mergeCell ref="AZ22:BG22"/>
    <mergeCell ref="BH22:BS22"/>
    <mergeCell ref="BT22:CE22"/>
    <mergeCell ref="CF22:CO22"/>
    <mergeCell ref="CP22:CY22"/>
    <mergeCell ref="CZ22:DL22"/>
    <mergeCell ref="DM22:DU22"/>
    <mergeCell ref="DV22:EE22"/>
    <mergeCell ref="EF22:ES22"/>
    <mergeCell ref="ET22:EZ22"/>
    <mergeCell ref="CZ21:DL21"/>
    <mergeCell ref="DM21:DU21"/>
    <mergeCell ref="DV21:EE21"/>
    <mergeCell ref="EF21:ES21"/>
    <mergeCell ref="ET21:EZ21"/>
    <mergeCell ref="AZ21:BG21"/>
    <mergeCell ref="BH21:BS21"/>
    <mergeCell ref="BT21:CE21"/>
    <mergeCell ref="CF21:CO21"/>
    <mergeCell ref="CP21:CY21"/>
    <mergeCell ref="A21:Y21"/>
    <mergeCell ref="Z21:AE21"/>
    <mergeCell ref="AF21:AK21"/>
    <mergeCell ref="AL21:AQ21"/>
    <mergeCell ref="AR21:AY21"/>
    <mergeCell ref="B1:FJ1"/>
    <mergeCell ref="FC3:FK3"/>
    <mergeCell ref="BS4:BW4"/>
    <mergeCell ref="BX4:CJ4"/>
    <mergeCell ref="CK4:CP4"/>
    <mergeCell ref="CQ4:CS4"/>
    <mergeCell ref="EI4:FA4"/>
    <mergeCell ref="FC4:FK4"/>
    <mergeCell ref="EI5:FA5"/>
    <mergeCell ref="FC5:FK5"/>
    <mergeCell ref="EI6:FA6"/>
    <mergeCell ref="FC6:FK6"/>
    <mergeCell ref="A7:Y7"/>
    <mergeCell ref="Z7:EG7"/>
    <mergeCell ref="EI7:FA7"/>
    <mergeCell ref="FC7:FK7"/>
    <mergeCell ref="A8:Y8"/>
    <mergeCell ref="Z8:EG8"/>
    <mergeCell ref="EI8:FA8"/>
    <mergeCell ref="FC8:FK8"/>
    <mergeCell ref="A9:Y9"/>
    <mergeCell ref="Z9:EG9"/>
    <mergeCell ref="EI9:FA9"/>
    <mergeCell ref="FC9:FK9"/>
    <mergeCell ref="A10:Y10"/>
    <mergeCell ref="B12:FJ12"/>
    <mergeCell ref="CZ15:FK15"/>
    <mergeCell ref="AL16:BG16"/>
    <mergeCell ref="BH16:BS19"/>
    <mergeCell ref="BT16:CE19"/>
    <mergeCell ref="CF16:CO19"/>
    <mergeCell ref="CP16:CY19"/>
    <mergeCell ref="CZ16:FK16"/>
    <mergeCell ref="AL17:AQ19"/>
    <mergeCell ref="AR17:BG17"/>
    <mergeCell ref="CZ17:DL19"/>
    <mergeCell ref="DM17:DU19"/>
    <mergeCell ref="DV17:ES17"/>
    <mergeCell ref="ET17:EZ19"/>
    <mergeCell ref="FA17:FK19"/>
    <mergeCell ref="AR18:AY19"/>
    <mergeCell ref="AZ18:BG19"/>
    <mergeCell ref="DV18:ES18"/>
    <mergeCell ref="DV19:EE19"/>
    <mergeCell ref="EF19:ES19"/>
    <mergeCell ref="A14:Y19"/>
    <mergeCell ref="Z14:AE19"/>
    <mergeCell ref="AF14:CE14"/>
    <mergeCell ref="CF14:CY14"/>
    <mergeCell ref="CZ14:FK14"/>
    <mergeCell ref="ET20:EZ20"/>
    <mergeCell ref="FA20:FK20"/>
    <mergeCell ref="A20:Y20"/>
    <mergeCell ref="Z20:AE20"/>
    <mergeCell ref="AF20:AK20"/>
    <mergeCell ref="AL20:AQ20"/>
    <mergeCell ref="AR20:AY20"/>
    <mergeCell ref="AZ20:BG20"/>
    <mergeCell ref="BH20:BS20"/>
    <mergeCell ref="BT20:CE20"/>
    <mergeCell ref="CF20:CO20"/>
    <mergeCell ref="CP20:CY20"/>
    <mergeCell ref="CZ20:DL20"/>
    <mergeCell ref="DM20:DU20"/>
    <mergeCell ref="DV20:EE20"/>
    <mergeCell ref="EF20:ES20"/>
    <mergeCell ref="AF15:AK19"/>
    <mergeCell ref="AL15:CE15"/>
    <mergeCell ref="CF15:CY15"/>
  </mergeCells>
  <pageMargins left="0.78740157480314965" right="0.31496062992125984" top="0.59055118110236227" bottom="0.39370078740157483" header="0.19685039370078741" footer="0.51181102362204722"/>
  <pageSetup paperSize="9" scale="49" fitToHeight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K50"/>
  <sheetViews>
    <sheetView zoomScale="90" zoomScaleNormal="90" workbookViewId="0">
      <selection activeCell="BV38" sqref="BV38:CB38"/>
    </sheetView>
  </sheetViews>
  <sheetFormatPr defaultColWidth="1.7109375" defaultRowHeight="15"/>
  <cols>
    <col min="1" max="77" width="1.42578125" style="4" collapsed="1"/>
    <col min="78" max="78" width="4.140625" style="4" customWidth="1" collapsed="1"/>
    <col min="79" max="109" width="1.42578125" style="4" collapsed="1"/>
    <col min="110" max="110" width="4.85546875" style="4" customWidth="1" collapsed="1"/>
    <col min="111" max="141" width="1.42578125" style="4" collapsed="1"/>
    <col min="142" max="142" width="3" style="4" customWidth="1" collapsed="1"/>
    <col min="143" max="167" width="1.42578125" style="4" collapsed="1"/>
    <col min="168" max="16384" width="1.7109375" style="21" collapsed="1"/>
  </cols>
  <sheetData>
    <row r="2" spans="1:167" ht="29.25" customHeight="1">
      <c r="A2" s="34"/>
      <c r="B2" s="98" t="s">
        <v>273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  <c r="AT2" s="98"/>
      <c r="AU2" s="98"/>
      <c r="AV2" s="98"/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  <c r="CD2" s="98"/>
      <c r="CE2" s="98"/>
      <c r="CF2" s="98"/>
      <c r="CG2" s="98"/>
      <c r="CH2" s="98"/>
      <c r="CI2" s="98"/>
      <c r="CJ2" s="98"/>
      <c r="CK2" s="98"/>
      <c r="CL2" s="98"/>
      <c r="CM2" s="98"/>
      <c r="CN2" s="98"/>
      <c r="CO2" s="98"/>
      <c r="CP2" s="98"/>
      <c r="CQ2" s="98"/>
      <c r="CR2" s="98"/>
      <c r="CS2" s="98"/>
      <c r="CT2" s="98"/>
      <c r="CU2" s="98"/>
      <c r="CV2" s="98"/>
      <c r="CW2" s="98"/>
      <c r="CX2" s="98"/>
      <c r="CY2" s="98"/>
      <c r="CZ2" s="98"/>
      <c r="DA2" s="98"/>
      <c r="DB2" s="98"/>
      <c r="DC2" s="98"/>
      <c r="DD2" s="98"/>
      <c r="DE2" s="98"/>
      <c r="DF2" s="98"/>
      <c r="DG2" s="98"/>
      <c r="DH2" s="98"/>
      <c r="DI2" s="98"/>
      <c r="DJ2" s="98"/>
      <c r="DK2" s="98"/>
      <c r="DL2" s="98"/>
      <c r="DM2" s="98"/>
      <c r="DN2" s="98"/>
      <c r="DO2" s="98"/>
      <c r="DP2" s="98"/>
      <c r="DQ2" s="98"/>
      <c r="DR2" s="98"/>
      <c r="DS2" s="98"/>
      <c r="DT2" s="98"/>
      <c r="DU2" s="98"/>
      <c r="DV2" s="98"/>
      <c r="DW2" s="98"/>
      <c r="DX2" s="98"/>
      <c r="DY2" s="98"/>
      <c r="DZ2" s="98"/>
      <c r="EA2" s="98"/>
      <c r="EB2" s="98"/>
      <c r="EC2" s="98"/>
      <c r="ED2" s="98"/>
      <c r="EE2" s="98"/>
      <c r="EF2" s="98"/>
      <c r="EG2" s="98"/>
      <c r="EH2" s="98"/>
      <c r="EI2" s="98"/>
      <c r="EJ2" s="98"/>
      <c r="EK2" s="98"/>
      <c r="EL2" s="98"/>
      <c r="EM2" s="98"/>
      <c r="EN2" s="98"/>
      <c r="EO2" s="98"/>
      <c r="EP2" s="98"/>
      <c r="EQ2" s="98"/>
      <c r="ER2" s="98"/>
      <c r="ES2" s="98"/>
      <c r="ET2" s="98"/>
      <c r="EU2" s="98"/>
      <c r="EV2" s="98"/>
      <c r="EW2" s="98"/>
      <c r="EX2" s="98"/>
      <c r="EY2" s="98"/>
      <c r="EZ2" s="98"/>
      <c r="FA2" s="98"/>
      <c r="FB2" s="98"/>
      <c r="FC2" s="98"/>
      <c r="FD2" s="98"/>
      <c r="FE2" s="98"/>
      <c r="FF2" s="98"/>
      <c r="FG2" s="98"/>
      <c r="FH2" s="98"/>
      <c r="FI2" s="98"/>
      <c r="FJ2" s="98"/>
      <c r="FK2" s="34"/>
    </row>
    <row r="3" spans="1:167">
      <c r="A3" s="34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34"/>
      <c r="FG3" s="34"/>
      <c r="FH3" s="34"/>
      <c r="FI3" s="34"/>
      <c r="FJ3" s="34"/>
      <c r="FK3" s="34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Y4" s="84" t="s">
        <v>5</v>
      </c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</row>
    <row r="5" spans="1:167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99" t="s">
        <v>6</v>
      </c>
      <c r="BT5" s="99"/>
      <c r="BU5" s="99"/>
      <c r="BV5" s="99"/>
      <c r="BW5" s="99"/>
      <c r="BX5" s="100" t="s">
        <v>7</v>
      </c>
      <c r="BY5" s="100"/>
      <c r="BZ5" s="100"/>
      <c r="CA5" s="100"/>
      <c r="CB5" s="100"/>
      <c r="CC5" s="100"/>
      <c r="CD5" s="100"/>
      <c r="CE5" s="100"/>
      <c r="CF5" s="100"/>
      <c r="CG5" s="100"/>
      <c r="CH5" s="100"/>
      <c r="CI5" s="100"/>
      <c r="CJ5" s="100"/>
      <c r="CK5" s="101" t="s">
        <v>402</v>
      </c>
      <c r="CL5" s="101"/>
      <c r="CM5" s="101"/>
      <c r="CN5" s="101"/>
      <c r="CO5" s="101"/>
      <c r="CP5" s="101"/>
      <c r="CQ5" s="102" t="s">
        <v>8</v>
      </c>
      <c r="CR5" s="102"/>
      <c r="CS5" s="102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E5" s="40" t="s">
        <v>9</v>
      </c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Y5" s="81" t="s">
        <v>403</v>
      </c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E6" s="40" t="s">
        <v>10</v>
      </c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Y6" s="81" t="s">
        <v>313</v>
      </c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</row>
    <row r="7" spans="1:167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E7" s="40" t="s">
        <v>11</v>
      </c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Y7" s="81" t="s">
        <v>314</v>
      </c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</row>
    <row r="8" spans="1:167" ht="60" customHeight="1">
      <c r="A8" s="59" t="s">
        <v>12</v>
      </c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25"/>
      <c r="AB8" s="25"/>
      <c r="AC8" s="25"/>
      <c r="AD8" s="25"/>
      <c r="AE8" s="12"/>
      <c r="AF8" s="46" t="s">
        <v>316</v>
      </c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5"/>
      <c r="EE8" s="40" t="s">
        <v>13</v>
      </c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12"/>
      <c r="EY8" s="81" t="s">
        <v>315</v>
      </c>
      <c r="EZ8" s="81"/>
      <c r="FA8" s="81"/>
      <c r="FB8" s="81"/>
      <c r="FC8" s="81"/>
      <c r="FD8" s="81"/>
      <c r="FE8" s="81"/>
      <c r="FF8" s="81"/>
      <c r="FG8" s="81"/>
      <c r="FH8" s="81"/>
      <c r="FI8" s="81"/>
      <c r="FJ8" s="81"/>
      <c r="FK8" s="81"/>
    </row>
    <row r="9" spans="1:167" ht="60" customHeight="1">
      <c r="A9" s="59" t="s">
        <v>238</v>
      </c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18"/>
      <c r="AB9" s="18"/>
      <c r="AC9" s="18"/>
      <c r="AD9" s="18"/>
      <c r="AE9" s="12"/>
      <c r="AF9" s="46" t="s">
        <v>319</v>
      </c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5"/>
      <c r="EE9" s="40" t="s">
        <v>17</v>
      </c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12"/>
      <c r="EY9" s="81" t="s">
        <v>318</v>
      </c>
      <c r="EZ9" s="81"/>
      <c r="FA9" s="81"/>
      <c r="FB9" s="81"/>
      <c r="FC9" s="81"/>
      <c r="FD9" s="81"/>
      <c r="FE9" s="81"/>
      <c r="FF9" s="81"/>
      <c r="FG9" s="81"/>
      <c r="FH9" s="81"/>
      <c r="FI9" s="81"/>
      <c r="FJ9" s="81"/>
      <c r="FK9" s="81"/>
    </row>
    <row r="10" spans="1:167" ht="60" customHeight="1">
      <c r="A10" s="59" t="s">
        <v>18</v>
      </c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25"/>
      <c r="AB10" s="25"/>
      <c r="AC10" s="25"/>
      <c r="AD10" s="25"/>
      <c r="AE10" s="12"/>
      <c r="AF10" s="46" t="s">
        <v>320</v>
      </c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5"/>
      <c r="EE10" s="40" t="s">
        <v>19</v>
      </c>
      <c r="EF10" s="40"/>
      <c r="EG10" s="40"/>
      <c r="EH10" s="40"/>
      <c r="EI10" s="40"/>
      <c r="EJ10" s="40"/>
      <c r="EK10" s="40"/>
      <c r="EL10" s="40"/>
      <c r="EM10" s="40"/>
      <c r="EN10" s="40"/>
      <c r="EO10" s="40"/>
      <c r="EP10" s="40"/>
      <c r="EQ10" s="40"/>
      <c r="ER10" s="40"/>
      <c r="ES10" s="40"/>
      <c r="ET10" s="40"/>
      <c r="EU10" s="40"/>
      <c r="EV10" s="40"/>
      <c r="EW10" s="40"/>
      <c r="EX10" s="12"/>
      <c r="EY10" s="81" t="s">
        <v>321</v>
      </c>
      <c r="EZ10" s="81"/>
      <c r="FA10" s="81"/>
      <c r="FB10" s="81"/>
      <c r="FC10" s="81"/>
      <c r="FD10" s="81"/>
      <c r="FE10" s="81"/>
      <c r="FF10" s="81"/>
      <c r="FG10" s="81"/>
      <c r="FH10" s="81"/>
      <c r="FI10" s="81"/>
      <c r="FJ10" s="81"/>
      <c r="FK10" s="81"/>
    </row>
    <row r="11" spans="1:167">
      <c r="A11" s="59" t="s">
        <v>20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25"/>
      <c r="AB11" s="25"/>
      <c r="AC11" s="25"/>
      <c r="AD11" s="25"/>
      <c r="AE11" s="25"/>
      <c r="AF11" s="25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2"/>
      <c r="EE11" s="12"/>
      <c r="EF11" s="12"/>
      <c r="EG11" s="12"/>
      <c r="EH11" s="12"/>
      <c r="EI11" s="12"/>
      <c r="EJ11" s="15"/>
      <c r="EK11" s="15"/>
      <c r="EL11" s="12"/>
      <c r="EM11" s="11"/>
      <c r="EN11" s="11"/>
      <c r="EO11" s="11"/>
      <c r="EP11" s="11"/>
      <c r="EQ11" s="11"/>
      <c r="ER11" s="11"/>
      <c r="ES11" s="11"/>
      <c r="ET11" s="11"/>
      <c r="EU11" s="36"/>
      <c r="EV11" s="1"/>
      <c r="EW11" s="12"/>
      <c r="EX11" s="12"/>
      <c r="EY11" s="38"/>
      <c r="EZ11" s="38"/>
      <c r="FA11" s="38"/>
      <c r="FB11" s="38"/>
      <c r="FC11" s="38"/>
      <c r="FD11" s="38"/>
      <c r="FE11" s="38"/>
      <c r="FF11" s="38"/>
      <c r="FG11" s="38"/>
      <c r="FH11" s="38"/>
      <c r="FI11" s="38"/>
      <c r="FJ11" s="38"/>
      <c r="FK11" s="38"/>
    </row>
    <row r="12" spans="1:167" ht="12.75" customHeight="1">
      <c r="A12" s="14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D12" s="17"/>
      <c r="EE12" s="17"/>
      <c r="EG12" s="13"/>
      <c r="EH12" s="13"/>
      <c r="EI12" s="13"/>
      <c r="EJ12" s="13"/>
      <c r="EK12" s="13"/>
      <c r="EL12" s="13"/>
      <c r="EM12" s="13"/>
      <c r="EN12" s="13"/>
      <c r="EO12" s="1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</row>
    <row r="13" spans="1:167" ht="36.6" customHeight="1">
      <c r="A13" s="89" t="s">
        <v>274</v>
      </c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 t="s">
        <v>276</v>
      </c>
      <c r="Y13" s="89"/>
      <c r="Z13" s="89"/>
      <c r="AA13" s="89"/>
      <c r="AB13" s="89"/>
      <c r="AC13" s="89"/>
      <c r="AD13" s="89"/>
      <c r="AE13" s="89" t="s">
        <v>277</v>
      </c>
      <c r="AF13" s="89"/>
      <c r="AG13" s="89"/>
      <c r="AH13" s="89"/>
      <c r="AI13" s="89"/>
      <c r="AJ13" s="89"/>
      <c r="AK13" s="89"/>
      <c r="AL13" s="89"/>
      <c r="AM13" s="89"/>
      <c r="AN13" s="89" t="s">
        <v>278</v>
      </c>
      <c r="AO13" s="89"/>
      <c r="AP13" s="89"/>
      <c r="AQ13" s="89"/>
      <c r="AR13" s="89"/>
      <c r="AS13" s="89"/>
      <c r="AT13" s="89"/>
      <c r="AU13" s="89" t="s">
        <v>279</v>
      </c>
      <c r="AV13" s="89"/>
      <c r="AW13" s="89"/>
      <c r="AX13" s="89"/>
      <c r="AY13" s="89"/>
      <c r="AZ13" s="89"/>
      <c r="BA13" s="89"/>
      <c r="BB13" s="89"/>
      <c r="BC13" s="89" t="s">
        <v>280</v>
      </c>
      <c r="BD13" s="89"/>
      <c r="BE13" s="89"/>
      <c r="BF13" s="89"/>
      <c r="BG13" s="89"/>
      <c r="BH13" s="89"/>
      <c r="BI13" s="89"/>
      <c r="BJ13" s="89" t="s">
        <v>281</v>
      </c>
      <c r="BK13" s="89"/>
      <c r="BL13" s="89"/>
      <c r="BM13" s="89"/>
      <c r="BN13" s="89"/>
      <c r="BO13" s="89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89" t="s">
        <v>127</v>
      </c>
      <c r="CA13" s="89"/>
      <c r="CB13" s="89"/>
      <c r="CC13" s="89"/>
      <c r="CD13" s="89"/>
      <c r="CE13" s="89"/>
      <c r="CF13" s="89" t="s">
        <v>282</v>
      </c>
      <c r="CG13" s="89"/>
      <c r="CH13" s="89"/>
      <c r="CI13" s="89"/>
      <c r="CJ13" s="89"/>
      <c r="CK13" s="89"/>
      <c r="CL13" s="89"/>
      <c r="CM13" s="89"/>
      <c r="CN13" s="89"/>
      <c r="CO13" s="89"/>
      <c r="CP13" s="89"/>
      <c r="CQ13" s="89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89"/>
      <c r="DC13" s="89"/>
      <c r="DD13" s="89"/>
      <c r="DE13" s="89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89"/>
      <c r="DQ13" s="89"/>
      <c r="DR13" s="89"/>
      <c r="DS13" s="89"/>
      <c r="DT13" s="89"/>
      <c r="DU13" s="89"/>
      <c r="DV13" s="89"/>
      <c r="DW13" s="89" t="s">
        <v>283</v>
      </c>
      <c r="DX13" s="89"/>
      <c r="DY13" s="89"/>
      <c r="DZ13" s="89"/>
      <c r="EA13" s="89"/>
      <c r="EB13" s="89"/>
      <c r="EC13" s="89"/>
      <c r="ED13" s="89"/>
      <c r="EE13" s="89"/>
      <c r="EF13" s="89"/>
      <c r="EG13" s="89"/>
      <c r="EH13" s="89"/>
      <c r="EI13" s="89"/>
      <c r="EJ13" s="89"/>
      <c r="EK13" s="89"/>
      <c r="EL13" s="89"/>
      <c r="EM13" s="89"/>
      <c r="EN13" s="89"/>
      <c r="EO13" s="89"/>
      <c r="EP13" s="89"/>
      <c r="EQ13" s="89"/>
      <c r="ER13" s="89"/>
      <c r="ES13" s="89"/>
      <c r="ET13" s="89"/>
      <c r="EU13" s="89"/>
      <c r="EV13" s="89"/>
      <c r="EW13" s="89"/>
      <c r="EX13" s="89"/>
      <c r="EY13" s="89"/>
      <c r="EZ13" s="89"/>
      <c r="FA13" s="89"/>
      <c r="FB13" s="89"/>
      <c r="FC13" s="89"/>
      <c r="FD13" s="89"/>
      <c r="FE13" s="89"/>
      <c r="FF13" s="89"/>
      <c r="FG13" s="89"/>
      <c r="FH13" s="89"/>
      <c r="FI13" s="89"/>
      <c r="FJ13" s="89"/>
      <c r="FK13" s="89"/>
    </row>
    <row r="14" spans="1:167" ht="39.6" customHeight="1">
      <c r="A14" s="89"/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/>
      <c r="BJ14" s="89" t="s">
        <v>193</v>
      </c>
      <c r="BK14" s="89"/>
      <c r="BL14" s="89"/>
      <c r="BM14" s="89"/>
      <c r="BN14" s="89"/>
      <c r="BO14" s="89"/>
      <c r="BP14" s="89"/>
      <c r="BQ14" s="89"/>
      <c r="BR14" s="89"/>
      <c r="BS14" s="89"/>
      <c r="BT14" s="89" t="s">
        <v>284</v>
      </c>
      <c r="BU14" s="89"/>
      <c r="BV14" s="89"/>
      <c r="BW14" s="89"/>
      <c r="BX14" s="89"/>
      <c r="BY14" s="89"/>
      <c r="BZ14" s="89"/>
      <c r="CA14" s="89"/>
      <c r="CB14" s="89"/>
      <c r="CC14" s="89"/>
      <c r="CD14" s="89"/>
      <c r="CE14" s="89"/>
      <c r="CF14" s="89" t="s">
        <v>192</v>
      </c>
      <c r="CG14" s="89"/>
      <c r="CH14" s="89"/>
      <c r="CI14" s="89"/>
      <c r="CJ14" s="89"/>
      <c r="CK14" s="89"/>
      <c r="CL14" s="89"/>
      <c r="CM14" s="89"/>
      <c r="CN14" s="89" t="s">
        <v>138</v>
      </c>
      <c r="CO14" s="89"/>
      <c r="CP14" s="89"/>
      <c r="CQ14" s="89"/>
      <c r="CR14" s="89"/>
      <c r="CS14" s="89"/>
      <c r="CT14" s="89"/>
      <c r="CU14" s="89"/>
      <c r="CV14" s="89"/>
      <c r="CW14" s="89"/>
      <c r="CX14" s="89"/>
      <c r="CY14" s="89"/>
      <c r="CZ14" s="89"/>
      <c r="DA14" s="89"/>
      <c r="DB14" s="89"/>
      <c r="DC14" s="89"/>
      <c r="DD14" s="89"/>
      <c r="DE14" s="89"/>
      <c r="DF14" s="89"/>
      <c r="DG14" s="89"/>
      <c r="DH14" s="89"/>
      <c r="DI14" s="89"/>
      <c r="DJ14" s="89"/>
      <c r="DK14" s="89"/>
      <c r="DL14" s="89"/>
      <c r="DM14" s="89"/>
      <c r="DN14" s="89"/>
      <c r="DO14" s="89"/>
      <c r="DP14" s="89"/>
      <c r="DQ14" s="89"/>
      <c r="DR14" s="89"/>
      <c r="DS14" s="89"/>
      <c r="DT14" s="89"/>
      <c r="DU14" s="89"/>
      <c r="DV14" s="89"/>
      <c r="DW14" s="89" t="s">
        <v>192</v>
      </c>
      <c r="DX14" s="89"/>
      <c r="DY14" s="89"/>
      <c r="DZ14" s="89"/>
      <c r="EA14" s="89"/>
      <c r="EB14" s="89"/>
      <c r="EC14" s="89"/>
      <c r="ED14" s="89" t="s">
        <v>138</v>
      </c>
      <c r="EE14" s="89"/>
      <c r="EF14" s="89"/>
      <c r="EG14" s="89"/>
      <c r="EH14" s="89"/>
      <c r="EI14" s="89"/>
      <c r="EJ14" s="89"/>
      <c r="EK14" s="89"/>
      <c r="EL14" s="89"/>
      <c r="EM14" s="89"/>
      <c r="EN14" s="89"/>
      <c r="EO14" s="89"/>
      <c r="EP14" s="89"/>
      <c r="EQ14" s="89"/>
      <c r="ER14" s="89"/>
      <c r="ES14" s="89"/>
      <c r="ET14" s="89"/>
      <c r="EU14" s="89"/>
      <c r="EV14" s="89"/>
      <c r="EW14" s="89"/>
      <c r="EX14" s="89"/>
      <c r="EY14" s="89"/>
      <c r="EZ14" s="89"/>
      <c r="FA14" s="89"/>
      <c r="FB14" s="89"/>
      <c r="FC14" s="89"/>
      <c r="FD14" s="89"/>
      <c r="FE14" s="89"/>
      <c r="FF14" s="89"/>
      <c r="FG14" s="89"/>
      <c r="FH14" s="89"/>
      <c r="FI14" s="89"/>
      <c r="FJ14" s="89"/>
      <c r="FK14" s="89"/>
    </row>
    <row r="15" spans="1:167" ht="43.35" customHeight="1">
      <c r="A15" s="89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89"/>
      <c r="BB15" s="89"/>
      <c r="BC15" s="89"/>
      <c r="BD15" s="89"/>
      <c r="BE15" s="89"/>
      <c r="BF15" s="89"/>
      <c r="BG15" s="89"/>
      <c r="BH15" s="89"/>
      <c r="BI15" s="89"/>
      <c r="BJ15" s="89"/>
      <c r="BK15" s="89"/>
      <c r="BL15" s="89"/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89"/>
      <c r="BX15" s="89"/>
      <c r="BY15" s="89"/>
      <c r="BZ15" s="89"/>
      <c r="CA15" s="89"/>
      <c r="CB15" s="89"/>
      <c r="CC15" s="89"/>
      <c r="CD15" s="89"/>
      <c r="CE15" s="89"/>
      <c r="CF15" s="89"/>
      <c r="CG15" s="89"/>
      <c r="CH15" s="89"/>
      <c r="CI15" s="89"/>
      <c r="CJ15" s="89"/>
      <c r="CK15" s="89"/>
      <c r="CL15" s="89"/>
      <c r="CM15" s="89"/>
      <c r="CN15" s="89" t="s">
        <v>285</v>
      </c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89"/>
      <c r="DF15" s="89"/>
      <c r="DG15" s="89"/>
      <c r="DH15" s="89"/>
      <c r="DI15" s="89"/>
      <c r="DJ15" s="89"/>
      <c r="DK15" s="89"/>
      <c r="DL15" s="89"/>
      <c r="DM15" s="89"/>
      <c r="DN15" s="89" t="s">
        <v>286</v>
      </c>
      <c r="DO15" s="89"/>
      <c r="DP15" s="89"/>
      <c r="DQ15" s="89"/>
      <c r="DR15" s="89"/>
      <c r="DS15" s="89"/>
      <c r="DT15" s="89"/>
      <c r="DU15" s="89"/>
      <c r="DV15" s="89"/>
      <c r="DW15" s="89"/>
      <c r="DX15" s="89"/>
      <c r="DY15" s="89"/>
      <c r="DZ15" s="89"/>
      <c r="EA15" s="89"/>
      <c r="EB15" s="89"/>
      <c r="EC15" s="89"/>
      <c r="ED15" s="89" t="s">
        <v>287</v>
      </c>
      <c r="EE15" s="89"/>
      <c r="EF15" s="89"/>
      <c r="EG15" s="89"/>
      <c r="EH15" s="89"/>
      <c r="EI15" s="89"/>
      <c r="EJ15" s="89"/>
      <c r="EK15" s="89"/>
      <c r="EL15" s="89"/>
      <c r="EM15" s="89" t="s">
        <v>288</v>
      </c>
      <c r="EN15" s="89"/>
      <c r="EO15" s="89"/>
      <c r="EP15" s="89"/>
      <c r="EQ15" s="89"/>
      <c r="ER15" s="89"/>
      <c r="ES15" s="89"/>
      <c r="ET15" s="89"/>
      <c r="EU15" s="89"/>
      <c r="EV15" s="89"/>
      <c r="EW15" s="89"/>
      <c r="EX15" s="89"/>
      <c r="EY15" s="89" t="s">
        <v>289</v>
      </c>
      <c r="EZ15" s="89"/>
      <c r="FA15" s="89"/>
      <c r="FB15" s="89"/>
      <c r="FC15" s="89"/>
      <c r="FD15" s="89"/>
      <c r="FE15" s="89"/>
      <c r="FF15" s="89"/>
      <c r="FG15" s="89"/>
      <c r="FH15" s="89"/>
      <c r="FI15" s="89"/>
      <c r="FJ15" s="89"/>
      <c r="FK15" s="89"/>
    </row>
    <row r="16" spans="1:167" ht="61.9" customHeight="1">
      <c r="A16" s="89"/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  <c r="AY16" s="89"/>
      <c r="AZ16" s="89"/>
      <c r="BA16" s="89"/>
      <c r="BB16" s="89"/>
      <c r="BC16" s="89"/>
      <c r="BD16" s="89"/>
      <c r="BE16" s="89"/>
      <c r="BF16" s="89"/>
      <c r="BG16" s="89"/>
      <c r="BH16" s="89"/>
      <c r="BI16" s="89"/>
      <c r="BJ16" s="89"/>
      <c r="BK16" s="89"/>
      <c r="BL16" s="89"/>
      <c r="BM16" s="89"/>
      <c r="BN16" s="89"/>
      <c r="BO16" s="89"/>
      <c r="BP16" s="89"/>
      <c r="BQ16" s="89"/>
      <c r="BR16" s="89"/>
      <c r="BS16" s="89"/>
      <c r="BT16" s="89"/>
      <c r="BU16" s="89"/>
      <c r="BV16" s="89"/>
      <c r="BW16" s="89"/>
      <c r="BX16" s="89"/>
      <c r="BY16" s="89"/>
      <c r="BZ16" s="89"/>
      <c r="CA16" s="89"/>
      <c r="CB16" s="89"/>
      <c r="CC16" s="89"/>
      <c r="CD16" s="89"/>
      <c r="CE16" s="89"/>
      <c r="CF16" s="89"/>
      <c r="CG16" s="89"/>
      <c r="CH16" s="89"/>
      <c r="CI16" s="89"/>
      <c r="CJ16" s="89"/>
      <c r="CK16" s="89"/>
      <c r="CL16" s="89"/>
      <c r="CM16" s="89"/>
      <c r="CN16" s="89" t="s">
        <v>290</v>
      </c>
      <c r="CO16" s="89"/>
      <c r="CP16" s="89"/>
      <c r="CQ16" s="89"/>
      <c r="CR16" s="89"/>
      <c r="CS16" s="89"/>
      <c r="CT16" s="89"/>
      <c r="CU16" s="89"/>
      <c r="CV16" s="89"/>
      <c r="CW16" s="89"/>
      <c r="CX16" s="89"/>
      <c r="CY16" s="89"/>
      <c r="CZ16" s="89"/>
      <c r="DA16" s="89" t="s">
        <v>291</v>
      </c>
      <c r="DB16" s="89"/>
      <c r="DC16" s="89"/>
      <c r="DD16" s="89"/>
      <c r="DE16" s="89"/>
      <c r="DF16" s="89"/>
      <c r="DG16" s="89"/>
      <c r="DH16" s="89"/>
      <c r="DI16" s="89"/>
      <c r="DJ16" s="89"/>
      <c r="DK16" s="89"/>
      <c r="DL16" s="89"/>
      <c r="DM16" s="89"/>
      <c r="DN16" s="89"/>
      <c r="DO16" s="89"/>
      <c r="DP16" s="89"/>
      <c r="DQ16" s="89"/>
      <c r="DR16" s="89"/>
      <c r="DS16" s="89"/>
      <c r="DT16" s="89"/>
      <c r="DU16" s="89"/>
      <c r="DV16" s="89"/>
      <c r="DW16" s="89"/>
      <c r="DX16" s="89"/>
      <c r="DY16" s="89"/>
      <c r="DZ16" s="89"/>
      <c r="EA16" s="89"/>
      <c r="EB16" s="89"/>
      <c r="EC16" s="89"/>
      <c r="ED16" s="89"/>
      <c r="EE16" s="89"/>
      <c r="EF16" s="89"/>
      <c r="EG16" s="89"/>
      <c r="EH16" s="89"/>
      <c r="EI16" s="89"/>
      <c r="EJ16" s="89"/>
      <c r="EK16" s="89"/>
      <c r="EL16" s="89"/>
      <c r="EM16" s="89"/>
      <c r="EN16" s="89"/>
      <c r="EO16" s="89"/>
      <c r="EP16" s="89"/>
      <c r="EQ16" s="89"/>
      <c r="ER16" s="89"/>
      <c r="ES16" s="89"/>
      <c r="ET16" s="89"/>
      <c r="EU16" s="89"/>
      <c r="EV16" s="89"/>
      <c r="EW16" s="89"/>
      <c r="EX16" s="89"/>
      <c r="EY16" s="89"/>
      <c r="EZ16" s="89"/>
      <c r="FA16" s="89"/>
      <c r="FB16" s="89"/>
      <c r="FC16" s="89"/>
      <c r="FD16" s="89"/>
      <c r="FE16" s="89"/>
      <c r="FF16" s="89"/>
      <c r="FG16" s="89"/>
      <c r="FH16" s="89"/>
      <c r="FI16" s="89"/>
      <c r="FJ16" s="89"/>
      <c r="FK16" s="89"/>
    </row>
    <row r="17" spans="1:167">
      <c r="A17" s="88">
        <v>1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>
        <v>2</v>
      </c>
      <c r="Y17" s="88"/>
      <c r="Z17" s="88"/>
      <c r="AA17" s="88"/>
      <c r="AB17" s="88"/>
      <c r="AC17" s="88"/>
      <c r="AD17" s="88"/>
      <c r="AE17" s="88">
        <v>3</v>
      </c>
      <c r="AF17" s="88"/>
      <c r="AG17" s="88"/>
      <c r="AH17" s="88"/>
      <c r="AI17" s="88"/>
      <c r="AJ17" s="88"/>
      <c r="AK17" s="88"/>
      <c r="AL17" s="88"/>
      <c r="AM17" s="88"/>
      <c r="AN17" s="88">
        <v>4</v>
      </c>
      <c r="AO17" s="88"/>
      <c r="AP17" s="88"/>
      <c r="AQ17" s="88"/>
      <c r="AR17" s="88"/>
      <c r="AS17" s="88"/>
      <c r="AT17" s="88"/>
      <c r="AU17" s="88" t="s">
        <v>292</v>
      </c>
      <c r="AV17" s="88"/>
      <c r="AW17" s="88"/>
      <c r="AX17" s="88"/>
      <c r="AY17" s="88"/>
      <c r="AZ17" s="88"/>
      <c r="BA17" s="88"/>
      <c r="BB17" s="88"/>
      <c r="BC17" s="88">
        <v>5</v>
      </c>
      <c r="BD17" s="88"/>
      <c r="BE17" s="88"/>
      <c r="BF17" s="88"/>
      <c r="BG17" s="88"/>
      <c r="BH17" s="88"/>
      <c r="BI17" s="88"/>
      <c r="BJ17" s="88">
        <v>6</v>
      </c>
      <c r="BK17" s="88"/>
      <c r="BL17" s="88"/>
      <c r="BM17" s="88"/>
      <c r="BN17" s="88"/>
      <c r="BO17" s="88"/>
      <c r="BP17" s="88"/>
      <c r="BQ17" s="88"/>
      <c r="BR17" s="88"/>
      <c r="BS17" s="88"/>
      <c r="BT17" s="88">
        <v>7</v>
      </c>
      <c r="BU17" s="88"/>
      <c r="BV17" s="88"/>
      <c r="BW17" s="88"/>
      <c r="BX17" s="88"/>
      <c r="BY17" s="88"/>
      <c r="BZ17" s="88">
        <v>8</v>
      </c>
      <c r="CA17" s="88"/>
      <c r="CB17" s="88"/>
      <c r="CC17" s="88"/>
      <c r="CD17" s="88"/>
      <c r="CE17" s="88"/>
      <c r="CF17" s="88">
        <v>9</v>
      </c>
      <c r="CG17" s="88"/>
      <c r="CH17" s="88"/>
      <c r="CI17" s="88"/>
      <c r="CJ17" s="88"/>
      <c r="CK17" s="88"/>
      <c r="CL17" s="88"/>
      <c r="CM17" s="88"/>
      <c r="CN17" s="88">
        <v>10</v>
      </c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>
        <v>11</v>
      </c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>
        <v>12</v>
      </c>
      <c r="DO17" s="88"/>
      <c r="DP17" s="88"/>
      <c r="DQ17" s="88"/>
      <c r="DR17" s="88"/>
      <c r="DS17" s="88"/>
      <c r="DT17" s="88"/>
      <c r="DU17" s="88"/>
      <c r="DV17" s="88"/>
      <c r="DW17" s="88">
        <v>13</v>
      </c>
      <c r="DX17" s="88"/>
      <c r="DY17" s="88"/>
      <c r="DZ17" s="88"/>
      <c r="EA17" s="88"/>
      <c r="EB17" s="88"/>
      <c r="EC17" s="88"/>
      <c r="ED17" s="88">
        <v>14</v>
      </c>
      <c r="EE17" s="88"/>
      <c r="EF17" s="88"/>
      <c r="EG17" s="88"/>
      <c r="EH17" s="88"/>
      <c r="EI17" s="88"/>
      <c r="EJ17" s="88"/>
      <c r="EK17" s="88"/>
      <c r="EL17" s="88"/>
      <c r="EM17" s="88">
        <v>15</v>
      </c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>
        <v>16</v>
      </c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</row>
    <row r="18" spans="1:167" ht="50.1" customHeight="1">
      <c r="A18" s="449" t="s">
        <v>376</v>
      </c>
      <c r="B18" s="449"/>
      <c r="C18" s="449"/>
      <c r="D18" s="449"/>
      <c r="E18" s="449"/>
      <c r="F18" s="449"/>
      <c r="G18" s="449"/>
      <c r="H18" s="449"/>
      <c r="I18" s="449"/>
      <c r="J18" s="449"/>
      <c r="K18" s="449"/>
      <c r="L18" s="449"/>
      <c r="M18" s="449"/>
      <c r="N18" s="449"/>
      <c r="O18" s="449"/>
      <c r="P18" s="449"/>
      <c r="Q18" s="449"/>
      <c r="R18" s="449"/>
      <c r="S18" s="449"/>
      <c r="T18" s="449"/>
      <c r="U18" s="449"/>
      <c r="V18" s="449"/>
      <c r="W18" s="449"/>
      <c r="X18" s="450" t="s">
        <v>125</v>
      </c>
      <c r="Y18" s="450"/>
      <c r="Z18" s="450"/>
      <c r="AA18" s="450"/>
      <c r="AB18" s="450"/>
      <c r="AC18" s="450"/>
      <c r="AD18" s="450"/>
      <c r="AE18" s="451" t="s">
        <v>125</v>
      </c>
      <c r="AF18" s="451"/>
      <c r="AG18" s="451"/>
      <c r="AH18" s="451"/>
      <c r="AI18" s="451"/>
      <c r="AJ18" s="451"/>
      <c r="AK18" s="451"/>
      <c r="AL18" s="451"/>
      <c r="AM18" s="451"/>
      <c r="AN18" s="452" t="s">
        <v>125</v>
      </c>
      <c r="AO18" s="452"/>
      <c r="AP18" s="452"/>
      <c r="AQ18" s="452"/>
      <c r="AR18" s="452"/>
      <c r="AS18" s="452"/>
      <c r="AT18" s="452"/>
      <c r="AU18" s="453" t="s">
        <v>125</v>
      </c>
      <c r="AV18" s="453"/>
      <c r="AW18" s="453"/>
      <c r="AX18" s="453"/>
      <c r="AY18" s="453"/>
      <c r="AZ18" s="453"/>
      <c r="BA18" s="453"/>
      <c r="BB18" s="453"/>
      <c r="BC18" s="431" t="s">
        <v>125</v>
      </c>
      <c r="BD18" s="431"/>
      <c r="BE18" s="431"/>
      <c r="BF18" s="431"/>
      <c r="BG18" s="431"/>
      <c r="BH18" s="431"/>
      <c r="BI18" s="431"/>
      <c r="BJ18" s="432" t="s">
        <v>125</v>
      </c>
      <c r="BK18" s="432"/>
      <c r="BL18" s="432"/>
      <c r="BM18" s="432"/>
      <c r="BN18" s="432"/>
      <c r="BO18" s="432"/>
      <c r="BP18" s="432"/>
      <c r="BQ18" s="432"/>
      <c r="BR18" s="432"/>
      <c r="BS18" s="432"/>
      <c r="BT18" s="433" t="s">
        <v>125</v>
      </c>
      <c r="BU18" s="433"/>
      <c r="BV18" s="433"/>
      <c r="BW18" s="433"/>
      <c r="BX18" s="433"/>
      <c r="BY18" s="433"/>
      <c r="BZ18" s="447" t="s">
        <v>118</v>
      </c>
      <c r="CA18" s="447"/>
      <c r="CB18" s="447"/>
      <c r="CC18" s="447"/>
      <c r="CD18" s="447"/>
      <c r="CE18" s="447"/>
      <c r="CF18" s="448" t="s">
        <v>377</v>
      </c>
      <c r="CG18" s="448"/>
      <c r="CH18" s="448"/>
      <c r="CI18" s="448"/>
      <c r="CJ18" s="448"/>
      <c r="CK18" s="448"/>
      <c r="CL18" s="448"/>
      <c r="CM18" s="448"/>
      <c r="CN18" s="434" t="s">
        <v>377</v>
      </c>
      <c r="CO18" s="434"/>
      <c r="CP18" s="434"/>
      <c r="CQ18" s="434"/>
      <c r="CR18" s="434"/>
      <c r="CS18" s="434"/>
      <c r="CT18" s="434"/>
      <c r="CU18" s="434"/>
      <c r="CV18" s="434"/>
      <c r="CW18" s="434"/>
      <c r="CX18" s="434"/>
      <c r="CY18" s="434"/>
      <c r="CZ18" s="434"/>
      <c r="DA18" s="435"/>
      <c r="DB18" s="435"/>
      <c r="DC18" s="435"/>
      <c r="DD18" s="435"/>
      <c r="DE18" s="435"/>
      <c r="DF18" s="435"/>
      <c r="DG18" s="435"/>
      <c r="DH18" s="435"/>
      <c r="DI18" s="435"/>
      <c r="DJ18" s="435"/>
      <c r="DK18" s="435"/>
      <c r="DL18" s="435"/>
      <c r="DM18" s="435"/>
      <c r="DN18" s="436"/>
      <c r="DO18" s="436"/>
      <c r="DP18" s="436"/>
      <c r="DQ18" s="436"/>
      <c r="DR18" s="436"/>
      <c r="DS18" s="436"/>
      <c r="DT18" s="436"/>
      <c r="DU18" s="436"/>
      <c r="DV18" s="436"/>
      <c r="DW18" s="437"/>
      <c r="DX18" s="437"/>
      <c r="DY18" s="437"/>
      <c r="DZ18" s="437"/>
      <c r="EA18" s="437"/>
      <c r="EB18" s="437"/>
      <c r="EC18" s="437"/>
      <c r="ED18" s="430"/>
      <c r="EE18" s="430"/>
      <c r="EF18" s="430"/>
      <c r="EG18" s="430"/>
      <c r="EH18" s="430"/>
      <c r="EI18" s="430"/>
      <c r="EJ18" s="430"/>
      <c r="EK18" s="430"/>
      <c r="EL18" s="430"/>
      <c r="EM18" s="428"/>
      <c r="EN18" s="428"/>
      <c r="EO18" s="428"/>
      <c r="EP18" s="428"/>
      <c r="EQ18" s="428"/>
      <c r="ER18" s="428"/>
      <c r="ES18" s="428"/>
      <c r="ET18" s="428"/>
      <c r="EU18" s="428"/>
      <c r="EV18" s="428"/>
      <c r="EW18" s="428"/>
      <c r="EX18" s="428"/>
      <c r="EY18" s="429"/>
      <c r="EZ18" s="429"/>
      <c r="FA18" s="429"/>
      <c r="FB18" s="429"/>
      <c r="FC18" s="429"/>
      <c r="FD18" s="429"/>
      <c r="FE18" s="429"/>
      <c r="FF18" s="429"/>
      <c r="FG18" s="429"/>
      <c r="FH18" s="429"/>
      <c r="FI18" s="429"/>
      <c r="FJ18" s="429"/>
      <c r="FK18" s="429"/>
    </row>
    <row r="19" spans="1:167" ht="50.1" customHeight="1">
      <c r="A19" s="438" t="s">
        <v>378</v>
      </c>
      <c r="B19" s="438"/>
      <c r="C19" s="438"/>
      <c r="D19" s="438"/>
      <c r="E19" s="438"/>
      <c r="F19" s="438"/>
      <c r="G19" s="438"/>
      <c r="H19" s="438"/>
      <c r="I19" s="438"/>
      <c r="J19" s="438"/>
      <c r="K19" s="438"/>
      <c r="L19" s="438"/>
      <c r="M19" s="438"/>
      <c r="N19" s="438"/>
      <c r="O19" s="438"/>
      <c r="P19" s="438"/>
      <c r="Q19" s="438"/>
      <c r="R19" s="438"/>
      <c r="S19" s="438"/>
      <c r="T19" s="438"/>
      <c r="U19" s="438"/>
      <c r="V19" s="438"/>
      <c r="W19" s="438"/>
      <c r="X19" s="439" t="s">
        <v>379</v>
      </c>
      <c r="Y19" s="439"/>
      <c r="Z19" s="439"/>
      <c r="AA19" s="439"/>
      <c r="AB19" s="439"/>
      <c r="AC19" s="439"/>
      <c r="AD19" s="439"/>
      <c r="AE19" s="440" t="s">
        <v>312</v>
      </c>
      <c r="AF19" s="440"/>
      <c r="AG19" s="440"/>
      <c r="AH19" s="440"/>
      <c r="AI19" s="440"/>
      <c r="AJ19" s="440"/>
      <c r="AK19" s="440"/>
      <c r="AL19" s="440"/>
      <c r="AM19" s="440"/>
      <c r="AN19" s="441" t="s">
        <v>321</v>
      </c>
      <c r="AO19" s="441"/>
      <c r="AP19" s="441"/>
      <c r="AQ19" s="441"/>
      <c r="AR19" s="441"/>
      <c r="AS19" s="441"/>
      <c r="AT19" s="441"/>
      <c r="AU19" s="442" t="s">
        <v>312</v>
      </c>
      <c r="AV19" s="442"/>
      <c r="AW19" s="442"/>
      <c r="AX19" s="442"/>
      <c r="AY19" s="442"/>
      <c r="AZ19" s="442"/>
      <c r="BA19" s="442"/>
      <c r="BB19" s="442"/>
      <c r="BC19" s="443" t="s">
        <v>380</v>
      </c>
      <c r="BD19" s="443"/>
      <c r="BE19" s="443"/>
      <c r="BF19" s="443"/>
      <c r="BG19" s="443"/>
      <c r="BH19" s="443"/>
      <c r="BI19" s="443"/>
      <c r="BJ19" s="786" t="s">
        <v>409</v>
      </c>
      <c r="BK19" s="444"/>
      <c r="BL19" s="444"/>
      <c r="BM19" s="444"/>
      <c r="BN19" s="444"/>
      <c r="BO19" s="444"/>
      <c r="BP19" s="444"/>
      <c r="BQ19" s="444"/>
      <c r="BR19" s="444"/>
      <c r="BS19" s="444"/>
      <c r="BT19" s="445" t="s">
        <v>312</v>
      </c>
      <c r="BU19" s="445"/>
      <c r="BV19" s="445"/>
      <c r="BW19" s="445"/>
      <c r="BX19" s="445"/>
      <c r="BY19" s="445"/>
      <c r="BZ19" s="446" t="s">
        <v>381</v>
      </c>
      <c r="CA19" s="446"/>
      <c r="CB19" s="446"/>
      <c r="CC19" s="446"/>
      <c r="CD19" s="446"/>
      <c r="CE19" s="446"/>
      <c r="CF19" s="470" t="s">
        <v>377</v>
      </c>
      <c r="CG19" s="470"/>
      <c r="CH19" s="470"/>
      <c r="CI19" s="470"/>
      <c r="CJ19" s="470"/>
      <c r="CK19" s="470"/>
      <c r="CL19" s="470"/>
      <c r="CM19" s="470"/>
      <c r="CN19" s="471" t="s">
        <v>377</v>
      </c>
      <c r="CO19" s="471"/>
      <c r="CP19" s="471"/>
      <c r="CQ19" s="471"/>
      <c r="CR19" s="471"/>
      <c r="CS19" s="471"/>
      <c r="CT19" s="471"/>
      <c r="CU19" s="471"/>
      <c r="CV19" s="471"/>
      <c r="CW19" s="471"/>
      <c r="CX19" s="471"/>
      <c r="CY19" s="471"/>
      <c r="CZ19" s="471"/>
      <c r="DA19" s="472"/>
      <c r="DB19" s="472"/>
      <c r="DC19" s="472"/>
      <c r="DD19" s="472"/>
      <c r="DE19" s="472"/>
      <c r="DF19" s="472"/>
      <c r="DG19" s="472"/>
      <c r="DH19" s="472"/>
      <c r="DI19" s="472"/>
      <c r="DJ19" s="472"/>
      <c r="DK19" s="472"/>
      <c r="DL19" s="472"/>
      <c r="DM19" s="472"/>
      <c r="DN19" s="473"/>
      <c r="DO19" s="473"/>
      <c r="DP19" s="473"/>
      <c r="DQ19" s="473"/>
      <c r="DR19" s="473"/>
      <c r="DS19" s="473"/>
      <c r="DT19" s="473"/>
      <c r="DU19" s="473"/>
      <c r="DV19" s="473"/>
      <c r="DW19" s="474"/>
      <c r="DX19" s="474"/>
      <c r="DY19" s="474"/>
      <c r="DZ19" s="474"/>
      <c r="EA19" s="474"/>
      <c r="EB19" s="474"/>
      <c r="EC19" s="474"/>
      <c r="ED19" s="454"/>
      <c r="EE19" s="454"/>
      <c r="EF19" s="454"/>
      <c r="EG19" s="454"/>
      <c r="EH19" s="454"/>
      <c r="EI19" s="454"/>
      <c r="EJ19" s="454"/>
      <c r="EK19" s="454"/>
      <c r="EL19" s="454"/>
      <c r="EM19" s="455"/>
      <c r="EN19" s="455"/>
      <c r="EO19" s="455"/>
      <c r="EP19" s="455"/>
      <c r="EQ19" s="455"/>
      <c r="ER19" s="455"/>
      <c r="ES19" s="455"/>
      <c r="ET19" s="455"/>
      <c r="EU19" s="455"/>
      <c r="EV19" s="455"/>
      <c r="EW19" s="455"/>
      <c r="EX19" s="455"/>
      <c r="EY19" s="456"/>
      <c r="EZ19" s="456"/>
      <c r="FA19" s="456"/>
      <c r="FB19" s="456"/>
      <c r="FC19" s="456"/>
      <c r="FD19" s="456"/>
      <c r="FE19" s="456"/>
      <c r="FF19" s="456"/>
      <c r="FG19" s="456"/>
      <c r="FH19" s="456"/>
      <c r="FI19" s="456"/>
      <c r="FJ19" s="456"/>
      <c r="FK19" s="456"/>
    </row>
    <row r="20" spans="1:167" ht="50.1" customHeight="1">
      <c r="A20" s="457" t="s">
        <v>382</v>
      </c>
      <c r="B20" s="457"/>
      <c r="C20" s="457"/>
      <c r="D20" s="457"/>
      <c r="E20" s="457"/>
      <c r="F20" s="457"/>
      <c r="G20" s="457"/>
      <c r="H20" s="457"/>
      <c r="I20" s="457"/>
      <c r="J20" s="457"/>
      <c r="K20" s="457"/>
      <c r="L20" s="457"/>
      <c r="M20" s="457"/>
      <c r="N20" s="457"/>
      <c r="O20" s="457"/>
      <c r="P20" s="457"/>
      <c r="Q20" s="457"/>
      <c r="R20" s="457"/>
      <c r="S20" s="457"/>
      <c r="T20" s="457"/>
      <c r="U20" s="457"/>
      <c r="V20" s="457"/>
      <c r="W20" s="457"/>
      <c r="X20" s="458" t="s">
        <v>125</v>
      </c>
      <c r="Y20" s="458"/>
      <c r="Z20" s="458"/>
      <c r="AA20" s="458"/>
      <c r="AB20" s="458"/>
      <c r="AC20" s="458"/>
      <c r="AD20" s="458"/>
      <c r="AE20" s="459" t="s">
        <v>125</v>
      </c>
      <c r="AF20" s="459"/>
      <c r="AG20" s="459"/>
      <c r="AH20" s="459"/>
      <c r="AI20" s="459"/>
      <c r="AJ20" s="459"/>
      <c r="AK20" s="459"/>
      <c r="AL20" s="459"/>
      <c r="AM20" s="459"/>
      <c r="AN20" s="460" t="s">
        <v>125</v>
      </c>
      <c r="AO20" s="460"/>
      <c r="AP20" s="460"/>
      <c r="AQ20" s="460"/>
      <c r="AR20" s="460"/>
      <c r="AS20" s="460"/>
      <c r="AT20" s="460"/>
      <c r="AU20" s="461" t="s">
        <v>125</v>
      </c>
      <c r="AV20" s="461"/>
      <c r="AW20" s="461"/>
      <c r="AX20" s="461"/>
      <c r="AY20" s="461"/>
      <c r="AZ20" s="461"/>
      <c r="BA20" s="461"/>
      <c r="BB20" s="461"/>
      <c r="BC20" s="462" t="s">
        <v>125</v>
      </c>
      <c r="BD20" s="462"/>
      <c r="BE20" s="462"/>
      <c r="BF20" s="462"/>
      <c r="BG20" s="462"/>
      <c r="BH20" s="462"/>
      <c r="BI20" s="462"/>
      <c r="BJ20" s="463" t="s">
        <v>125</v>
      </c>
      <c r="BK20" s="463"/>
      <c r="BL20" s="463"/>
      <c r="BM20" s="463"/>
      <c r="BN20" s="463"/>
      <c r="BO20" s="463"/>
      <c r="BP20" s="463"/>
      <c r="BQ20" s="463"/>
      <c r="BR20" s="463"/>
      <c r="BS20" s="463"/>
      <c r="BT20" s="464" t="s">
        <v>125</v>
      </c>
      <c r="BU20" s="464"/>
      <c r="BV20" s="464"/>
      <c r="BW20" s="464"/>
      <c r="BX20" s="464"/>
      <c r="BY20" s="464"/>
      <c r="BZ20" s="465" t="s">
        <v>212</v>
      </c>
      <c r="CA20" s="465"/>
      <c r="CB20" s="465"/>
      <c r="CC20" s="465"/>
      <c r="CD20" s="465"/>
      <c r="CE20" s="465"/>
      <c r="CF20" s="466"/>
      <c r="CG20" s="466"/>
      <c r="CH20" s="466"/>
      <c r="CI20" s="466"/>
      <c r="CJ20" s="466"/>
      <c r="CK20" s="466"/>
      <c r="CL20" s="466"/>
      <c r="CM20" s="466"/>
      <c r="CN20" s="467"/>
      <c r="CO20" s="467"/>
      <c r="CP20" s="467"/>
      <c r="CQ20" s="467"/>
      <c r="CR20" s="467"/>
      <c r="CS20" s="467"/>
      <c r="CT20" s="467"/>
      <c r="CU20" s="467"/>
      <c r="CV20" s="467"/>
      <c r="CW20" s="467"/>
      <c r="CX20" s="467"/>
      <c r="CY20" s="467"/>
      <c r="CZ20" s="467"/>
      <c r="DA20" s="468"/>
      <c r="DB20" s="468"/>
      <c r="DC20" s="468"/>
      <c r="DD20" s="468"/>
      <c r="DE20" s="468"/>
      <c r="DF20" s="468"/>
      <c r="DG20" s="468"/>
      <c r="DH20" s="468"/>
      <c r="DI20" s="468"/>
      <c r="DJ20" s="468"/>
      <c r="DK20" s="468"/>
      <c r="DL20" s="468"/>
      <c r="DM20" s="468"/>
      <c r="DN20" s="469"/>
      <c r="DO20" s="469"/>
      <c r="DP20" s="469"/>
      <c r="DQ20" s="469"/>
      <c r="DR20" s="469"/>
      <c r="DS20" s="469"/>
      <c r="DT20" s="469"/>
      <c r="DU20" s="469"/>
      <c r="DV20" s="469"/>
      <c r="DW20" s="478"/>
      <c r="DX20" s="478"/>
      <c r="DY20" s="478"/>
      <c r="DZ20" s="478"/>
      <c r="EA20" s="478"/>
      <c r="EB20" s="478"/>
      <c r="EC20" s="478"/>
      <c r="ED20" s="479"/>
      <c r="EE20" s="479"/>
      <c r="EF20" s="479"/>
      <c r="EG20" s="479"/>
      <c r="EH20" s="479"/>
      <c r="EI20" s="479"/>
      <c r="EJ20" s="479"/>
      <c r="EK20" s="479"/>
      <c r="EL20" s="479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1"/>
      <c r="EZ20" s="481"/>
      <c r="FA20" s="481"/>
      <c r="FB20" s="481"/>
      <c r="FC20" s="481"/>
      <c r="FD20" s="481"/>
      <c r="FE20" s="481"/>
      <c r="FF20" s="481"/>
      <c r="FG20" s="481"/>
      <c r="FH20" s="481"/>
      <c r="FI20" s="481"/>
      <c r="FJ20" s="481"/>
      <c r="FK20" s="481"/>
    </row>
    <row r="21" spans="1:167" ht="50.1" customHeight="1">
      <c r="A21" s="482" t="s">
        <v>383</v>
      </c>
      <c r="B21" s="482"/>
      <c r="C21" s="482"/>
      <c r="D21" s="482"/>
      <c r="E21" s="482"/>
      <c r="F21" s="482"/>
      <c r="G21" s="482"/>
      <c r="H21" s="482"/>
      <c r="I21" s="482"/>
      <c r="J21" s="482"/>
      <c r="K21" s="482"/>
      <c r="L21" s="482"/>
      <c r="M21" s="482"/>
      <c r="N21" s="482"/>
      <c r="O21" s="482"/>
      <c r="P21" s="482"/>
      <c r="Q21" s="482"/>
      <c r="R21" s="482"/>
      <c r="S21" s="482"/>
      <c r="T21" s="482"/>
      <c r="U21" s="482"/>
      <c r="V21" s="482"/>
      <c r="W21" s="482"/>
      <c r="X21" s="483" t="s">
        <v>125</v>
      </c>
      <c r="Y21" s="483"/>
      <c r="Z21" s="483"/>
      <c r="AA21" s="483"/>
      <c r="AB21" s="483"/>
      <c r="AC21" s="483"/>
      <c r="AD21" s="483"/>
      <c r="AE21" s="484" t="s">
        <v>125</v>
      </c>
      <c r="AF21" s="484"/>
      <c r="AG21" s="484"/>
      <c r="AH21" s="484"/>
      <c r="AI21" s="484"/>
      <c r="AJ21" s="484"/>
      <c r="AK21" s="484"/>
      <c r="AL21" s="484"/>
      <c r="AM21" s="484"/>
      <c r="AN21" s="485" t="s">
        <v>125</v>
      </c>
      <c r="AO21" s="485"/>
      <c r="AP21" s="485"/>
      <c r="AQ21" s="485"/>
      <c r="AR21" s="485"/>
      <c r="AS21" s="485"/>
      <c r="AT21" s="485"/>
      <c r="AU21" s="486" t="s">
        <v>125</v>
      </c>
      <c r="AV21" s="486"/>
      <c r="AW21" s="486"/>
      <c r="AX21" s="486"/>
      <c r="AY21" s="486"/>
      <c r="AZ21" s="486"/>
      <c r="BA21" s="486"/>
      <c r="BB21" s="486"/>
      <c r="BC21" s="487" t="s">
        <v>125</v>
      </c>
      <c r="BD21" s="487"/>
      <c r="BE21" s="487"/>
      <c r="BF21" s="487"/>
      <c r="BG21" s="487"/>
      <c r="BH21" s="487"/>
      <c r="BI21" s="487"/>
      <c r="BJ21" s="488" t="s">
        <v>125</v>
      </c>
      <c r="BK21" s="488"/>
      <c r="BL21" s="488"/>
      <c r="BM21" s="488"/>
      <c r="BN21" s="488"/>
      <c r="BO21" s="488"/>
      <c r="BP21" s="488"/>
      <c r="BQ21" s="488"/>
      <c r="BR21" s="488"/>
      <c r="BS21" s="488"/>
      <c r="BT21" s="489" t="s">
        <v>125</v>
      </c>
      <c r="BU21" s="489"/>
      <c r="BV21" s="489"/>
      <c r="BW21" s="489"/>
      <c r="BX21" s="489"/>
      <c r="BY21" s="489"/>
      <c r="BZ21" s="490" t="s">
        <v>214</v>
      </c>
      <c r="CA21" s="490"/>
      <c r="CB21" s="490"/>
      <c r="CC21" s="490"/>
      <c r="CD21" s="490"/>
      <c r="CE21" s="490"/>
      <c r="CF21" s="491"/>
      <c r="CG21" s="491"/>
      <c r="CH21" s="491"/>
      <c r="CI21" s="491"/>
      <c r="CJ21" s="491"/>
      <c r="CK21" s="491"/>
      <c r="CL21" s="491"/>
      <c r="CM21" s="491"/>
      <c r="CN21" s="492"/>
      <c r="CO21" s="492"/>
      <c r="CP21" s="492"/>
      <c r="CQ21" s="492"/>
      <c r="CR21" s="492"/>
      <c r="CS21" s="492"/>
      <c r="CT21" s="492"/>
      <c r="CU21" s="492"/>
      <c r="CV21" s="492"/>
      <c r="CW21" s="492"/>
      <c r="CX21" s="492"/>
      <c r="CY21" s="492"/>
      <c r="CZ21" s="492"/>
      <c r="DA21" s="493"/>
      <c r="DB21" s="493"/>
      <c r="DC21" s="493"/>
      <c r="DD21" s="493"/>
      <c r="DE21" s="493"/>
      <c r="DF21" s="493"/>
      <c r="DG21" s="493"/>
      <c r="DH21" s="493"/>
      <c r="DI21" s="493"/>
      <c r="DJ21" s="493"/>
      <c r="DK21" s="493"/>
      <c r="DL21" s="493"/>
      <c r="DM21" s="493"/>
      <c r="DN21" s="501"/>
      <c r="DO21" s="501"/>
      <c r="DP21" s="501"/>
      <c r="DQ21" s="501"/>
      <c r="DR21" s="501"/>
      <c r="DS21" s="501"/>
      <c r="DT21" s="501"/>
      <c r="DU21" s="501"/>
      <c r="DV21" s="501"/>
      <c r="DW21" s="502"/>
      <c r="DX21" s="502"/>
      <c r="DY21" s="502"/>
      <c r="DZ21" s="502"/>
      <c r="EA21" s="502"/>
      <c r="EB21" s="502"/>
      <c r="EC21" s="502"/>
      <c r="ED21" s="475"/>
      <c r="EE21" s="475"/>
      <c r="EF21" s="475"/>
      <c r="EG21" s="475"/>
      <c r="EH21" s="475"/>
      <c r="EI21" s="475"/>
      <c r="EJ21" s="475"/>
      <c r="EK21" s="475"/>
      <c r="EL21" s="475"/>
      <c r="EM21" s="476"/>
      <c r="EN21" s="476"/>
      <c r="EO21" s="476"/>
      <c r="EP21" s="476"/>
      <c r="EQ21" s="476"/>
      <c r="ER21" s="476"/>
      <c r="ES21" s="476"/>
      <c r="ET21" s="476"/>
      <c r="EU21" s="476"/>
      <c r="EV21" s="476"/>
      <c r="EW21" s="476"/>
      <c r="EX21" s="476"/>
      <c r="EY21" s="477"/>
      <c r="EZ21" s="477"/>
      <c r="FA21" s="477"/>
      <c r="FB21" s="477"/>
      <c r="FC21" s="477"/>
      <c r="FD21" s="477"/>
      <c r="FE21" s="477"/>
      <c r="FF21" s="477"/>
      <c r="FG21" s="477"/>
      <c r="FH21" s="477"/>
      <c r="FI21" s="477"/>
      <c r="FJ21" s="477"/>
      <c r="FK21" s="477"/>
    </row>
    <row r="22" spans="1:167" ht="50.1" customHeight="1">
      <c r="A22" s="496" t="s">
        <v>384</v>
      </c>
      <c r="B22" s="496"/>
      <c r="C22" s="496"/>
      <c r="D22" s="496"/>
      <c r="E22" s="496"/>
      <c r="F22" s="496"/>
      <c r="G22" s="496"/>
      <c r="H22" s="496"/>
      <c r="I22" s="496"/>
      <c r="J22" s="496"/>
      <c r="K22" s="496"/>
      <c r="L22" s="496"/>
      <c r="M22" s="496"/>
      <c r="N22" s="496"/>
      <c r="O22" s="496"/>
      <c r="P22" s="496"/>
      <c r="Q22" s="496"/>
      <c r="R22" s="496"/>
      <c r="S22" s="496"/>
      <c r="T22" s="496"/>
      <c r="U22" s="496"/>
      <c r="V22" s="496"/>
      <c r="W22" s="496"/>
      <c r="X22" s="497" t="s">
        <v>125</v>
      </c>
      <c r="Y22" s="497"/>
      <c r="Z22" s="497"/>
      <c r="AA22" s="497"/>
      <c r="AB22" s="497"/>
      <c r="AC22" s="497"/>
      <c r="AD22" s="497"/>
      <c r="AE22" s="498" t="s">
        <v>125</v>
      </c>
      <c r="AF22" s="498"/>
      <c r="AG22" s="498"/>
      <c r="AH22" s="498"/>
      <c r="AI22" s="498"/>
      <c r="AJ22" s="498"/>
      <c r="AK22" s="498"/>
      <c r="AL22" s="498"/>
      <c r="AM22" s="498"/>
      <c r="AN22" s="499" t="s">
        <v>125</v>
      </c>
      <c r="AO22" s="499"/>
      <c r="AP22" s="499"/>
      <c r="AQ22" s="499"/>
      <c r="AR22" s="499"/>
      <c r="AS22" s="499"/>
      <c r="AT22" s="499"/>
      <c r="AU22" s="500" t="s">
        <v>125</v>
      </c>
      <c r="AV22" s="500"/>
      <c r="AW22" s="500"/>
      <c r="AX22" s="500"/>
      <c r="AY22" s="500"/>
      <c r="AZ22" s="500"/>
      <c r="BA22" s="500"/>
      <c r="BB22" s="500"/>
      <c r="BC22" s="524" t="s">
        <v>125</v>
      </c>
      <c r="BD22" s="524"/>
      <c r="BE22" s="524"/>
      <c r="BF22" s="524"/>
      <c r="BG22" s="524"/>
      <c r="BH22" s="524"/>
      <c r="BI22" s="524"/>
      <c r="BJ22" s="525" t="s">
        <v>125</v>
      </c>
      <c r="BK22" s="525"/>
      <c r="BL22" s="525"/>
      <c r="BM22" s="525"/>
      <c r="BN22" s="525"/>
      <c r="BO22" s="525"/>
      <c r="BP22" s="525"/>
      <c r="BQ22" s="525"/>
      <c r="BR22" s="525"/>
      <c r="BS22" s="525"/>
      <c r="BT22" s="526" t="s">
        <v>125</v>
      </c>
      <c r="BU22" s="526"/>
      <c r="BV22" s="526"/>
      <c r="BW22" s="526"/>
      <c r="BX22" s="526"/>
      <c r="BY22" s="526"/>
      <c r="BZ22" s="494" t="s">
        <v>230</v>
      </c>
      <c r="CA22" s="494"/>
      <c r="CB22" s="494"/>
      <c r="CC22" s="494"/>
      <c r="CD22" s="494"/>
      <c r="CE22" s="494"/>
      <c r="CF22" s="495"/>
      <c r="CG22" s="495"/>
      <c r="CH22" s="495"/>
      <c r="CI22" s="495"/>
      <c r="CJ22" s="495"/>
      <c r="CK22" s="495"/>
      <c r="CL22" s="495"/>
      <c r="CM22" s="495"/>
      <c r="CN22" s="519"/>
      <c r="CO22" s="519"/>
      <c r="CP22" s="519"/>
      <c r="CQ22" s="519"/>
      <c r="CR22" s="519"/>
      <c r="CS22" s="519"/>
      <c r="CT22" s="519"/>
      <c r="CU22" s="519"/>
      <c r="CV22" s="519"/>
      <c r="CW22" s="519"/>
      <c r="CX22" s="519"/>
      <c r="CY22" s="519"/>
      <c r="CZ22" s="519"/>
      <c r="DA22" s="520"/>
      <c r="DB22" s="520"/>
      <c r="DC22" s="520"/>
      <c r="DD22" s="520"/>
      <c r="DE22" s="520"/>
      <c r="DF22" s="520"/>
      <c r="DG22" s="520"/>
      <c r="DH22" s="520"/>
      <c r="DI22" s="520"/>
      <c r="DJ22" s="520"/>
      <c r="DK22" s="520"/>
      <c r="DL22" s="520"/>
      <c r="DM22" s="520"/>
      <c r="DN22" s="521"/>
      <c r="DO22" s="521"/>
      <c r="DP22" s="521"/>
      <c r="DQ22" s="521"/>
      <c r="DR22" s="521"/>
      <c r="DS22" s="521"/>
      <c r="DT22" s="521"/>
      <c r="DU22" s="521"/>
      <c r="DV22" s="521"/>
      <c r="DW22" s="522"/>
      <c r="DX22" s="522"/>
      <c r="DY22" s="522"/>
      <c r="DZ22" s="522"/>
      <c r="EA22" s="522"/>
      <c r="EB22" s="522"/>
      <c r="EC22" s="522"/>
      <c r="ED22" s="523"/>
      <c r="EE22" s="523"/>
      <c r="EF22" s="523"/>
      <c r="EG22" s="523"/>
      <c r="EH22" s="523"/>
      <c r="EI22" s="523"/>
      <c r="EJ22" s="523"/>
      <c r="EK22" s="523"/>
      <c r="EL22" s="523"/>
      <c r="EM22" s="503"/>
      <c r="EN22" s="503"/>
      <c r="EO22" s="503"/>
      <c r="EP22" s="503"/>
      <c r="EQ22" s="503"/>
      <c r="ER22" s="503"/>
      <c r="ES22" s="503"/>
      <c r="ET22" s="503"/>
      <c r="EU22" s="503"/>
      <c r="EV22" s="503"/>
      <c r="EW22" s="503"/>
      <c r="EX22" s="503"/>
      <c r="EY22" s="504"/>
      <c r="EZ22" s="504"/>
      <c r="FA22" s="504"/>
      <c r="FB22" s="504"/>
      <c r="FC22" s="504"/>
      <c r="FD22" s="504"/>
      <c r="FE22" s="504"/>
      <c r="FF22" s="504"/>
      <c r="FG22" s="504"/>
      <c r="FH22" s="504"/>
      <c r="FI22" s="504"/>
      <c r="FJ22" s="504"/>
      <c r="FK22" s="504"/>
    </row>
    <row r="23" spans="1:167" ht="50.1" customHeight="1">
      <c r="A23" s="505" t="s">
        <v>385</v>
      </c>
      <c r="B23" s="505"/>
      <c r="C23" s="505"/>
      <c r="D23" s="505"/>
      <c r="E23" s="505"/>
      <c r="F23" s="505"/>
      <c r="G23" s="505"/>
      <c r="H23" s="505"/>
      <c r="I23" s="505"/>
      <c r="J23" s="505"/>
      <c r="K23" s="505"/>
      <c r="L23" s="505"/>
      <c r="M23" s="505"/>
      <c r="N23" s="505"/>
      <c r="O23" s="505"/>
      <c r="P23" s="505"/>
      <c r="Q23" s="505"/>
      <c r="R23" s="505"/>
      <c r="S23" s="505"/>
      <c r="T23" s="505"/>
      <c r="U23" s="505"/>
      <c r="V23" s="505"/>
      <c r="W23" s="505"/>
      <c r="X23" s="506" t="s">
        <v>125</v>
      </c>
      <c r="Y23" s="506"/>
      <c r="Z23" s="506"/>
      <c r="AA23" s="506"/>
      <c r="AB23" s="506"/>
      <c r="AC23" s="506"/>
      <c r="AD23" s="506"/>
      <c r="AE23" s="507" t="s">
        <v>125</v>
      </c>
      <c r="AF23" s="507"/>
      <c r="AG23" s="507"/>
      <c r="AH23" s="507"/>
      <c r="AI23" s="507"/>
      <c r="AJ23" s="507"/>
      <c r="AK23" s="507"/>
      <c r="AL23" s="507"/>
      <c r="AM23" s="507"/>
      <c r="AN23" s="508" t="s">
        <v>125</v>
      </c>
      <c r="AO23" s="508"/>
      <c r="AP23" s="508"/>
      <c r="AQ23" s="508"/>
      <c r="AR23" s="508"/>
      <c r="AS23" s="508"/>
      <c r="AT23" s="508"/>
      <c r="AU23" s="509" t="s">
        <v>125</v>
      </c>
      <c r="AV23" s="509"/>
      <c r="AW23" s="509"/>
      <c r="AX23" s="509"/>
      <c r="AY23" s="509"/>
      <c r="AZ23" s="509"/>
      <c r="BA23" s="509"/>
      <c r="BB23" s="509"/>
      <c r="BC23" s="510" t="s">
        <v>125</v>
      </c>
      <c r="BD23" s="510"/>
      <c r="BE23" s="510"/>
      <c r="BF23" s="510"/>
      <c r="BG23" s="510"/>
      <c r="BH23" s="510"/>
      <c r="BI23" s="510"/>
      <c r="BJ23" s="511" t="s">
        <v>125</v>
      </c>
      <c r="BK23" s="511"/>
      <c r="BL23" s="511"/>
      <c r="BM23" s="511"/>
      <c r="BN23" s="511"/>
      <c r="BO23" s="511"/>
      <c r="BP23" s="511"/>
      <c r="BQ23" s="511"/>
      <c r="BR23" s="511"/>
      <c r="BS23" s="511"/>
      <c r="BT23" s="512" t="s">
        <v>125</v>
      </c>
      <c r="BU23" s="512"/>
      <c r="BV23" s="512"/>
      <c r="BW23" s="512"/>
      <c r="BX23" s="512"/>
      <c r="BY23" s="512"/>
      <c r="BZ23" s="513" t="s">
        <v>234</v>
      </c>
      <c r="CA23" s="513"/>
      <c r="CB23" s="513"/>
      <c r="CC23" s="513"/>
      <c r="CD23" s="513"/>
      <c r="CE23" s="513"/>
      <c r="CF23" s="514"/>
      <c r="CG23" s="514"/>
      <c r="CH23" s="514"/>
      <c r="CI23" s="514"/>
      <c r="CJ23" s="514"/>
      <c r="CK23" s="514"/>
      <c r="CL23" s="514"/>
      <c r="CM23" s="514"/>
      <c r="CN23" s="515"/>
      <c r="CO23" s="515"/>
      <c r="CP23" s="515"/>
      <c r="CQ23" s="515"/>
      <c r="CR23" s="515"/>
      <c r="CS23" s="515"/>
      <c r="CT23" s="515"/>
      <c r="CU23" s="515"/>
      <c r="CV23" s="515"/>
      <c r="CW23" s="515"/>
      <c r="CX23" s="515"/>
      <c r="CY23" s="515"/>
      <c r="CZ23" s="515"/>
      <c r="DA23" s="516"/>
      <c r="DB23" s="516"/>
      <c r="DC23" s="516"/>
      <c r="DD23" s="516"/>
      <c r="DE23" s="516"/>
      <c r="DF23" s="516"/>
      <c r="DG23" s="516"/>
      <c r="DH23" s="516"/>
      <c r="DI23" s="516"/>
      <c r="DJ23" s="516"/>
      <c r="DK23" s="516"/>
      <c r="DL23" s="516"/>
      <c r="DM23" s="516"/>
      <c r="DN23" s="517"/>
      <c r="DO23" s="517"/>
      <c r="DP23" s="517"/>
      <c r="DQ23" s="517"/>
      <c r="DR23" s="517"/>
      <c r="DS23" s="517"/>
      <c r="DT23" s="517"/>
      <c r="DU23" s="517"/>
      <c r="DV23" s="517"/>
      <c r="DW23" s="518"/>
      <c r="DX23" s="518"/>
      <c r="DY23" s="518"/>
      <c r="DZ23" s="518"/>
      <c r="EA23" s="518"/>
      <c r="EB23" s="518"/>
      <c r="EC23" s="518"/>
      <c r="ED23" s="527"/>
      <c r="EE23" s="527"/>
      <c r="EF23" s="527"/>
      <c r="EG23" s="527"/>
      <c r="EH23" s="527"/>
      <c r="EI23" s="527"/>
      <c r="EJ23" s="527"/>
      <c r="EK23" s="527"/>
      <c r="EL23" s="527"/>
      <c r="EM23" s="528"/>
      <c r="EN23" s="528"/>
      <c r="EO23" s="528"/>
      <c r="EP23" s="528"/>
      <c r="EQ23" s="528"/>
      <c r="ER23" s="528"/>
      <c r="ES23" s="528"/>
      <c r="ET23" s="528"/>
      <c r="EU23" s="528"/>
      <c r="EV23" s="528"/>
      <c r="EW23" s="528"/>
      <c r="EX23" s="528"/>
      <c r="EY23" s="529"/>
      <c r="EZ23" s="529"/>
      <c r="FA23" s="529"/>
      <c r="FB23" s="529"/>
      <c r="FC23" s="529"/>
      <c r="FD23" s="529"/>
      <c r="FE23" s="529"/>
      <c r="FF23" s="529"/>
      <c r="FG23" s="529"/>
      <c r="FH23" s="529"/>
      <c r="FI23" s="529"/>
      <c r="FJ23" s="529"/>
      <c r="FK23" s="529"/>
    </row>
    <row r="24" spans="1:167" ht="50.1" customHeight="1">
      <c r="BT24" s="530" t="s">
        <v>123</v>
      </c>
      <c r="BU24" s="530"/>
      <c r="BV24" s="530"/>
      <c r="BW24" s="530"/>
      <c r="BX24" s="530"/>
      <c r="BY24" s="530"/>
      <c r="BZ24" s="531" t="s">
        <v>124</v>
      </c>
      <c r="CA24" s="531"/>
      <c r="CB24" s="531"/>
      <c r="CC24" s="531"/>
      <c r="CD24" s="531"/>
      <c r="CE24" s="531"/>
      <c r="CF24" s="532" t="s">
        <v>125</v>
      </c>
      <c r="CG24" s="532"/>
      <c r="CH24" s="532"/>
      <c r="CI24" s="532"/>
      <c r="CJ24" s="532"/>
      <c r="CK24" s="532"/>
      <c r="CL24" s="532"/>
      <c r="CM24" s="532"/>
      <c r="CN24" s="533" t="s">
        <v>125</v>
      </c>
      <c r="CO24" s="533"/>
      <c r="CP24" s="533"/>
      <c r="CQ24" s="533"/>
      <c r="CR24" s="533"/>
      <c r="CS24" s="533"/>
      <c r="CT24" s="533"/>
      <c r="CU24" s="533"/>
      <c r="CV24" s="533"/>
      <c r="CW24" s="533"/>
      <c r="CX24" s="533"/>
      <c r="CY24" s="533"/>
      <c r="CZ24" s="533"/>
      <c r="DA24" s="534" t="s">
        <v>125</v>
      </c>
      <c r="DB24" s="534"/>
      <c r="DC24" s="534"/>
      <c r="DD24" s="534"/>
      <c r="DE24" s="534"/>
      <c r="DF24" s="534"/>
      <c r="DG24" s="534"/>
      <c r="DH24" s="534"/>
      <c r="DI24" s="534"/>
      <c r="DJ24" s="534"/>
      <c r="DK24" s="534"/>
      <c r="DL24" s="534"/>
      <c r="DM24" s="534"/>
      <c r="DN24" s="535" t="s">
        <v>125</v>
      </c>
      <c r="DO24" s="535"/>
      <c r="DP24" s="535"/>
      <c r="DQ24" s="535"/>
      <c r="DR24" s="535"/>
      <c r="DS24" s="535"/>
      <c r="DT24" s="535"/>
      <c r="DU24" s="535"/>
      <c r="DV24" s="535"/>
      <c r="DW24" s="536" t="s">
        <v>125</v>
      </c>
      <c r="DX24" s="536"/>
      <c r="DY24" s="536"/>
      <c r="DZ24" s="536"/>
      <c r="EA24" s="536"/>
      <c r="EB24" s="536"/>
      <c r="EC24" s="536"/>
      <c r="ED24" s="537" t="s">
        <v>125</v>
      </c>
      <c r="EE24" s="537"/>
      <c r="EF24" s="537"/>
      <c r="EG24" s="537"/>
      <c r="EH24" s="537"/>
      <c r="EI24" s="537"/>
      <c r="EJ24" s="537"/>
      <c r="EK24" s="537"/>
      <c r="EL24" s="537"/>
      <c r="EM24" s="538" t="s">
        <v>125</v>
      </c>
      <c r="EN24" s="538"/>
      <c r="EO24" s="538"/>
      <c r="EP24" s="538"/>
      <c r="EQ24" s="538"/>
      <c r="ER24" s="538"/>
      <c r="ES24" s="538"/>
      <c r="ET24" s="538"/>
      <c r="EU24" s="538"/>
      <c r="EV24" s="538"/>
      <c r="EW24" s="538"/>
      <c r="EX24" s="538"/>
      <c r="EY24" s="539" t="s">
        <v>125</v>
      </c>
      <c r="EZ24" s="539"/>
      <c r="FA24" s="539"/>
      <c r="FB24" s="539"/>
      <c r="FC24" s="539"/>
      <c r="FD24" s="539"/>
      <c r="FE24" s="539"/>
      <c r="FF24" s="539"/>
      <c r="FG24" s="539"/>
      <c r="FH24" s="539"/>
      <c r="FI24" s="539"/>
      <c r="FJ24" s="539"/>
      <c r="FK24" s="539"/>
    </row>
    <row r="26" spans="1:167">
      <c r="A26" s="540" t="s">
        <v>386</v>
      </c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</row>
    <row r="27" spans="1:167">
      <c r="A27" s="541" t="s">
        <v>387</v>
      </c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</row>
    <row r="28" spans="1:167">
      <c r="A28" s="542" t="s">
        <v>388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</row>
    <row r="30" spans="1:167">
      <c r="A30" s="543" t="s">
        <v>274</v>
      </c>
      <c r="B30" s="543"/>
      <c r="C30" s="543"/>
      <c r="D30" s="543"/>
      <c r="E30" s="543"/>
      <c r="F30" s="543"/>
      <c r="G30" s="543"/>
      <c r="H30" s="543"/>
      <c r="I30" s="543"/>
      <c r="J30" s="543"/>
      <c r="K30" s="543"/>
      <c r="L30" s="543"/>
      <c r="M30" s="543"/>
      <c r="N30" s="543"/>
      <c r="O30" s="543"/>
      <c r="P30" s="543"/>
      <c r="Q30" s="543"/>
      <c r="R30" s="543"/>
      <c r="S30" s="543"/>
      <c r="T30" s="543"/>
      <c r="U30" s="543"/>
      <c r="V30" s="543"/>
      <c r="W30" s="543"/>
      <c r="X30" s="543"/>
      <c r="Y30" s="544" t="s">
        <v>127</v>
      </c>
      <c r="Z30" s="544"/>
      <c r="AA30" s="544"/>
      <c r="AB30" s="544"/>
      <c r="AC30" s="544"/>
      <c r="AD30" s="544"/>
      <c r="AE30" s="545" t="s">
        <v>275</v>
      </c>
      <c r="AF30" s="545"/>
      <c r="AG30" s="545"/>
      <c r="AH30" s="545"/>
      <c r="AI30" s="545"/>
      <c r="AJ30" s="545"/>
      <c r="AK30" s="545"/>
      <c r="AL30" s="545"/>
      <c r="AM30" s="545"/>
      <c r="AN30" s="545"/>
      <c r="AO30" s="545"/>
      <c r="AP30" s="545"/>
      <c r="AQ30" s="545"/>
      <c r="AR30" s="545"/>
      <c r="AS30" s="545"/>
      <c r="AT30" s="545"/>
      <c r="AU30" s="545"/>
      <c r="AV30" s="545"/>
      <c r="AW30" s="545"/>
      <c r="AX30" s="545"/>
      <c r="AY30" s="545"/>
      <c r="AZ30" s="545"/>
      <c r="BA30" s="545"/>
      <c r="BB30" s="545"/>
      <c r="BC30" s="545"/>
      <c r="BD30" s="545"/>
      <c r="BE30" s="545"/>
      <c r="BF30" s="545"/>
      <c r="BG30" s="545"/>
      <c r="BH30" s="545"/>
      <c r="BI30" s="545"/>
      <c r="BJ30" s="545"/>
      <c r="BK30" s="545"/>
      <c r="BL30" s="545"/>
      <c r="BM30" s="545"/>
      <c r="BN30" s="545"/>
      <c r="BO30" s="546" t="s">
        <v>389</v>
      </c>
      <c r="BP30" s="546"/>
      <c r="BQ30" s="546"/>
      <c r="BR30" s="546"/>
      <c r="BS30" s="546"/>
      <c r="BT30" s="546"/>
      <c r="BU30" s="546"/>
      <c r="BV30" s="546"/>
      <c r="BW30" s="546"/>
      <c r="BX30" s="546"/>
      <c r="BY30" s="546"/>
      <c r="BZ30" s="546"/>
      <c r="CA30" s="546"/>
      <c r="CB30" s="546"/>
      <c r="CC30" s="546"/>
      <c r="CD30" s="546"/>
      <c r="CE30" s="546"/>
      <c r="CF30" s="546"/>
      <c r="CG30" s="546"/>
      <c r="CH30" s="546"/>
      <c r="CI30" s="546"/>
      <c r="CJ30" s="546"/>
      <c r="CK30" s="546"/>
      <c r="CL30" s="546"/>
      <c r="CM30" s="546"/>
      <c r="CN30" s="546"/>
      <c r="CO30" s="546"/>
      <c r="CP30" s="546"/>
      <c r="CQ30" s="546"/>
      <c r="CR30" s="546"/>
      <c r="CS30" s="546"/>
      <c r="CT30" s="546"/>
      <c r="CU30" s="546"/>
      <c r="CV30" s="546"/>
      <c r="CW30" s="546"/>
      <c r="CX30" s="546"/>
      <c r="CY30" s="546"/>
      <c r="CZ30" s="546"/>
      <c r="DA30" s="546"/>
      <c r="DB30" s="546"/>
      <c r="DC30" s="546"/>
      <c r="DD30" s="546"/>
      <c r="DE30" s="546"/>
      <c r="DF30" s="546"/>
      <c r="DG30" s="546"/>
      <c r="DH30" s="546"/>
      <c r="DI30" s="546"/>
      <c r="DJ30" s="546"/>
      <c r="DK30" s="546"/>
      <c r="DL30" s="546"/>
      <c r="DM30" s="546"/>
      <c r="DN30" s="546"/>
      <c r="DO30" s="546"/>
      <c r="DP30" s="546"/>
      <c r="DQ30" s="546"/>
      <c r="DR30" s="546"/>
      <c r="DS30" s="546"/>
      <c r="DT30" s="546"/>
      <c r="DU30" s="546"/>
      <c r="DV30" s="546"/>
      <c r="DW30" s="546"/>
      <c r="DX30" s="546"/>
      <c r="DY30" s="546"/>
      <c r="DZ30" s="546"/>
      <c r="EA30" s="546"/>
      <c r="EB30" s="546"/>
      <c r="EC30" s="546"/>
      <c r="ED30" s="546"/>
      <c r="EE30" s="546"/>
      <c r="EF30" s="546"/>
      <c r="EG30" s="546"/>
      <c r="EH30" s="546"/>
      <c r="EI30" s="546"/>
      <c r="EJ30" s="546"/>
      <c r="EK30" s="546"/>
      <c r="EL30" s="546"/>
      <c r="EM30" s="546"/>
      <c r="EN30" s="546"/>
      <c r="EO30" s="546"/>
      <c r="EP30" s="546"/>
      <c r="EQ30" s="546"/>
      <c r="ER30" s="546"/>
      <c r="ES30" s="546"/>
      <c r="ET30" s="546"/>
      <c r="EU30" s="546"/>
      <c r="EV30" s="546"/>
      <c r="EW30" s="546"/>
      <c r="EX30" s="546"/>
      <c r="EY30" s="546"/>
      <c r="EZ30" s="546"/>
      <c r="FA30" s="546"/>
      <c r="FB30" s="546"/>
      <c r="FC30" s="546"/>
      <c r="FD30" s="546"/>
      <c r="FE30" s="546"/>
      <c r="FF30" s="546"/>
      <c r="FG30" s="546"/>
      <c r="FH30" s="546"/>
      <c r="FI30" s="546"/>
      <c r="FJ30" s="546"/>
      <c r="FK30" s="546"/>
    </row>
    <row r="31" spans="1:167">
      <c r="A31" s="258"/>
      <c r="B31" s="258"/>
      <c r="C31" s="258"/>
      <c r="D31" s="258"/>
      <c r="E31" s="258"/>
      <c r="F31" s="258"/>
      <c r="G31" s="258"/>
      <c r="H31" s="258"/>
      <c r="I31" s="258"/>
      <c r="J31" s="258"/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  <c r="Z31" s="258"/>
      <c r="AA31" s="258"/>
      <c r="AB31" s="258"/>
      <c r="AC31" s="258"/>
      <c r="AD31" s="258"/>
      <c r="AE31" s="547" t="s">
        <v>192</v>
      </c>
      <c r="AF31" s="547"/>
      <c r="AG31" s="547"/>
      <c r="AH31" s="547"/>
      <c r="AI31" s="547"/>
      <c r="AJ31" s="547"/>
      <c r="AK31" s="548" t="s">
        <v>137</v>
      </c>
      <c r="AL31" s="548"/>
      <c r="AM31" s="548"/>
      <c r="AN31" s="548"/>
      <c r="AO31" s="548"/>
      <c r="AP31" s="548"/>
      <c r="AQ31" s="548"/>
      <c r="AR31" s="548"/>
      <c r="AS31" s="548"/>
      <c r="AT31" s="548"/>
      <c r="AU31" s="548"/>
      <c r="AV31" s="548"/>
      <c r="AW31" s="548"/>
      <c r="AX31" s="548"/>
      <c r="AY31" s="548"/>
      <c r="AZ31" s="548"/>
      <c r="BA31" s="548"/>
      <c r="BB31" s="548"/>
      <c r="BC31" s="548"/>
      <c r="BD31" s="548"/>
      <c r="BE31" s="548"/>
      <c r="BF31" s="548"/>
      <c r="BG31" s="548"/>
      <c r="BH31" s="548"/>
      <c r="BI31" s="548"/>
      <c r="BJ31" s="548"/>
      <c r="BK31" s="548"/>
      <c r="BL31" s="548"/>
      <c r="BM31" s="548"/>
      <c r="BN31" s="548"/>
      <c r="BO31" s="549" t="s">
        <v>192</v>
      </c>
      <c r="BP31" s="549"/>
      <c r="BQ31" s="549"/>
      <c r="BR31" s="549"/>
      <c r="BS31" s="549"/>
      <c r="BT31" s="549"/>
      <c r="BU31" s="549"/>
      <c r="BV31" s="550" t="s">
        <v>137</v>
      </c>
      <c r="BW31" s="550"/>
      <c r="BX31" s="550"/>
      <c r="BY31" s="550"/>
      <c r="BZ31" s="550"/>
      <c r="CA31" s="550"/>
      <c r="CB31" s="550"/>
      <c r="CC31" s="550"/>
      <c r="CD31" s="550"/>
      <c r="CE31" s="550"/>
      <c r="CF31" s="550"/>
      <c r="CG31" s="550"/>
      <c r="CH31" s="550"/>
      <c r="CI31" s="550"/>
      <c r="CJ31" s="550"/>
      <c r="CK31" s="550"/>
      <c r="CL31" s="550"/>
      <c r="CM31" s="550"/>
      <c r="CN31" s="550"/>
      <c r="CO31" s="550"/>
      <c r="CP31" s="550"/>
      <c r="CQ31" s="550"/>
      <c r="CR31" s="550"/>
      <c r="CS31" s="550"/>
      <c r="CT31" s="550"/>
      <c r="CU31" s="550"/>
      <c r="CV31" s="550"/>
      <c r="CW31" s="550"/>
      <c r="CX31" s="550"/>
      <c r="CY31" s="550"/>
      <c r="CZ31" s="550"/>
      <c r="DA31" s="550"/>
      <c r="DB31" s="550"/>
      <c r="DC31" s="550"/>
      <c r="DD31" s="550"/>
      <c r="DE31" s="550"/>
      <c r="DF31" s="550"/>
      <c r="DG31" s="550"/>
      <c r="DH31" s="550"/>
      <c r="DI31" s="550"/>
      <c r="DJ31" s="550"/>
      <c r="DK31" s="550"/>
      <c r="DL31" s="550"/>
      <c r="DM31" s="550"/>
      <c r="DN31" s="550"/>
      <c r="DO31" s="550"/>
      <c r="DP31" s="550"/>
      <c r="DQ31" s="550"/>
      <c r="DR31" s="550"/>
      <c r="DS31" s="550"/>
      <c r="DT31" s="550"/>
      <c r="DU31" s="550"/>
      <c r="DV31" s="550"/>
      <c r="DW31" s="550"/>
      <c r="DX31" s="550"/>
      <c r="DY31" s="550"/>
      <c r="DZ31" s="550"/>
      <c r="EA31" s="550"/>
      <c r="EB31" s="550"/>
      <c r="EC31" s="550"/>
      <c r="ED31" s="550"/>
      <c r="EE31" s="550"/>
      <c r="EF31" s="550"/>
      <c r="EG31" s="550"/>
      <c r="EH31" s="550"/>
      <c r="EI31" s="550"/>
      <c r="EJ31" s="550"/>
      <c r="EK31" s="550"/>
      <c r="EL31" s="550"/>
      <c r="EM31" s="550"/>
      <c r="EN31" s="550"/>
      <c r="EO31" s="550"/>
      <c r="EP31" s="550"/>
      <c r="EQ31" s="550"/>
      <c r="ER31" s="550"/>
      <c r="ES31" s="550"/>
      <c r="ET31" s="550"/>
      <c r="EU31" s="550"/>
      <c r="EV31" s="550"/>
      <c r="EW31" s="550"/>
      <c r="EX31" s="550"/>
      <c r="EY31" s="550"/>
      <c r="EZ31" s="550"/>
      <c r="FA31" s="550"/>
      <c r="FB31" s="550"/>
      <c r="FC31" s="550"/>
      <c r="FD31" s="550"/>
      <c r="FE31" s="550"/>
      <c r="FF31" s="550"/>
      <c r="FG31" s="550"/>
      <c r="FH31" s="550"/>
      <c r="FI31" s="550"/>
      <c r="FJ31" s="550"/>
      <c r="FK31" s="550"/>
    </row>
    <row r="32" spans="1:167" ht="24.95" customHeight="1">
      <c r="A32" s="258"/>
      <c r="B32" s="258"/>
      <c r="C32" s="258"/>
      <c r="D32" s="258"/>
      <c r="E32" s="258"/>
      <c r="F32" s="258"/>
      <c r="G32" s="258"/>
      <c r="H32" s="258"/>
      <c r="I32" s="258"/>
      <c r="J32" s="258"/>
      <c r="K32" s="258"/>
      <c r="L32" s="258"/>
      <c r="M32" s="258"/>
      <c r="N32" s="258"/>
      <c r="O32" s="258"/>
      <c r="P32" s="258"/>
      <c r="Q32" s="258"/>
      <c r="R32" s="258"/>
      <c r="S32" s="258"/>
      <c r="T32" s="258"/>
      <c r="U32" s="258"/>
      <c r="V32" s="258"/>
      <c r="W32" s="258"/>
      <c r="X32" s="258"/>
      <c r="Y32" s="258"/>
      <c r="Z32" s="258"/>
      <c r="AA32" s="258"/>
      <c r="AB32" s="258"/>
      <c r="AC32" s="258"/>
      <c r="AD32" s="258"/>
      <c r="AE32" s="258"/>
      <c r="AF32" s="258"/>
      <c r="AG32" s="258"/>
      <c r="AH32" s="258"/>
      <c r="AI32" s="258"/>
      <c r="AJ32" s="258"/>
      <c r="AK32" s="551" t="s">
        <v>390</v>
      </c>
      <c r="AL32" s="551"/>
      <c r="AM32" s="551"/>
      <c r="AN32" s="551"/>
      <c r="AO32" s="551"/>
      <c r="AP32" s="551"/>
      <c r="AQ32" s="551"/>
      <c r="AR32" s="551"/>
      <c r="AS32" s="551"/>
      <c r="AT32" s="551"/>
      <c r="AU32" s="551"/>
      <c r="AV32" s="551"/>
      <c r="AW32" s="552" t="s">
        <v>391</v>
      </c>
      <c r="AX32" s="552"/>
      <c r="AY32" s="552"/>
      <c r="AZ32" s="552"/>
      <c r="BA32" s="552"/>
      <c r="BB32" s="552"/>
      <c r="BC32" s="552"/>
      <c r="BD32" s="552"/>
      <c r="BE32" s="552"/>
      <c r="BF32" s="552"/>
      <c r="BG32" s="552"/>
      <c r="BH32" s="552"/>
      <c r="BI32" s="552"/>
      <c r="BJ32" s="552"/>
      <c r="BK32" s="552"/>
      <c r="BL32" s="552"/>
      <c r="BM32" s="552"/>
      <c r="BN32" s="552"/>
      <c r="BO32" s="258"/>
      <c r="BP32" s="258"/>
      <c r="BQ32" s="258"/>
      <c r="BR32" s="258"/>
      <c r="BS32" s="258"/>
      <c r="BT32" s="258"/>
      <c r="BU32" s="258"/>
      <c r="BV32" s="553" t="s">
        <v>150</v>
      </c>
      <c r="BW32" s="553"/>
      <c r="BX32" s="553"/>
      <c r="BY32" s="553"/>
      <c r="BZ32" s="553"/>
      <c r="CA32" s="553"/>
      <c r="CB32" s="553"/>
      <c r="CC32" s="553"/>
      <c r="CD32" s="553"/>
      <c r="CE32" s="553"/>
      <c r="CF32" s="553"/>
      <c r="CG32" s="553"/>
      <c r="CH32" s="553"/>
      <c r="CI32" s="553"/>
      <c r="CJ32" s="553"/>
      <c r="CK32" s="553"/>
      <c r="CL32" s="553"/>
      <c r="CM32" s="553"/>
      <c r="CN32" s="553"/>
      <c r="CO32" s="553"/>
      <c r="CP32" s="553"/>
      <c r="CQ32" s="553"/>
      <c r="CR32" s="553"/>
      <c r="CS32" s="553"/>
      <c r="CT32" s="553"/>
      <c r="CU32" s="553"/>
      <c r="CV32" s="553"/>
      <c r="CW32" s="553"/>
      <c r="CX32" s="553"/>
      <c r="CY32" s="553"/>
      <c r="CZ32" s="553"/>
      <c r="DA32" s="553"/>
      <c r="DB32" s="554" t="s">
        <v>392</v>
      </c>
      <c r="DC32" s="554"/>
      <c r="DD32" s="554"/>
      <c r="DE32" s="554"/>
      <c r="DF32" s="554"/>
      <c r="DG32" s="554"/>
      <c r="DH32" s="554"/>
      <c r="DI32" s="554"/>
      <c r="DJ32" s="554"/>
      <c r="DK32" s="554"/>
      <c r="DL32" s="554"/>
      <c r="DM32" s="554"/>
      <c r="DN32" s="554"/>
      <c r="DO32" s="554"/>
      <c r="DP32" s="554"/>
      <c r="DQ32" s="554"/>
      <c r="DR32" s="554"/>
      <c r="DS32" s="554"/>
      <c r="DT32" s="554"/>
      <c r="DU32" s="554"/>
      <c r="DV32" s="554"/>
      <c r="DW32" s="554"/>
      <c r="DX32" s="554"/>
      <c r="DY32" s="554"/>
      <c r="DZ32" s="554"/>
      <c r="EA32" s="554"/>
      <c r="EB32" s="554"/>
      <c r="EC32" s="554"/>
      <c r="ED32" s="554"/>
      <c r="EE32" s="554"/>
      <c r="EF32" s="554"/>
      <c r="EG32" s="555" t="s">
        <v>393</v>
      </c>
      <c r="EH32" s="555"/>
      <c r="EI32" s="555"/>
      <c r="EJ32" s="555"/>
      <c r="EK32" s="555"/>
      <c r="EL32" s="555"/>
      <c r="EM32" s="555"/>
      <c r="EN32" s="555"/>
      <c r="EO32" s="555"/>
      <c r="EP32" s="555"/>
      <c r="EQ32" s="555"/>
      <c r="ER32" s="555"/>
      <c r="ES32" s="555"/>
      <c r="ET32" s="555"/>
      <c r="EU32" s="555"/>
      <c r="EV32" s="555"/>
      <c r="EW32" s="555"/>
      <c r="EX32" s="555"/>
      <c r="EY32" s="555"/>
      <c r="EZ32" s="555"/>
      <c r="FA32" s="555"/>
      <c r="FB32" s="555"/>
      <c r="FC32" s="555"/>
      <c r="FD32" s="555"/>
      <c r="FE32" s="555"/>
      <c r="FF32" s="555"/>
      <c r="FG32" s="555"/>
      <c r="FH32" s="555"/>
      <c r="FI32" s="555"/>
      <c r="FJ32" s="555"/>
      <c r="FK32" s="555"/>
    </row>
    <row r="33" spans="1:167">
      <c r="A33" s="258"/>
      <c r="B33" s="258"/>
      <c r="C33" s="258"/>
      <c r="D33" s="258"/>
      <c r="E33" s="258"/>
      <c r="F33" s="258"/>
      <c r="G33" s="258"/>
      <c r="H33" s="258"/>
      <c r="I33" s="258"/>
      <c r="J33" s="258"/>
      <c r="K33" s="258"/>
      <c r="L33" s="258"/>
      <c r="M33" s="258"/>
      <c r="N33" s="258"/>
      <c r="O33" s="258"/>
      <c r="P33" s="258"/>
      <c r="Q33" s="258"/>
      <c r="R33" s="258"/>
      <c r="S33" s="258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  <c r="AI33" s="258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8"/>
      <c r="AW33" s="563" t="s">
        <v>394</v>
      </c>
      <c r="AX33" s="563"/>
      <c r="AY33" s="563"/>
      <c r="AZ33" s="563"/>
      <c r="BA33" s="563"/>
      <c r="BB33" s="563"/>
      <c r="BC33" s="563"/>
      <c r="BD33" s="563"/>
      <c r="BE33" s="563"/>
      <c r="BF33" s="564" t="s">
        <v>395</v>
      </c>
      <c r="BG33" s="564"/>
      <c r="BH33" s="564"/>
      <c r="BI33" s="564"/>
      <c r="BJ33" s="564"/>
      <c r="BK33" s="564"/>
      <c r="BL33" s="564"/>
      <c r="BM33" s="564"/>
      <c r="BN33" s="564"/>
      <c r="BO33" s="258"/>
      <c r="BP33" s="258"/>
      <c r="BQ33" s="258"/>
      <c r="BR33" s="258"/>
      <c r="BS33" s="258"/>
      <c r="BT33" s="258"/>
      <c r="BU33" s="258"/>
      <c r="BV33" s="565" t="s">
        <v>192</v>
      </c>
      <c r="BW33" s="565"/>
      <c r="BX33" s="565"/>
      <c r="BY33" s="565"/>
      <c r="BZ33" s="565"/>
      <c r="CA33" s="565"/>
      <c r="CB33" s="565"/>
      <c r="CC33" s="566" t="s">
        <v>137</v>
      </c>
      <c r="CD33" s="566"/>
      <c r="CE33" s="566"/>
      <c r="CF33" s="566"/>
      <c r="CG33" s="566"/>
      <c r="CH33" s="566"/>
      <c r="CI33" s="566"/>
      <c r="CJ33" s="566"/>
      <c r="CK33" s="566"/>
      <c r="CL33" s="566"/>
      <c r="CM33" s="566"/>
      <c r="CN33" s="566"/>
      <c r="CO33" s="566"/>
      <c r="CP33" s="566"/>
      <c r="CQ33" s="566"/>
      <c r="CR33" s="566"/>
      <c r="CS33" s="566"/>
      <c r="CT33" s="566"/>
      <c r="CU33" s="566"/>
      <c r="CV33" s="566"/>
      <c r="CW33" s="566"/>
      <c r="CX33" s="566"/>
      <c r="CY33" s="566"/>
      <c r="CZ33" s="566"/>
      <c r="DA33" s="566"/>
      <c r="DB33" s="567" t="s">
        <v>192</v>
      </c>
      <c r="DC33" s="567"/>
      <c r="DD33" s="567"/>
      <c r="DE33" s="567"/>
      <c r="DF33" s="567"/>
      <c r="DG33" s="567"/>
      <c r="DH33" s="577" t="s">
        <v>137</v>
      </c>
      <c r="DI33" s="577"/>
      <c r="DJ33" s="577"/>
      <c r="DK33" s="577"/>
      <c r="DL33" s="577"/>
      <c r="DM33" s="577"/>
      <c r="DN33" s="577"/>
      <c r="DO33" s="577"/>
      <c r="DP33" s="577"/>
      <c r="DQ33" s="577"/>
      <c r="DR33" s="577"/>
      <c r="DS33" s="577"/>
      <c r="DT33" s="577"/>
      <c r="DU33" s="577"/>
      <c r="DV33" s="577"/>
      <c r="DW33" s="577"/>
      <c r="DX33" s="577"/>
      <c r="DY33" s="577"/>
      <c r="DZ33" s="577"/>
      <c r="EA33" s="577"/>
      <c r="EB33" s="577"/>
      <c r="EC33" s="577"/>
      <c r="ED33" s="577"/>
      <c r="EE33" s="577"/>
      <c r="EF33" s="577"/>
      <c r="EG33" s="578" t="s">
        <v>192</v>
      </c>
      <c r="EH33" s="578"/>
      <c r="EI33" s="578"/>
      <c r="EJ33" s="578"/>
      <c r="EK33" s="578"/>
      <c r="EL33" s="578"/>
      <c r="EM33" s="556" t="s">
        <v>137</v>
      </c>
      <c r="EN33" s="556"/>
      <c r="EO33" s="556"/>
      <c r="EP33" s="556"/>
      <c r="EQ33" s="556"/>
      <c r="ER33" s="556"/>
      <c r="ES33" s="556"/>
      <c r="ET33" s="556"/>
      <c r="EU33" s="556"/>
      <c r="EV33" s="556"/>
      <c r="EW33" s="556"/>
      <c r="EX33" s="556"/>
      <c r="EY33" s="556"/>
      <c r="EZ33" s="556"/>
      <c r="FA33" s="556"/>
      <c r="FB33" s="556"/>
      <c r="FC33" s="556"/>
      <c r="FD33" s="556"/>
      <c r="FE33" s="556"/>
      <c r="FF33" s="556"/>
      <c r="FG33" s="556"/>
      <c r="FH33" s="556"/>
      <c r="FI33" s="556"/>
      <c r="FJ33" s="556"/>
      <c r="FK33" s="556"/>
    </row>
    <row r="34" spans="1:167" ht="50.1" customHeight="1">
      <c r="A34" s="258"/>
      <c r="B34" s="258"/>
      <c r="C34" s="258"/>
      <c r="D34" s="258"/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  <c r="AK34" s="258"/>
      <c r="AL34" s="258"/>
      <c r="AM34" s="258"/>
      <c r="AN34" s="258"/>
      <c r="AO34" s="258"/>
      <c r="AP34" s="258"/>
      <c r="AQ34" s="258"/>
      <c r="AR34" s="258"/>
      <c r="AS34" s="258"/>
      <c r="AT34" s="258"/>
      <c r="AU34" s="258"/>
      <c r="AV34" s="258"/>
      <c r="AW34" s="258"/>
      <c r="AX34" s="258"/>
      <c r="AY34" s="258"/>
      <c r="AZ34" s="258"/>
      <c r="BA34" s="258"/>
      <c r="BB34" s="258"/>
      <c r="BC34" s="258"/>
      <c r="BD34" s="258"/>
      <c r="BE34" s="258"/>
      <c r="BF34" s="258"/>
      <c r="BG34" s="258"/>
      <c r="BH34" s="258"/>
      <c r="BI34" s="258"/>
      <c r="BJ34" s="258"/>
      <c r="BK34" s="258"/>
      <c r="BL34" s="258"/>
      <c r="BM34" s="258"/>
      <c r="BN34" s="258"/>
      <c r="BO34" s="258"/>
      <c r="BP34" s="258"/>
      <c r="BQ34" s="258"/>
      <c r="BR34" s="258"/>
      <c r="BS34" s="258"/>
      <c r="BT34" s="258"/>
      <c r="BU34" s="258"/>
      <c r="BV34" s="258"/>
      <c r="BW34" s="258"/>
      <c r="BX34" s="258"/>
      <c r="BY34" s="258"/>
      <c r="BZ34" s="258"/>
      <c r="CA34" s="258"/>
      <c r="CB34" s="258"/>
      <c r="CC34" s="557" t="s">
        <v>396</v>
      </c>
      <c r="CD34" s="557"/>
      <c r="CE34" s="557"/>
      <c r="CF34" s="557"/>
      <c r="CG34" s="557"/>
      <c r="CH34" s="557"/>
      <c r="CI34" s="557"/>
      <c r="CJ34" s="557"/>
      <c r="CK34" s="557"/>
      <c r="CL34" s="557"/>
      <c r="CM34" s="557"/>
      <c r="CN34" s="557"/>
      <c r="CO34" s="558" t="s">
        <v>397</v>
      </c>
      <c r="CP34" s="558"/>
      <c r="CQ34" s="558"/>
      <c r="CR34" s="558"/>
      <c r="CS34" s="558"/>
      <c r="CT34" s="558"/>
      <c r="CU34" s="558"/>
      <c r="CV34" s="558"/>
      <c r="CW34" s="558"/>
      <c r="CX34" s="558"/>
      <c r="CY34" s="558"/>
      <c r="CZ34" s="558"/>
      <c r="DA34" s="558"/>
      <c r="DB34" s="258"/>
      <c r="DC34" s="258"/>
      <c r="DD34" s="258"/>
      <c r="DE34" s="258"/>
      <c r="DF34" s="258"/>
      <c r="DG34" s="258"/>
      <c r="DH34" s="559" t="s">
        <v>396</v>
      </c>
      <c r="DI34" s="559"/>
      <c r="DJ34" s="559"/>
      <c r="DK34" s="559"/>
      <c r="DL34" s="559"/>
      <c r="DM34" s="559"/>
      <c r="DN34" s="559"/>
      <c r="DO34" s="559"/>
      <c r="DP34" s="559"/>
      <c r="DQ34" s="559"/>
      <c r="DR34" s="559"/>
      <c r="DS34" s="559"/>
      <c r="DT34" s="560" t="s">
        <v>397</v>
      </c>
      <c r="DU34" s="560"/>
      <c r="DV34" s="560"/>
      <c r="DW34" s="560"/>
      <c r="DX34" s="560"/>
      <c r="DY34" s="560"/>
      <c r="DZ34" s="560"/>
      <c r="EA34" s="560"/>
      <c r="EB34" s="560"/>
      <c r="EC34" s="560"/>
      <c r="ED34" s="560"/>
      <c r="EE34" s="560"/>
      <c r="EF34" s="560"/>
      <c r="EG34" s="258"/>
      <c r="EH34" s="258"/>
      <c r="EI34" s="258"/>
      <c r="EJ34" s="258"/>
      <c r="EK34" s="258"/>
      <c r="EL34" s="258"/>
      <c r="EM34" s="561" t="s">
        <v>396</v>
      </c>
      <c r="EN34" s="561"/>
      <c r="EO34" s="561"/>
      <c r="EP34" s="561"/>
      <c r="EQ34" s="561"/>
      <c r="ER34" s="561"/>
      <c r="ES34" s="561"/>
      <c r="ET34" s="561"/>
      <c r="EU34" s="561"/>
      <c r="EV34" s="561"/>
      <c r="EW34" s="561"/>
      <c r="EX34" s="561"/>
      <c r="EY34" s="562" t="s">
        <v>397</v>
      </c>
      <c r="EZ34" s="562"/>
      <c r="FA34" s="562"/>
      <c r="FB34" s="562"/>
      <c r="FC34" s="562"/>
      <c r="FD34" s="562"/>
      <c r="FE34" s="562"/>
      <c r="FF34" s="562"/>
      <c r="FG34" s="562"/>
      <c r="FH34" s="562"/>
      <c r="FI34" s="562"/>
      <c r="FJ34" s="562"/>
      <c r="FK34" s="562"/>
    </row>
    <row r="35" spans="1:167">
      <c r="A35" s="570" t="s">
        <v>48</v>
      </c>
      <c r="B35" s="570"/>
      <c r="C35" s="570"/>
      <c r="D35" s="570"/>
      <c r="E35" s="570"/>
      <c r="F35" s="570"/>
      <c r="G35" s="570"/>
      <c r="H35" s="570"/>
      <c r="I35" s="570"/>
      <c r="J35" s="570"/>
      <c r="K35" s="570"/>
      <c r="L35" s="570"/>
      <c r="M35" s="570"/>
      <c r="N35" s="570"/>
      <c r="O35" s="570"/>
      <c r="P35" s="570"/>
      <c r="Q35" s="570"/>
      <c r="R35" s="570"/>
      <c r="S35" s="570"/>
      <c r="T35" s="570"/>
      <c r="U35" s="570"/>
      <c r="V35" s="570"/>
      <c r="W35" s="570"/>
      <c r="X35" s="570"/>
      <c r="Y35" s="571" t="s">
        <v>52</v>
      </c>
      <c r="Z35" s="571"/>
      <c r="AA35" s="571"/>
      <c r="AB35" s="571"/>
      <c r="AC35" s="571"/>
      <c r="AD35" s="571"/>
      <c r="AE35" s="572" t="s">
        <v>352</v>
      </c>
      <c r="AF35" s="572"/>
      <c r="AG35" s="572"/>
      <c r="AH35" s="572"/>
      <c r="AI35" s="572"/>
      <c r="AJ35" s="572"/>
      <c r="AK35" s="573" t="s">
        <v>353</v>
      </c>
      <c r="AL35" s="573"/>
      <c r="AM35" s="573"/>
      <c r="AN35" s="573"/>
      <c r="AO35" s="573"/>
      <c r="AP35" s="573"/>
      <c r="AQ35" s="573"/>
      <c r="AR35" s="573"/>
      <c r="AS35" s="573"/>
      <c r="AT35" s="573"/>
      <c r="AU35" s="573"/>
      <c r="AV35" s="573"/>
      <c r="AW35" s="574" t="s">
        <v>354</v>
      </c>
      <c r="AX35" s="574"/>
      <c r="AY35" s="574"/>
      <c r="AZ35" s="574"/>
      <c r="BA35" s="574"/>
      <c r="BB35" s="574"/>
      <c r="BC35" s="574"/>
      <c r="BD35" s="574"/>
      <c r="BE35" s="574"/>
      <c r="BF35" s="600" t="s">
        <v>325</v>
      </c>
      <c r="BG35" s="600"/>
      <c r="BH35" s="600"/>
      <c r="BI35" s="600"/>
      <c r="BJ35" s="600"/>
      <c r="BK35" s="600"/>
      <c r="BL35" s="600"/>
      <c r="BM35" s="600"/>
      <c r="BN35" s="600"/>
      <c r="BO35" s="575" t="s">
        <v>355</v>
      </c>
      <c r="BP35" s="575"/>
      <c r="BQ35" s="575"/>
      <c r="BR35" s="575"/>
      <c r="BS35" s="575"/>
      <c r="BT35" s="575"/>
      <c r="BU35" s="575"/>
      <c r="BV35" s="576" t="s">
        <v>356</v>
      </c>
      <c r="BW35" s="576"/>
      <c r="BX35" s="576"/>
      <c r="BY35" s="576"/>
      <c r="BZ35" s="576"/>
      <c r="CA35" s="576"/>
      <c r="CB35" s="576"/>
      <c r="CC35" s="568" t="s">
        <v>323</v>
      </c>
      <c r="CD35" s="568"/>
      <c r="CE35" s="568"/>
      <c r="CF35" s="568"/>
      <c r="CG35" s="568"/>
      <c r="CH35" s="568"/>
      <c r="CI35" s="568"/>
      <c r="CJ35" s="568"/>
      <c r="CK35" s="568"/>
      <c r="CL35" s="568"/>
      <c r="CM35" s="568"/>
      <c r="CN35" s="568"/>
      <c r="CO35" s="569" t="s">
        <v>357</v>
      </c>
      <c r="CP35" s="569"/>
      <c r="CQ35" s="569"/>
      <c r="CR35" s="569"/>
      <c r="CS35" s="569"/>
      <c r="CT35" s="569"/>
      <c r="CU35" s="569"/>
      <c r="CV35" s="569"/>
      <c r="CW35" s="569"/>
      <c r="CX35" s="569"/>
      <c r="CY35" s="569"/>
      <c r="CZ35" s="569"/>
      <c r="DA35" s="569"/>
      <c r="DB35" s="595" t="s">
        <v>358</v>
      </c>
      <c r="DC35" s="595"/>
      <c r="DD35" s="595"/>
      <c r="DE35" s="595"/>
      <c r="DF35" s="595"/>
      <c r="DG35" s="595"/>
      <c r="DH35" s="596" t="s">
        <v>359</v>
      </c>
      <c r="DI35" s="596"/>
      <c r="DJ35" s="596"/>
      <c r="DK35" s="596"/>
      <c r="DL35" s="596"/>
      <c r="DM35" s="596"/>
      <c r="DN35" s="596"/>
      <c r="DO35" s="596"/>
      <c r="DP35" s="596"/>
      <c r="DQ35" s="596"/>
      <c r="DR35" s="596"/>
      <c r="DS35" s="596"/>
      <c r="DT35" s="597" t="s">
        <v>360</v>
      </c>
      <c r="DU35" s="597"/>
      <c r="DV35" s="597"/>
      <c r="DW35" s="597"/>
      <c r="DX35" s="597"/>
      <c r="DY35" s="597"/>
      <c r="DZ35" s="597"/>
      <c r="EA35" s="597"/>
      <c r="EB35" s="597"/>
      <c r="EC35" s="597"/>
      <c r="ED35" s="597"/>
      <c r="EE35" s="597"/>
      <c r="EF35" s="597"/>
      <c r="EG35" s="598" t="s">
        <v>361</v>
      </c>
      <c r="EH35" s="598"/>
      <c r="EI35" s="598"/>
      <c r="EJ35" s="598"/>
      <c r="EK35" s="598"/>
      <c r="EL35" s="598"/>
      <c r="EM35" s="599" t="s">
        <v>364</v>
      </c>
      <c r="EN35" s="599"/>
      <c r="EO35" s="599"/>
      <c r="EP35" s="599"/>
      <c r="EQ35" s="599"/>
      <c r="ER35" s="599"/>
      <c r="ES35" s="599"/>
      <c r="ET35" s="599"/>
      <c r="EU35" s="599"/>
      <c r="EV35" s="599"/>
      <c r="EW35" s="599"/>
      <c r="EX35" s="599"/>
      <c r="EY35" s="579" t="s">
        <v>365</v>
      </c>
      <c r="EZ35" s="579"/>
      <c r="FA35" s="579"/>
      <c r="FB35" s="579"/>
      <c r="FC35" s="579"/>
      <c r="FD35" s="579"/>
      <c r="FE35" s="579"/>
      <c r="FF35" s="579"/>
      <c r="FG35" s="579"/>
      <c r="FH35" s="579"/>
      <c r="FI35" s="579"/>
      <c r="FJ35" s="579"/>
      <c r="FK35" s="579"/>
    </row>
    <row r="36" spans="1:167" ht="50.1" customHeight="1">
      <c r="A36" s="580" t="s">
        <v>376</v>
      </c>
      <c r="B36" s="580"/>
      <c r="C36" s="580"/>
      <c r="D36" s="580"/>
      <c r="E36" s="580"/>
      <c r="F36" s="580"/>
      <c r="G36" s="580"/>
      <c r="H36" s="580"/>
      <c r="I36" s="580"/>
      <c r="J36" s="580"/>
      <c r="K36" s="580"/>
      <c r="L36" s="580"/>
      <c r="M36" s="580"/>
      <c r="N36" s="580"/>
      <c r="O36" s="580"/>
      <c r="P36" s="580"/>
      <c r="Q36" s="580"/>
      <c r="R36" s="580"/>
      <c r="S36" s="580"/>
      <c r="T36" s="580"/>
      <c r="U36" s="580"/>
      <c r="V36" s="580"/>
      <c r="W36" s="580"/>
      <c r="X36" s="580"/>
      <c r="Y36" s="581" t="s">
        <v>118</v>
      </c>
      <c r="Z36" s="581"/>
      <c r="AA36" s="581"/>
      <c r="AB36" s="581"/>
      <c r="AC36" s="581"/>
      <c r="AD36" s="581"/>
      <c r="AE36" s="582"/>
      <c r="AF36" s="582"/>
      <c r="AG36" s="582"/>
      <c r="AH36" s="582"/>
      <c r="AI36" s="582"/>
      <c r="AJ36" s="582"/>
      <c r="AK36" s="583"/>
      <c r="AL36" s="583"/>
      <c r="AM36" s="583"/>
      <c r="AN36" s="583"/>
      <c r="AO36" s="583"/>
      <c r="AP36" s="583"/>
      <c r="AQ36" s="583"/>
      <c r="AR36" s="583"/>
      <c r="AS36" s="583"/>
      <c r="AT36" s="583"/>
      <c r="AU36" s="583"/>
      <c r="AV36" s="583"/>
      <c r="AW36" s="584"/>
      <c r="AX36" s="584"/>
      <c r="AY36" s="584"/>
      <c r="AZ36" s="584"/>
      <c r="BA36" s="584"/>
      <c r="BB36" s="584"/>
      <c r="BC36" s="584"/>
      <c r="BD36" s="584"/>
      <c r="BE36" s="584"/>
      <c r="BF36" s="585"/>
      <c r="BG36" s="585"/>
      <c r="BH36" s="585"/>
      <c r="BI36" s="585"/>
      <c r="BJ36" s="585"/>
      <c r="BK36" s="585"/>
      <c r="BL36" s="585"/>
      <c r="BM36" s="585"/>
      <c r="BN36" s="585"/>
      <c r="BO36" s="586"/>
      <c r="BP36" s="586"/>
      <c r="BQ36" s="586"/>
      <c r="BR36" s="586"/>
      <c r="BS36" s="586"/>
      <c r="BT36" s="586"/>
      <c r="BU36" s="586"/>
      <c r="BV36" s="787">
        <f>BV37</f>
        <v>2742336.6</v>
      </c>
      <c r="BW36" s="587"/>
      <c r="BX36" s="587"/>
      <c r="BY36" s="587"/>
      <c r="BZ36" s="587"/>
      <c r="CA36" s="587"/>
      <c r="CB36" s="587"/>
      <c r="CC36" s="588"/>
      <c r="CD36" s="588"/>
      <c r="CE36" s="588"/>
      <c r="CF36" s="588"/>
      <c r="CG36" s="588"/>
      <c r="CH36" s="588"/>
      <c r="CI36" s="588"/>
      <c r="CJ36" s="588"/>
      <c r="CK36" s="588"/>
      <c r="CL36" s="588"/>
      <c r="CM36" s="588"/>
      <c r="CN36" s="588"/>
      <c r="CO36" s="589"/>
      <c r="CP36" s="589"/>
      <c r="CQ36" s="589"/>
      <c r="CR36" s="589"/>
      <c r="CS36" s="589"/>
      <c r="CT36" s="589"/>
      <c r="CU36" s="589"/>
      <c r="CV36" s="589"/>
      <c r="CW36" s="589"/>
      <c r="CX36" s="589"/>
      <c r="CY36" s="589"/>
      <c r="CZ36" s="589"/>
      <c r="DA36" s="589"/>
      <c r="DB36" s="788">
        <f>DB37</f>
        <v>120914.5</v>
      </c>
      <c r="DC36" s="590"/>
      <c r="DD36" s="590"/>
      <c r="DE36" s="590"/>
      <c r="DF36" s="590"/>
      <c r="DG36" s="590"/>
      <c r="DH36" s="591"/>
      <c r="DI36" s="591"/>
      <c r="DJ36" s="591"/>
      <c r="DK36" s="591"/>
      <c r="DL36" s="591"/>
      <c r="DM36" s="591"/>
      <c r="DN36" s="591"/>
      <c r="DO36" s="591"/>
      <c r="DP36" s="591"/>
      <c r="DQ36" s="591"/>
      <c r="DR36" s="591"/>
      <c r="DS36" s="591"/>
      <c r="DT36" s="592"/>
      <c r="DU36" s="592"/>
      <c r="DV36" s="592"/>
      <c r="DW36" s="592"/>
      <c r="DX36" s="592"/>
      <c r="DY36" s="592"/>
      <c r="DZ36" s="592"/>
      <c r="EA36" s="592"/>
      <c r="EB36" s="592"/>
      <c r="EC36" s="592"/>
      <c r="ED36" s="592"/>
      <c r="EE36" s="592"/>
      <c r="EF36" s="592"/>
      <c r="EG36" s="789">
        <f>EG37</f>
        <v>67161</v>
      </c>
      <c r="EH36" s="593"/>
      <c r="EI36" s="593"/>
      <c r="EJ36" s="593"/>
      <c r="EK36" s="593"/>
      <c r="EL36" s="593"/>
      <c r="EM36" s="594"/>
      <c r="EN36" s="594"/>
      <c r="EO36" s="594"/>
      <c r="EP36" s="594"/>
      <c r="EQ36" s="594"/>
      <c r="ER36" s="594"/>
      <c r="ES36" s="594"/>
      <c r="ET36" s="594"/>
      <c r="EU36" s="594"/>
      <c r="EV36" s="594"/>
      <c r="EW36" s="594"/>
      <c r="EX36" s="594"/>
      <c r="EY36" s="612"/>
      <c r="EZ36" s="612"/>
      <c r="FA36" s="612"/>
      <c r="FB36" s="612"/>
      <c r="FC36" s="612"/>
      <c r="FD36" s="612"/>
      <c r="FE36" s="612"/>
      <c r="FF36" s="612"/>
      <c r="FG36" s="612"/>
      <c r="FH36" s="612"/>
      <c r="FI36" s="612"/>
      <c r="FJ36" s="612"/>
      <c r="FK36" s="612"/>
    </row>
    <row r="37" spans="1:167" ht="50.1" customHeight="1">
      <c r="A37" s="601" t="s">
        <v>378</v>
      </c>
      <c r="B37" s="601"/>
      <c r="C37" s="601"/>
      <c r="D37" s="601"/>
      <c r="E37" s="601"/>
      <c r="F37" s="601"/>
      <c r="G37" s="601"/>
      <c r="H37" s="601"/>
      <c r="I37" s="601"/>
      <c r="J37" s="601"/>
      <c r="K37" s="601"/>
      <c r="L37" s="601"/>
      <c r="M37" s="601"/>
      <c r="N37" s="601"/>
      <c r="O37" s="601"/>
      <c r="P37" s="601"/>
      <c r="Q37" s="601"/>
      <c r="R37" s="601"/>
      <c r="S37" s="601"/>
      <c r="T37" s="601"/>
      <c r="U37" s="601"/>
      <c r="V37" s="601"/>
      <c r="W37" s="601"/>
      <c r="X37" s="601"/>
      <c r="Y37" s="602" t="s">
        <v>381</v>
      </c>
      <c r="Z37" s="602"/>
      <c r="AA37" s="602"/>
      <c r="AB37" s="602"/>
      <c r="AC37" s="602"/>
      <c r="AD37" s="602"/>
      <c r="AE37" s="603"/>
      <c r="AF37" s="603"/>
      <c r="AG37" s="603"/>
      <c r="AH37" s="603"/>
      <c r="AI37" s="603"/>
      <c r="AJ37" s="603"/>
      <c r="AK37" s="604"/>
      <c r="AL37" s="604"/>
      <c r="AM37" s="604"/>
      <c r="AN37" s="604"/>
      <c r="AO37" s="604"/>
      <c r="AP37" s="604"/>
      <c r="AQ37" s="604"/>
      <c r="AR37" s="604"/>
      <c r="AS37" s="604"/>
      <c r="AT37" s="604"/>
      <c r="AU37" s="604"/>
      <c r="AV37" s="604"/>
      <c r="AW37" s="605"/>
      <c r="AX37" s="605"/>
      <c r="AY37" s="605"/>
      <c r="AZ37" s="605"/>
      <c r="BA37" s="605"/>
      <c r="BB37" s="605"/>
      <c r="BC37" s="605"/>
      <c r="BD37" s="605"/>
      <c r="BE37" s="605"/>
      <c r="BF37" s="606"/>
      <c r="BG37" s="606"/>
      <c r="BH37" s="606"/>
      <c r="BI37" s="606"/>
      <c r="BJ37" s="606"/>
      <c r="BK37" s="606"/>
      <c r="BL37" s="606"/>
      <c r="BM37" s="606"/>
      <c r="BN37" s="606"/>
      <c r="BO37" s="607"/>
      <c r="BP37" s="607"/>
      <c r="BQ37" s="607"/>
      <c r="BR37" s="607"/>
      <c r="BS37" s="607"/>
      <c r="BT37" s="607"/>
      <c r="BU37" s="607"/>
      <c r="BV37" s="608">
        <v>2742336.6</v>
      </c>
      <c r="BW37" s="608"/>
      <c r="BX37" s="608"/>
      <c r="BY37" s="608"/>
      <c r="BZ37" s="608"/>
      <c r="CA37" s="608"/>
      <c r="CB37" s="608"/>
      <c r="CC37" s="609"/>
      <c r="CD37" s="609"/>
      <c r="CE37" s="609"/>
      <c r="CF37" s="609"/>
      <c r="CG37" s="609"/>
      <c r="CH37" s="609"/>
      <c r="CI37" s="609"/>
      <c r="CJ37" s="609"/>
      <c r="CK37" s="609"/>
      <c r="CL37" s="609"/>
      <c r="CM37" s="609"/>
      <c r="CN37" s="609"/>
      <c r="CO37" s="613"/>
      <c r="CP37" s="613"/>
      <c r="CQ37" s="613"/>
      <c r="CR37" s="613"/>
      <c r="CS37" s="613"/>
      <c r="CT37" s="613"/>
      <c r="CU37" s="613"/>
      <c r="CV37" s="613"/>
      <c r="CW37" s="613"/>
      <c r="CX37" s="613"/>
      <c r="CY37" s="613"/>
      <c r="CZ37" s="613"/>
      <c r="DA37" s="613"/>
      <c r="DB37" s="614">
        <v>120914.5</v>
      </c>
      <c r="DC37" s="614"/>
      <c r="DD37" s="614"/>
      <c r="DE37" s="614"/>
      <c r="DF37" s="614"/>
      <c r="DG37" s="614"/>
      <c r="DH37" s="615"/>
      <c r="DI37" s="615"/>
      <c r="DJ37" s="615"/>
      <c r="DK37" s="615"/>
      <c r="DL37" s="615"/>
      <c r="DM37" s="615"/>
      <c r="DN37" s="615"/>
      <c r="DO37" s="615"/>
      <c r="DP37" s="615"/>
      <c r="DQ37" s="615"/>
      <c r="DR37" s="615"/>
      <c r="DS37" s="615"/>
      <c r="DT37" s="616"/>
      <c r="DU37" s="616"/>
      <c r="DV37" s="616"/>
      <c r="DW37" s="616"/>
      <c r="DX37" s="616"/>
      <c r="DY37" s="616"/>
      <c r="DZ37" s="616"/>
      <c r="EA37" s="616"/>
      <c r="EB37" s="616"/>
      <c r="EC37" s="616"/>
      <c r="ED37" s="616"/>
      <c r="EE37" s="616"/>
      <c r="EF37" s="616"/>
      <c r="EG37" s="617">
        <v>67161</v>
      </c>
      <c r="EH37" s="617"/>
      <c r="EI37" s="617"/>
      <c r="EJ37" s="617"/>
      <c r="EK37" s="617"/>
      <c r="EL37" s="617"/>
      <c r="EM37" s="618"/>
      <c r="EN37" s="618"/>
      <c r="EO37" s="618"/>
      <c r="EP37" s="618"/>
      <c r="EQ37" s="618"/>
      <c r="ER37" s="618"/>
      <c r="ES37" s="618"/>
      <c r="ET37" s="618"/>
      <c r="EU37" s="618"/>
      <c r="EV37" s="618"/>
      <c r="EW37" s="618"/>
      <c r="EX37" s="618"/>
      <c r="EY37" s="619"/>
      <c r="EZ37" s="619"/>
      <c r="FA37" s="619"/>
      <c r="FB37" s="619"/>
      <c r="FC37" s="619"/>
      <c r="FD37" s="619"/>
      <c r="FE37" s="619"/>
      <c r="FF37" s="619"/>
      <c r="FG37" s="619"/>
      <c r="FH37" s="619"/>
      <c r="FI37" s="619"/>
      <c r="FJ37" s="619"/>
      <c r="FK37" s="619"/>
    </row>
    <row r="38" spans="1:167" ht="50.1" customHeight="1">
      <c r="A38" s="634" t="s">
        <v>382</v>
      </c>
      <c r="B38" s="634"/>
      <c r="C38" s="634"/>
      <c r="D38" s="634"/>
      <c r="E38" s="634"/>
      <c r="F38" s="634"/>
      <c r="G38" s="634"/>
      <c r="H38" s="634"/>
      <c r="I38" s="634"/>
      <c r="J38" s="634"/>
      <c r="K38" s="634"/>
      <c r="L38" s="634"/>
      <c r="M38" s="634"/>
      <c r="N38" s="634"/>
      <c r="O38" s="634"/>
      <c r="P38" s="634"/>
      <c r="Q38" s="634"/>
      <c r="R38" s="634"/>
      <c r="S38" s="634"/>
      <c r="T38" s="634"/>
      <c r="U38" s="634"/>
      <c r="V38" s="634"/>
      <c r="W38" s="634"/>
      <c r="X38" s="634"/>
      <c r="Y38" s="645" t="s">
        <v>212</v>
      </c>
      <c r="Z38" s="645"/>
      <c r="AA38" s="645"/>
      <c r="AB38" s="645"/>
      <c r="AC38" s="645"/>
      <c r="AD38" s="645"/>
      <c r="AE38" s="646"/>
      <c r="AF38" s="646"/>
      <c r="AG38" s="646"/>
      <c r="AH38" s="646"/>
      <c r="AI38" s="646"/>
      <c r="AJ38" s="646"/>
      <c r="AK38" s="647"/>
      <c r="AL38" s="647"/>
      <c r="AM38" s="647"/>
      <c r="AN38" s="647"/>
      <c r="AO38" s="647"/>
      <c r="AP38" s="647"/>
      <c r="AQ38" s="647"/>
      <c r="AR38" s="647"/>
      <c r="AS38" s="647"/>
      <c r="AT38" s="647"/>
      <c r="AU38" s="647"/>
      <c r="AV38" s="647"/>
      <c r="AW38" s="648"/>
      <c r="AX38" s="648"/>
      <c r="AY38" s="648"/>
      <c r="AZ38" s="648"/>
      <c r="BA38" s="648"/>
      <c r="BB38" s="648"/>
      <c r="BC38" s="648"/>
      <c r="BD38" s="648"/>
      <c r="BE38" s="648"/>
      <c r="BF38" s="649"/>
      <c r="BG38" s="649"/>
      <c r="BH38" s="649"/>
      <c r="BI38" s="649"/>
      <c r="BJ38" s="649"/>
      <c r="BK38" s="649"/>
      <c r="BL38" s="649"/>
      <c r="BM38" s="649"/>
      <c r="BN38" s="649"/>
      <c r="BO38" s="650"/>
      <c r="BP38" s="650"/>
      <c r="BQ38" s="650"/>
      <c r="BR38" s="650"/>
      <c r="BS38" s="650"/>
      <c r="BT38" s="650"/>
      <c r="BU38" s="650"/>
      <c r="BV38" s="610"/>
      <c r="BW38" s="610"/>
      <c r="BX38" s="610"/>
      <c r="BY38" s="610"/>
      <c r="BZ38" s="610"/>
      <c r="CA38" s="610"/>
      <c r="CB38" s="610"/>
      <c r="CC38" s="611"/>
      <c r="CD38" s="611"/>
      <c r="CE38" s="611"/>
      <c r="CF38" s="611"/>
      <c r="CG38" s="611"/>
      <c r="CH38" s="611"/>
      <c r="CI38" s="611"/>
      <c r="CJ38" s="611"/>
      <c r="CK38" s="611"/>
      <c r="CL38" s="611"/>
      <c r="CM38" s="611"/>
      <c r="CN38" s="611"/>
      <c r="CO38" s="620"/>
      <c r="CP38" s="620"/>
      <c r="CQ38" s="620"/>
      <c r="CR38" s="620"/>
      <c r="CS38" s="620"/>
      <c r="CT38" s="620"/>
      <c r="CU38" s="620"/>
      <c r="CV38" s="620"/>
      <c r="CW38" s="620"/>
      <c r="CX38" s="620"/>
      <c r="CY38" s="620"/>
      <c r="CZ38" s="620"/>
      <c r="DA38" s="620"/>
      <c r="DB38" s="621"/>
      <c r="DC38" s="621"/>
      <c r="DD38" s="621"/>
      <c r="DE38" s="621"/>
      <c r="DF38" s="621"/>
      <c r="DG38" s="621"/>
      <c r="DH38" s="622"/>
      <c r="DI38" s="622"/>
      <c r="DJ38" s="622"/>
      <c r="DK38" s="622"/>
      <c r="DL38" s="622"/>
      <c r="DM38" s="622"/>
      <c r="DN38" s="622"/>
      <c r="DO38" s="622"/>
      <c r="DP38" s="622"/>
      <c r="DQ38" s="622"/>
      <c r="DR38" s="622"/>
      <c r="DS38" s="622"/>
      <c r="DT38" s="623"/>
      <c r="DU38" s="623"/>
      <c r="DV38" s="623"/>
      <c r="DW38" s="623"/>
      <c r="DX38" s="623"/>
      <c r="DY38" s="623"/>
      <c r="DZ38" s="623"/>
      <c r="EA38" s="623"/>
      <c r="EB38" s="623"/>
      <c r="EC38" s="623"/>
      <c r="ED38" s="623"/>
      <c r="EE38" s="623"/>
      <c r="EF38" s="623"/>
      <c r="EG38" s="624"/>
      <c r="EH38" s="624"/>
      <c r="EI38" s="624"/>
      <c r="EJ38" s="624"/>
      <c r="EK38" s="624"/>
      <c r="EL38" s="624"/>
      <c r="EM38" s="625"/>
      <c r="EN38" s="625"/>
      <c r="EO38" s="625"/>
      <c r="EP38" s="625"/>
      <c r="EQ38" s="625"/>
      <c r="ER38" s="625"/>
      <c r="ES38" s="625"/>
      <c r="ET38" s="625"/>
      <c r="EU38" s="625"/>
      <c r="EV38" s="625"/>
      <c r="EW38" s="625"/>
      <c r="EX38" s="625"/>
      <c r="EY38" s="626"/>
      <c r="EZ38" s="626"/>
      <c r="FA38" s="626"/>
      <c r="FB38" s="626"/>
      <c r="FC38" s="626"/>
      <c r="FD38" s="626"/>
      <c r="FE38" s="626"/>
      <c r="FF38" s="626"/>
      <c r="FG38" s="626"/>
      <c r="FH38" s="626"/>
      <c r="FI38" s="626"/>
      <c r="FJ38" s="626"/>
      <c r="FK38" s="626"/>
    </row>
    <row r="39" spans="1:167" ht="50.1" customHeight="1">
      <c r="A39" s="636" t="s">
        <v>383</v>
      </c>
      <c r="B39" s="636"/>
      <c r="C39" s="636"/>
      <c r="D39" s="636"/>
      <c r="E39" s="636"/>
      <c r="F39" s="636"/>
      <c r="G39" s="636"/>
      <c r="H39" s="636"/>
      <c r="I39" s="636"/>
      <c r="J39" s="636"/>
      <c r="K39" s="636"/>
      <c r="L39" s="636"/>
      <c r="M39" s="636"/>
      <c r="N39" s="636"/>
      <c r="O39" s="636"/>
      <c r="P39" s="636"/>
      <c r="Q39" s="636"/>
      <c r="R39" s="636"/>
      <c r="S39" s="636"/>
      <c r="T39" s="636"/>
      <c r="U39" s="636"/>
      <c r="V39" s="636"/>
      <c r="W39" s="636"/>
      <c r="X39" s="636"/>
      <c r="Y39" s="637" t="s">
        <v>214</v>
      </c>
      <c r="Z39" s="637"/>
      <c r="AA39" s="637"/>
      <c r="AB39" s="637"/>
      <c r="AC39" s="637"/>
      <c r="AD39" s="637"/>
      <c r="AE39" s="638"/>
      <c r="AF39" s="638"/>
      <c r="AG39" s="638"/>
      <c r="AH39" s="638"/>
      <c r="AI39" s="638"/>
      <c r="AJ39" s="638"/>
      <c r="AK39" s="639"/>
      <c r="AL39" s="639"/>
      <c r="AM39" s="639"/>
      <c r="AN39" s="639"/>
      <c r="AO39" s="639"/>
      <c r="AP39" s="639"/>
      <c r="AQ39" s="639"/>
      <c r="AR39" s="639"/>
      <c r="AS39" s="639"/>
      <c r="AT39" s="639"/>
      <c r="AU39" s="639"/>
      <c r="AV39" s="639"/>
      <c r="AW39" s="640"/>
      <c r="AX39" s="640"/>
      <c r="AY39" s="640"/>
      <c r="AZ39" s="640"/>
      <c r="BA39" s="640"/>
      <c r="BB39" s="640"/>
      <c r="BC39" s="640"/>
      <c r="BD39" s="640"/>
      <c r="BE39" s="640"/>
      <c r="BF39" s="641"/>
      <c r="BG39" s="641"/>
      <c r="BH39" s="641"/>
      <c r="BI39" s="641"/>
      <c r="BJ39" s="641"/>
      <c r="BK39" s="641"/>
      <c r="BL39" s="641"/>
      <c r="BM39" s="641"/>
      <c r="BN39" s="641"/>
      <c r="BO39" s="642"/>
      <c r="BP39" s="642"/>
      <c r="BQ39" s="642"/>
      <c r="BR39" s="642"/>
      <c r="BS39" s="642"/>
      <c r="BT39" s="642"/>
      <c r="BU39" s="642"/>
      <c r="BV39" s="643"/>
      <c r="BW39" s="643"/>
      <c r="BX39" s="643"/>
      <c r="BY39" s="643"/>
      <c r="BZ39" s="643"/>
      <c r="CA39" s="643"/>
      <c r="CB39" s="643"/>
      <c r="CC39" s="644"/>
      <c r="CD39" s="644"/>
      <c r="CE39" s="644"/>
      <c r="CF39" s="644"/>
      <c r="CG39" s="644"/>
      <c r="CH39" s="644"/>
      <c r="CI39" s="644"/>
      <c r="CJ39" s="644"/>
      <c r="CK39" s="644"/>
      <c r="CL39" s="644"/>
      <c r="CM39" s="644"/>
      <c r="CN39" s="644"/>
      <c r="CO39" s="627"/>
      <c r="CP39" s="627"/>
      <c r="CQ39" s="627"/>
      <c r="CR39" s="627"/>
      <c r="CS39" s="627"/>
      <c r="CT39" s="627"/>
      <c r="CU39" s="627"/>
      <c r="CV39" s="627"/>
      <c r="CW39" s="627"/>
      <c r="CX39" s="627"/>
      <c r="CY39" s="627"/>
      <c r="CZ39" s="627"/>
      <c r="DA39" s="627"/>
      <c r="DB39" s="628"/>
      <c r="DC39" s="628"/>
      <c r="DD39" s="628"/>
      <c r="DE39" s="628"/>
      <c r="DF39" s="628"/>
      <c r="DG39" s="628"/>
      <c r="DH39" s="629"/>
      <c r="DI39" s="629"/>
      <c r="DJ39" s="629"/>
      <c r="DK39" s="629"/>
      <c r="DL39" s="629"/>
      <c r="DM39" s="629"/>
      <c r="DN39" s="629"/>
      <c r="DO39" s="629"/>
      <c r="DP39" s="629"/>
      <c r="DQ39" s="629"/>
      <c r="DR39" s="629"/>
      <c r="DS39" s="629"/>
      <c r="DT39" s="630"/>
      <c r="DU39" s="630"/>
      <c r="DV39" s="630"/>
      <c r="DW39" s="630"/>
      <c r="DX39" s="630"/>
      <c r="DY39" s="630"/>
      <c r="DZ39" s="630"/>
      <c r="EA39" s="630"/>
      <c r="EB39" s="630"/>
      <c r="EC39" s="630"/>
      <c r="ED39" s="630"/>
      <c r="EE39" s="630"/>
      <c r="EF39" s="630"/>
      <c r="EG39" s="631"/>
      <c r="EH39" s="631"/>
      <c r="EI39" s="631"/>
      <c r="EJ39" s="631"/>
      <c r="EK39" s="631"/>
      <c r="EL39" s="631"/>
      <c r="EM39" s="632"/>
      <c r="EN39" s="632"/>
      <c r="EO39" s="632"/>
      <c r="EP39" s="632"/>
      <c r="EQ39" s="632"/>
      <c r="ER39" s="632"/>
      <c r="ES39" s="632"/>
      <c r="ET39" s="632"/>
      <c r="EU39" s="632"/>
      <c r="EV39" s="632"/>
      <c r="EW39" s="632"/>
      <c r="EX39" s="632"/>
      <c r="EY39" s="633"/>
      <c r="EZ39" s="633"/>
      <c r="FA39" s="633"/>
      <c r="FB39" s="633"/>
      <c r="FC39" s="633"/>
      <c r="FD39" s="633"/>
      <c r="FE39" s="633"/>
      <c r="FF39" s="633"/>
      <c r="FG39" s="633"/>
      <c r="FH39" s="633"/>
      <c r="FI39" s="633"/>
      <c r="FJ39" s="633"/>
      <c r="FK39" s="633"/>
    </row>
    <row r="40" spans="1:167" ht="50.1" customHeight="1">
      <c r="A40" s="652" t="s">
        <v>384</v>
      </c>
      <c r="B40" s="652"/>
      <c r="C40" s="652"/>
      <c r="D40" s="652"/>
      <c r="E40" s="652"/>
      <c r="F40" s="652"/>
      <c r="G40" s="652"/>
      <c r="H40" s="652"/>
      <c r="I40" s="652"/>
      <c r="J40" s="652"/>
      <c r="K40" s="652"/>
      <c r="L40" s="652"/>
      <c r="M40" s="652"/>
      <c r="N40" s="652"/>
      <c r="O40" s="652"/>
      <c r="P40" s="652"/>
      <c r="Q40" s="652"/>
      <c r="R40" s="652"/>
      <c r="S40" s="652"/>
      <c r="T40" s="652"/>
      <c r="U40" s="652"/>
      <c r="V40" s="652"/>
      <c r="W40" s="652"/>
      <c r="X40" s="652"/>
      <c r="Y40" s="653" t="s">
        <v>230</v>
      </c>
      <c r="Z40" s="653"/>
      <c r="AA40" s="653"/>
      <c r="AB40" s="653"/>
      <c r="AC40" s="653"/>
      <c r="AD40" s="653"/>
      <c r="AE40" s="654"/>
      <c r="AF40" s="654"/>
      <c r="AG40" s="654"/>
      <c r="AH40" s="654"/>
      <c r="AI40" s="654"/>
      <c r="AJ40" s="654"/>
      <c r="AK40" s="655"/>
      <c r="AL40" s="655"/>
      <c r="AM40" s="655"/>
      <c r="AN40" s="655"/>
      <c r="AO40" s="655"/>
      <c r="AP40" s="655"/>
      <c r="AQ40" s="655"/>
      <c r="AR40" s="655"/>
      <c r="AS40" s="655"/>
      <c r="AT40" s="655"/>
      <c r="AU40" s="655"/>
      <c r="AV40" s="655"/>
      <c r="AW40" s="656"/>
      <c r="AX40" s="656"/>
      <c r="AY40" s="656"/>
      <c r="AZ40" s="656"/>
      <c r="BA40" s="656"/>
      <c r="BB40" s="656"/>
      <c r="BC40" s="656"/>
      <c r="BD40" s="656"/>
      <c r="BE40" s="656"/>
      <c r="BF40" s="657"/>
      <c r="BG40" s="657"/>
      <c r="BH40" s="657"/>
      <c r="BI40" s="657"/>
      <c r="BJ40" s="657"/>
      <c r="BK40" s="657"/>
      <c r="BL40" s="657"/>
      <c r="BM40" s="657"/>
      <c r="BN40" s="657"/>
      <c r="BO40" s="658"/>
      <c r="BP40" s="658"/>
      <c r="BQ40" s="658"/>
      <c r="BR40" s="658"/>
      <c r="BS40" s="658"/>
      <c r="BT40" s="658"/>
      <c r="BU40" s="658"/>
      <c r="BV40" s="677"/>
      <c r="BW40" s="677"/>
      <c r="BX40" s="677"/>
      <c r="BY40" s="677"/>
      <c r="BZ40" s="677"/>
      <c r="CA40" s="677"/>
      <c r="CB40" s="677"/>
      <c r="CC40" s="678"/>
      <c r="CD40" s="678"/>
      <c r="CE40" s="678"/>
      <c r="CF40" s="678"/>
      <c r="CG40" s="678"/>
      <c r="CH40" s="678"/>
      <c r="CI40" s="678"/>
      <c r="CJ40" s="678"/>
      <c r="CK40" s="678"/>
      <c r="CL40" s="678"/>
      <c r="CM40" s="678"/>
      <c r="CN40" s="678"/>
      <c r="CO40" s="671"/>
      <c r="CP40" s="671"/>
      <c r="CQ40" s="671"/>
      <c r="CR40" s="671"/>
      <c r="CS40" s="671"/>
      <c r="CT40" s="671"/>
      <c r="CU40" s="671"/>
      <c r="CV40" s="671"/>
      <c r="CW40" s="671"/>
      <c r="CX40" s="671"/>
      <c r="CY40" s="671"/>
      <c r="CZ40" s="671"/>
      <c r="DA40" s="671"/>
      <c r="DB40" s="672"/>
      <c r="DC40" s="672"/>
      <c r="DD40" s="672"/>
      <c r="DE40" s="672"/>
      <c r="DF40" s="672"/>
      <c r="DG40" s="672"/>
      <c r="DH40" s="673"/>
      <c r="DI40" s="673"/>
      <c r="DJ40" s="673"/>
      <c r="DK40" s="673"/>
      <c r="DL40" s="673"/>
      <c r="DM40" s="673"/>
      <c r="DN40" s="673"/>
      <c r="DO40" s="673"/>
      <c r="DP40" s="673"/>
      <c r="DQ40" s="673"/>
      <c r="DR40" s="673"/>
      <c r="DS40" s="673"/>
      <c r="DT40" s="674"/>
      <c r="DU40" s="674"/>
      <c r="DV40" s="674"/>
      <c r="DW40" s="674"/>
      <c r="DX40" s="674"/>
      <c r="DY40" s="674"/>
      <c r="DZ40" s="674"/>
      <c r="EA40" s="674"/>
      <c r="EB40" s="674"/>
      <c r="EC40" s="674"/>
      <c r="ED40" s="674"/>
      <c r="EE40" s="674"/>
      <c r="EF40" s="674"/>
      <c r="EG40" s="675"/>
      <c r="EH40" s="675"/>
      <c r="EI40" s="675"/>
      <c r="EJ40" s="675"/>
      <c r="EK40" s="675"/>
      <c r="EL40" s="675"/>
      <c r="EM40" s="676"/>
      <c r="EN40" s="676"/>
      <c r="EO40" s="676"/>
      <c r="EP40" s="676"/>
      <c r="EQ40" s="676"/>
      <c r="ER40" s="676"/>
      <c r="ES40" s="676"/>
      <c r="ET40" s="676"/>
      <c r="EU40" s="676"/>
      <c r="EV40" s="676"/>
      <c r="EW40" s="676"/>
      <c r="EX40" s="676"/>
      <c r="EY40" s="635"/>
      <c r="EZ40" s="635"/>
      <c r="FA40" s="635"/>
      <c r="FB40" s="635"/>
      <c r="FC40" s="635"/>
      <c r="FD40" s="635"/>
      <c r="FE40" s="635"/>
      <c r="FF40" s="635"/>
      <c r="FG40" s="635"/>
      <c r="FH40" s="635"/>
      <c r="FI40" s="635"/>
      <c r="FJ40" s="635"/>
      <c r="FK40" s="635"/>
    </row>
    <row r="41" spans="1:167" ht="50.1" customHeight="1">
      <c r="A41" s="659" t="s">
        <v>385</v>
      </c>
      <c r="B41" s="659"/>
      <c r="C41" s="659"/>
      <c r="D41" s="659"/>
      <c r="E41" s="659"/>
      <c r="F41" s="659"/>
      <c r="G41" s="659"/>
      <c r="H41" s="659"/>
      <c r="I41" s="659"/>
      <c r="J41" s="659"/>
      <c r="K41" s="659"/>
      <c r="L41" s="659"/>
      <c r="M41" s="659"/>
      <c r="N41" s="659"/>
      <c r="O41" s="659"/>
      <c r="P41" s="659"/>
      <c r="Q41" s="659"/>
      <c r="R41" s="659"/>
      <c r="S41" s="659"/>
      <c r="T41" s="659"/>
      <c r="U41" s="659"/>
      <c r="V41" s="659"/>
      <c r="W41" s="659"/>
      <c r="X41" s="659"/>
      <c r="Y41" s="660" t="s">
        <v>234</v>
      </c>
      <c r="Z41" s="660"/>
      <c r="AA41" s="660"/>
      <c r="AB41" s="660"/>
      <c r="AC41" s="660"/>
      <c r="AD41" s="660"/>
      <c r="AE41" s="661"/>
      <c r="AF41" s="661"/>
      <c r="AG41" s="661"/>
      <c r="AH41" s="661"/>
      <c r="AI41" s="661"/>
      <c r="AJ41" s="661"/>
      <c r="AK41" s="662"/>
      <c r="AL41" s="662"/>
      <c r="AM41" s="662"/>
      <c r="AN41" s="662"/>
      <c r="AO41" s="662"/>
      <c r="AP41" s="662"/>
      <c r="AQ41" s="662"/>
      <c r="AR41" s="662"/>
      <c r="AS41" s="662"/>
      <c r="AT41" s="662"/>
      <c r="AU41" s="662"/>
      <c r="AV41" s="662"/>
      <c r="AW41" s="663"/>
      <c r="AX41" s="663"/>
      <c r="AY41" s="663"/>
      <c r="AZ41" s="663"/>
      <c r="BA41" s="663"/>
      <c r="BB41" s="663"/>
      <c r="BC41" s="663"/>
      <c r="BD41" s="663"/>
      <c r="BE41" s="663"/>
      <c r="BF41" s="664"/>
      <c r="BG41" s="664"/>
      <c r="BH41" s="664"/>
      <c r="BI41" s="664"/>
      <c r="BJ41" s="664"/>
      <c r="BK41" s="664"/>
      <c r="BL41" s="664"/>
      <c r="BM41" s="664"/>
      <c r="BN41" s="664"/>
      <c r="BO41" s="665"/>
      <c r="BP41" s="665"/>
      <c r="BQ41" s="665"/>
      <c r="BR41" s="665"/>
      <c r="BS41" s="665"/>
      <c r="BT41" s="665"/>
      <c r="BU41" s="665"/>
      <c r="BV41" s="666"/>
      <c r="BW41" s="666"/>
      <c r="BX41" s="666"/>
      <c r="BY41" s="666"/>
      <c r="BZ41" s="666"/>
      <c r="CA41" s="666"/>
      <c r="CB41" s="666"/>
      <c r="CC41" s="667"/>
      <c r="CD41" s="667"/>
      <c r="CE41" s="667"/>
      <c r="CF41" s="667"/>
      <c r="CG41" s="667"/>
      <c r="CH41" s="667"/>
      <c r="CI41" s="667"/>
      <c r="CJ41" s="667"/>
      <c r="CK41" s="667"/>
      <c r="CL41" s="667"/>
      <c r="CM41" s="667"/>
      <c r="CN41" s="667"/>
      <c r="CO41" s="679"/>
      <c r="CP41" s="679"/>
      <c r="CQ41" s="679"/>
      <c r="CR41" s="679"/>
      <c r="CS41" s="679"/>
      <c r="CT41" s="679"/>
      <c r="CU41" s="679"/>
      <c r="CV41" s="679"/>
      <c r="CW41" s="679"/>
      <c r="CX41" s="679"/>
      <c r="CY41" s="679"/>
      <c r="CZ41" s="679"/>
      <c r="DA41" s="679"/>
      <c r="DB41" s="680"/>
      <c r="DC41" s="680"/>
      <c r="DD41" s="680"/>
      <c r="DE41" s="680"/>
      <c r="DF41" s="680"/>
      <c r="DG41" s="680"/>
      <c r="DH41" s="681"/>
      <c r="DI41" s="681"/>
      <c r="DJ41" s="681"/>
      <c r="DK41" s="681"/>
      <c r="DL41" s="681"/>
      <c r="DM41" s="681"/>
      <c r="DN41" s="681"/>
      <c r="DO41" s="681"/>
      <c r="DP41" s="681"/>
      <c r="DQ41" s="681"/>
      <c r="DR41" s="681"/>
      <c r="DS41" s="681"/>
      <c r="DT41" s="682"/>
      <c r="DU41" s="682"/>
      <c r="DV41" s="682"/>
      <c r="DW41" s="682"/>
      <c r="DX41" s="682"/>
      <c r="DY41" s="682"/>
      <c r="DZ41" s="682"/>
      <c r="EA41" s="682"/>
      <c r="EB41" s="682"/>
      <c r="EC41" s="682"/>
      <c r="ED41" s="682"/>
      <c r="EE41" s="682"/>
      <c r="EF41" s="682"/>
      <c r="EG41" s="683"/>
      <c r="EH41" s="683"/>
      <c r="EI41" s="683"/>
      <c r="EJ41" s="683"/>
      <c r="EK41" s="683"/>
      <c r="EL41" s="683"/>
      <c r="EM41" s="684"/>
      <c r="EN41" s="684"/>
      <c r="EO41" s="684"/>
      <c r="EP41" s="684"/>
      <c r="EQ41" s="684"/>
      <c r="ER41" s="684"/>
      <c r="ES41" s="684"/>
      <c r="ET41" s="684"/>
      <c r="EU41" s="684"/>
      <c r="EV41" s="684"/>
      <c r="EW41" s="684"/>
      <c r="EX41" s="684"/>
      <c r="EY41" s="651"/>
      <c r="EZ41" s="651"/>
      <c r="FA41" s="651"/>
      <c r="FB41" s="651"/>
      <c r="FC41" s="651"/>
      <c r="FD41" s="651"/>
      <c r="FE41" s="651"/>
      <c r="FF41" s="651"/>
      <c r="FG41" s="651"/>
      <c r="FH41" s="651"/>
      <c r="FI41" s="651"/>
      <c r="FJ41" s="651"/>
      <c r="FK41" s="651"/>
    </row>
    <row r="42" spans="1:167" ht="50.1" customHeight="1">
      <c r="A42" s="703" t="s">
        <v>123</v>
      </c>
      <c r="B42" s="703"/>
      <c r="C42" s="703"/>
      <c r="D42" s="703"/>
      <c r="E42" s="703"/>
      <c r="F42" s="703"/>
      <c r="G42" s="703"/>
      <c r="H42" s="703"/>
      <c r="I42" s="703"/>
      <c r="J42" s="703"/>
      <c r="K42" s="703"/>
      <c r="L42" s="703"/>
      <c r="M42" s="703"/>
      <c r="N42" s="703"/>
      <c r="O42" s="703"/>
      <c r="P42" s="703"/>
      <c r="Q42" s="703"/>
      <c r="R42" s="703"/>
      <c r="S42" s="703"/>
      <c r="T42" s="703"/>
      <c r="U42" s="703"/>
      <c r="V42" s="703"/>
      <c r="W42" s="703"/>
      <c r="X42" s="703"/>
      <c r="Y42" s="704" t="s">
        <v>124</v>
      </c>
      <c r="Z42" s="704"/>
      <c r="AA42" s="704"/>
      <c r="AB42" s="704"/>
      <c r="AC42" s="704"/>
      <c r="AD42" s="704"/>
      <c r="AE42" s="705"/>
      <c r="AF42" s="705"/>
      <c r="AG42" s="705"/>
      <c r="AH42" s="705"/>
      <c r="AI42" s="705"/>
      <c r="AJ42" s="705"/>
      <c r="AK42" s="706"/>
      <c r="AL42" s="706"/>
      <c r="AM42" s="706"/>
      <c r="AN42" s="706"/>
      <c r="AO42" s="706"/>
      <c r="AP42" s="706"/>
      <c r="AQ42" s="706"/>
      <c r="AR42" s="706"/>
      <c r="AS42" s="706"/>
      <c r="AT42" s="706"/>
      <c r="AU42" s="706"/>
      <c r="AV42" s="706"/>
      <c r="AW42" s="707"/>
      <c r="AX42" s="707"/>
      <c r="AY42" s="707"/>
      <c r="AZ42" s="707"/>
      <c r="BA42" s="707"/>
      <c r="BB42" s="707"/>
      <c r="BC42" s="707"/>
      <c r="BD42" s="707"/>
      <c r="BE42" s="707"/>
      <c r="BF42" s="708"/>
      <c r="BG42" s="708"/>
      <c r="BH42" s="708"/>
      <c r="BI42" s="708"/>
      <c r="BJ42" s="708"/>
      <c r="BK42" s="708"/>
      <c r="BL42" s="708"/>
      <c r="BM42" s="708"/>
      <c r="BN42" s="708"/>
      <c r="BO42" s="668"/>
      <c r="BP42" s="668"/>
      <c r="BQ42" s="668"/>
      <c r="BR42" s="668"/>
      <c r="BS42" s="668"/>
      <c r="BT42" s="668"/>
      <c r="BU42" s="668"/>
      <c r="BV42" s="790">
        <f>BV36</f>
        <v>2742336.6</v>
      </c>
      <c r="BW42" s="669"/>
      <c r="BX42" s="669"/>
      <c r="BY42" s="669"/>
      <c r="BZ42" s="669"/>
      <c r="CA42" s="669"/>
      <c r="CB42" s="669"/>
      <c r="CC42" s="670"/>
      <c r="CD42" s="670"/>
      <c r="CE42" s="670"/>
      <c r="CF42" s="670"/>
      <c r="CG42" s="670"/>
      <c r="CH42" s="670"/>
      <c r="CI42" s="670"/>
      <c r="CJ42" s="670"/>
      <c r="CK42" s="670"/>
      <c r="CL42" s="670"/>
      <c r="CM42" s="670"/>
      <c r="CN42" s="670"/>
      <c r="CO42" s="694"/>
      <c r="CP42" s="694"/>
      <c r="CQ42" s="694"/>
      <c r="CR42" s="694"/>
      <c r="CS42" s="694"/>
      <c r="CT42" s="694"/>
      <c r="CU42" s="694"/>
      <c r="CV42" s="694"/>
      <c r="CW42" s="694"/>
      <c r="CX42" s="694"/>
      <c r="CY42" s="694"/>
      <c r="CZ42" s="694"/>
      <c r="DA42" s="694"/>
      <c r="DB42" s="791">
        <f>DB36</f>
        <v>120914.5</v>
      </c>
      <c r="DC42" s="695"/>
      <c r="DD42" s="695"/>
      <c r="DE42" s="695"/>
      <c r="DF42" s="695"/>
      <c r="DG42" s="695"/>
      <c r="DH42" s="696"/>
      <c r="DI42" s="696"/>
      <c r="DJ42" s="696"/>
      <c r="DK42" s="696"/>
      <c r="DL42" s="696"/>
      <c r="DM42" s="696"/>
      <c r="DN42" s="696"/>
      <c r="DO42" s="696"/>
      <c r="DP42" s="696"/>
      <c r="DQ42" s="696"/>
      <c r="DR42" s="696"/>
      <c r="DS42" s="696"/>
      <c r="DT42" s="697"/>
      <c r="DU42" s="697"/>
      <c r="DV42" s="697"/>
      <c r="DW42" s="697"/>
      <c r="DX42" s="697"/>
      <c r="DY42" s="697"/>
      <c r="DZ42" s="697"/>
      <c r="EA42" s="697"/>
      <c r="EB42" s="697"/>
      <c r="EC42" s="697"/>
      <c r="ED42" s="697"/>
      <c r="EE42" s="697"/>
      <c r="EF42" s="697"/>
      <c r="EG42" s="792">
        <f>EG36</f>
        <v>67161</v>
      </c>
      <c r="EH42" s="698"/>
      <c r="EI42" s="698"/>
      <c r="EJ42" s="698"/>
      <c r="EK42" s="698"/>
      <c r="EL42" s="698"/>
      <c r="EM42" s="699"/>
      <c r="EN42" s="699"/>
      <c r="EO42" s="699"/>
      <c r="EP42" s="699"/>
      <c r="EQ42" s="699"/>
      <c r="ER42" s="699"/>
      <c r="ES42" s="699"/>
      <c r="ET42" s="699"/>
      <c r="EU42" s="699"/>
      <c r="EV42" s="699"/>
      <c r="EW42" s="699"/>
      <c r="EX42" s="699"/>
      <c r="EY42" s="689"/>
      <c r="EZ42" s="689"/>
      <c r="FA42" s="689"/>
      <c r="FB42" s="689"/>
      <c r="FC42" s="689"/>
      <c r="FD42" s="689"/>
      <c r="FE42" s="689"/>
      <c r="FF42" s="689"/>
      <c r="FG42" s="689"/>
      <c r="FH42" s="689"/>
      <c r="FI42" s="689"/>
      <c r="FJ42" s="689"/>
      <c r="FK42" s="689"/>
    </row>
    <row r="45" spans="1:167" ht="50.1" customHeight="1">
      <c r="A45" s="690" t="s">
        <v>42</v>
      </c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691" t="s">
        <v>324</v>
      </c>
      <c r="AE45" s="691"/>
      <c r="AF45" s="691"/>
      <c r="AG45" s="691"/>
      <c r="AH45" s="691"/>
      <c r="AI45" s="691"/>
      <c r="AJ45" s="691"/>
      <c r="AK45" s="691"/>
      <c r="AL45" s="691"/>
      <c r="AM45" s="691"/>
      <c r="AN45" s="691"/>
      <c r="AO45" s="691"/>
      <c r="AP45" s="691"/>
      <c r="AQ45" s="691"/>
      <c r="AR45" s="691"/>
      <c r="AS45" s="691"/>
      <c r="AT45" s="691"/>
      <c r="AU45" s="691"/>
      <c r="AV45" s="691"/>
      <c r="AW45" s="691"/>
      <c r="AX45" s="691"/>
      <c r="AY45" s="691"/>
      <c r="AZ45" s="691"/>
      <c r="BA45" s="691"/>
      <c r="BB45" s="691"/>
      <c r="BC45" s="691"/>
      <c r="BD45" s="691"/>
      <c r="BE45" s="691"/>
      <c r="BF45" s="691"/>
      <c r="BG45" s="691"/>
      <c r="BH45" s="691"/>
      <c r="BI45" s="691"/>
      <c r="BJ45" s="691"/>
      <c r="BK45" s="691"/>
      <c r="CC45" s="692" t="s">
        <v>324</v>
      </c>
      <c r="CD45" s="692"/>
      <c r="CE45" s="692"/>
      <c r="CF45" s="692"/>
      <c r="CG45" s="692"/>
      <c r="CH45" s="692"/>
      <c r="CI45" s="692"/>
      <c r="CJ45" s="692"/>
      <c r="CK45" s="692"/>
      <c r="CL45" s="692"/>
      <c r="CM45" s="692"/>
      <c r="CN45" s="692"/>
      <c r="CO45" s="692"/>
      <c r="CP45" s="692"/>
      <c r="CQ45" s="692"/>
      <c r="CR45" s="692"/>
      <c r="CS45" s="692"/>
      <c r="CT45" s="692"/>
      <c r="CU45" s="692"/>
      <c r="CV45" s="692"/>
      <c r="CW45" s="692"/>
      <c r="CX45" s="692"/>
      <c r="CY45" s="692"/>
      <c r="CZ45" s="692"/>
      <c r="DA45" s="692"/>
      <c r="DB45" s="692"/>
      <c r="DC45" s="692"/>
      <c r="DD45" s="692"/>
      <c r="DE45" s="692"/>
      <c r="DF45" s="692"/>
      <c r="DG45" s="692"/>
      <c r="DP45" s="693" t="s">
        <v>324</v>
      </c>
      <c r="DQ45" s="693"/>
      <c r="DR45" s="693"/>
      <c r="DS45" s="693"/>
      <c r="DT45" s="693"/>
      <c r="DU45" s="693"/>
      <c r="DV45" s="693"/>
      <c r="DW45" s="693"/>
      <c r="DX45" s="693"/>
      <c r="DY45" s="693"/>
      <c r="DZ45" s="693"/>
      <c r="EA45" s="693"/>
      <c r="EB45" s="693"/>
      <c r="EC45" s="693"/>
      <c r="ED45" s="693"/>
      <c r="EE45" s="693"/>
      <c r="EF45" s="693"/>
      <c r="EG45" s="693"/>
      <c r="EH45" s="693"/>
      <c r="EI45" s="693"/>
      <c r="EJ45" s="693"/>
      <c r="EK45" s="693"/>
      <c r="EL45" s="693"/>
      <c r="EM45" s="693"/>
      <c r="EN45" s="693"/>
      <c r="EO45" s="693"/>
      <c r="EP45" s="693"/>
      <c r="EQ45" s="693"/>
      <c r="ER45" s="693"/>
      <c r="ES45" s="693"/>
    </row>
    <row r="46" spans="1:167">
      <c r="AD46" s="700" t="s">
        <v>43</v>
      </c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CC46" s="701" t="s">
        <v>190</v>
      </c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P46" s="702" t="s">
        <v>44</v>
      </c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</row>
    <row r="47" spans="1:167" ht="50.1" customHeight="1">
      <c r="A47" s="685" t="s">
        <v>45</v>
      </c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686" t="s">
        <v>324</v>
      </c>
      <c r="AE47" s="686"/>
      <c r="AF47" s="686"/>
      <c r="AG47" s="686"/>
      <c r="AH47" s="686"/>
      <c r="AI47" s="686"/>
      <c r="AJ47" s="686"/>
      <c r="AK47" s="686"/>
      <c r="AL47" s="686"/>
      <c r="AM47" s="686"/>
      <c r="AN47" s="686"/>
      <c r="AO47" s="686"/>
      <c r="AP47" s="686"/>
      <c r="AQ47" s="686"/>
      <c r="AR47" s="686"/>
      <c r="AS47" s="686"/>
      <c r="AT47" s="686"/>
      <c r="AU47" s="686"/>
      <c r="AV47" s="686"/>
      <c r="AW47" s="686"/>
      <c r="AX47" s="686"/>
      <c r="AY47" s="686"/>
      <c r="AZ47" s="686"/>
      <c r="BA47" s="686"/>
      <c r="BB47" s="686"/>
      <c r="BC47" s="686"/>
      <c r="BD47" s="686"/>
      <c r="BE47" s="686"/>
      <c r="BF47" s="686"/>
      <c r="BG47" s="686"/>
      <c r="BH47" s="686"/>
      <c r="BI47" s="686"/>
      <c r="BJ47" s="686"/>
      <c r="BK47" s="686"/>
      <c r="CC47" s="687" t="s">
        <v>324</v>
      </c>
      <c r="CD47" s="687"/>
      <c r="CE47" s="687"/>
      <c r="CF47" s="687"/>
      <c r="CG47" s="687"/>
      <c r="CH47" s="687"/>
      <c r="CI47" s="687"/>
      <c r="CJ47" s="687"/>
      <c r="CK47" s="687"/>
      <c r="CL47" s="687"/>
      <c r="CM47" s="687"/>
      <c r="CN47" s="687"/>
      <c r="CO47" s="687"/>
      <c r="CP47" s="687"/>
      <c r="CQ47" s="687"/>
      <c r="CR47" s="687"/>
      <c r="CS47" s="687"/>
      <c r="CT47" s="687"/>
      <c r="CU47" s="687"/>
      <c r="CV47" s="687"/>
      <c r="CW47" s="687"/>
      <c r="CX47" s="687"/>
      <c r="CY47" s="687"/>
      <c r="CZ47" s="687"/>
      <c r="DA47" s="687"/>
      <c r="DB47" s="687"/>
      <c r="DC47" s="687"/>
      <c r="DD47" s="687"/>
      <c r="DE47" s="687"/>
      <c r="DF47" s="687"/>
      <c r="DG47" s="687"/>
      <c r="DP47" s="688" t="s">
        <v>324</v>
      </c>
      <c r="DQ47" s="688"/>
      <c r="DR47" s="688"/>
      <c r="DS47" s="688"/>
      <c r="DT47" s="688"/>
      <c r="DU47" s="688"/>
      <c r="DV47" s="688"/>
      <c r="DW47" s="688"/>
      <c r="DX47" s="688"/>
      <c r="DY47" s="688"/>
      <c r="DZ47" s="688"/>
      <c r="EA47" s="688"/>
      <c r="EB47" s="688"/>
      <c r="EC47" s="688"/>
      <c r="ED47" s="688"/>
      <c r="EE47" s="688"/>
      <c r="EF47" s="688"/>
      <c r="EG47" s="688"/>
      <c r="EH47" s="688"/>
      <c r="EI47" s="688"/>
      <c r="EJ47" s="688"/>
      <c r="EK47" s="688"/>
      <c r="EL47" s="688"/>
      <c r="EM47" s="688"/>
      <c r="EN47" s="688"/>
      <c r="EO47" s="688"/>
      <c r="EP47" s="688"/>
      <c r="EQ47" s="688"/>
      <c r="ER47" s="688"/>
      <c r="ES47" s="688"/>
    </row>
    <row r="48" spans="1:167">
      <c r="AD48" s="709" t="s">
        <v>43</v>
      </c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CC48" s="710" t="s">
        <v>191</v>
      </c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P48" s="711" t="s">
        <v>46</v>
      </c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</row>
    <row r="50" spans="1:26">
      <c r="A50" s="712" t="s">
        <v>47</v>
      </c>
      <c r="B50" s="43"/>
      <c r="C50" s="713" t="s">
        <v>324</v>
      </c>
      <c r="D50" s="713"/>
      <c r="E50" s="713"/>
      <c r="F50" s="714" t="s">
        <v>47</v>
      </c>
      <c r="G50" s="43"/>
      <c r="H50" s="715" t="s">
        <v>324</v>
      </c>
      <c r="I50" s="715"/>
      <c r="J50" s="715"/>
      <c r="K50" s="715"/>
      <c r="L50" s="715"/>
      <c r="M50" s="715"/>
      <c r="N50" s="715"/>
      <c r="O50" s="715"/>
      <c r="P50" s="715"/>
      <c r="Q50" s="715"/>
      <c r="R50" s="716" t="s">
        <v>325</v>
      </c>
      <c r="S50" s="43"/>
      <c r="T50" s="43"/>
      <c r="U50" s="717" t="s">
        <v>324</v>
      </c>
      <c r="V50" s="717"/>
      <c r="W50" s="717"/>
      <c r="X50" s="718" t="s">
        <v>8</v>
      </c>
      <c r="Y50" s="43"/>
      <c r="Z50" s="43"/>
    </row>
  </sheetData>
  <mergeCells count="356">
    <mergeCell ref="AD48:BK48"/>
    <mergeCell ref="CC48:DG48"/>
    <mergeCell ref="DP48:ES48"/>
    <mergeCell ref="A50:B50"/>
    <mergeCell ref="C50:E50"/>
    <mergeCell ref="F50:G50"/>
    <mergeCell ref="H50:Q50"/>
    <mergeCell ref="R50:T50"/>
    <mergeCell ref="U50:W50"/>
    <mergeCell ref="X50:Z50"/>
    <mergeCell ref="A47:AC47"/>
    <mergeCell ref="AD47:BK47"/>
    <mergeCell ref="CC47:DG47"/>
    <mergeCell ref="DP47:ES47"/>
    <mergeCell ref="EY42:FK42"/>
    <mergeCell ref="A45:AC45"/>
    <mergeCell ref="AD45:BK45"/>
    <mergeCell ref="CC45:DG45"/>
    <mergeCell ref="DP45:ES45"/>
    <mergeCell ref="CO42:DA42"/>
    <mergeCell ref="DB42:DG42"/>
    <mergeCell ref="DH42:DS42"/>
    <mergeCell ref="DT42:EF42"/>
    <mergeCell ref="EG42:EL42"/>
    <mergeCell ref="EM42:EX42"/>
    <mergeCell ref="AD46:BK46"/>
    <mergeCell ref="CC46:DG46"/>
    <mergeCell ref="DP46:ES46"/>
    <mergeCell ref="A42:X42"/>
    <mergeCell ref="Y42:AD42"/>
    <mergeCell ref="AE42:AJ42"/>
    <mergeCell ref="AK42:AV42"/>
    <mergeCell ref="AW42:BE42"/>
    <mergeCell ref="BF42:BN42"/>
    <mergeCell ref="BO42:BU42"/>
    <mergeCell ref="BV42:CB42"/>
    <mergeCell ref="CC42:CN42"/>
    <mergeCell ref="CO40:DA40"/>
    <mergeCell ref="DB40:DG40"/>
    <mergeCell ref="DH40:DS40"/>
    <mergeCell ref="DT40:EF40"/>
    <mergeCell ref="EG40:EL40"/>
    <mergeCell ref="EM40:EX40"/>
    <mergeCell ref="BV40:CB40"/>
    <mergeCell ref="CC40:CN40"/>
    <mergeCell ref="CO41:DA41"/>
    <mergeCell ref="DB41:DG41"/>
    <mergeCell ref="DH41:DS41"/>
    <mergeCell ref="DT41:EF41"/>
    <mergeCell ref="EG41:EL41"/>
    <mergeCell ref="EM41:EX41"/>
    <mergeCell ref="EY41:FK41"/>
    <mergeCell ref="A40:X40"/>
    <mergeCell ref="Y40:AD40"/>
    <mergeCell ref="AE40:AJ40"/>
    <mergeCell ref="AK40:AV40"/>
    <mergeCell ref="AW40:BE40"/>
    <mergeCell ref="BF40:BN40"/>
    <mergeCell ref="BO40:BU40"/>
    <mergeCell ref="A41:X41"/>
    <mergeCell ref="Y41:AD41"/>
    <mergeCell ref="AE41:AJ41"/>
    <mergeCell ref="AK41:AV41"/>
    <mergeCell ref="AW41:BE41"/>
    <mergeCell ref="BF41:BN41"/>
    <mergeCell ref="BO41:BU41"/>
    <mergeCell ref="BV41:CB41"/>
    <mergeCell ref="CC41:CN41"/>
    <mergeCell ref="CO39:DA39"/>
    <mergeCell ref="DB39:DG39"/>
    <mergeCell ref="DH39:DS39"/>
    <mergeCell ref="DT39:EF39"/>
    <mergeCell ref="EG39:EL39"/>
    <mergeCell ref="EM39:EX39"/>
    <mergeCell ref="EY39:FK39"/>
    <mergeCell ref="A38:X38"/>
    <mergeCell ref="EY40:FK40"/>
    <mergeCell ref="A39:X39"/>
    <mergeCell ref="Y39:AD39"/>
    <mergeCell ref="AE39:AJ39"/>
    <mergeCell ref="AK39:AV39"/>
    <mergeCell ref="AW39:BE39"/>
    <mergeCell ref="BF39:BN39"/>
    <mergeCell ref="BO39:BU39"/>
    <mergeCell ref="BV39:CB39"/>
    <mergeCell ref="CC39:CN39"/>
    <mergeCell ref="Y38:AD38"/>
    <mergeCell ref="AE38:AJ38"/>
    <mergeCell ref="AK38:AV38"/>
    <mergeCell ref="AW38:BE38"/>
    <mergeCell ref="BF38:BN38"/>
    <mergeCell ref="BO38:BU38"/>
    <mergeCell ref="BV38:CB38"/>
    <mergeCell ref="CC38:CN38"/>
    <mergeCell ref="EY36:FK36"/>
    <mergeCell ref="CO37:DA37"/>
    <mergeCell ref="DB37:DG37"/>
    <mergeCell ref="DH37:DS37"/>
    <mergeCell ref="DT37:EF37"/>
    <mergeCell ref="EG37:EL37"/>
    <mergeCell ref="EM37:EX37"/>
    <mergeCell ref="EY37:FK37"/>
    <mergeCell ref="CO38:DA38"/>
    <mergeCell ref="DB38:DG38"/>
    <mergeCell ref="DH38:DS38"/>
    <mergeCell ref="DT38:EF38"/>
    <mergeCell ref="EG38:EL38"/>
    <mergeCell ref="EM38:EX38"/>
    <mergeCell ref="EY38:FK38"/>
    <mergeCell ref="A37:X37"/>
    <mergeCell ref="Y37:AD37"/>
    <mergeCell ref="AE37:AJ37"/>
    <mergeCell ref="AK37:AV37"/>
    <mergeCell ref="AW37:BE37"/>
    <mergeCell ref="BF37:BN37"/>
    <mergeCell ref="BO37:BU37"/>
    <mergeCell ref="BV37:CB37"/>
    <mergeCell ref="CC37:CN37"/>
    <mergeCell ref="DH33:EF33"/>
    <mergeCell ref="EG33:EL34"/>
    <mergeCell ref="EY35:FK35"/>
    <mergeCell ref="A36:X36"/>
    <mergeCell ref="Y36:AD36"/>
    <mergeCell ref="AE36:AJ36"/>
    <mergeCell ref="AK36:AV36"/>
    <mergeCell ref="AW36:BE36"/>
    <mergeCell ref="BF36:BN36"/>
    <mergeCell ref="BO36:BU36"/>
    <mergeCell ref="BV36:CB36"/>
    <mergeCell ref="CC36:CN36"/>
    <mergeCell ref="CO36:DA36"/>
    <mergeCell ref="DB36:DG36"/>
    <mergeCell ref="DH36:DS36"/>
    <mergeCell ref="DT36:EF36"/>
    <mergeCell ref="EG36:EL36"/>
    <mergeCell ref="EM36:EX36"/>
    <mergeCell ref="DB35:DG35"/>
    <mergeCell ref="DH35:DS35"/>
    <mergeCell ref="DT35:EF35"/>
    <mergeCell ref="EG35:EL35"/>
    <mergeCell ref="EM35:EX35"/>
    <mergeCell ref="BF35:BN35"/>
    <mergeCell ref="BF33:BN34"/>
    <mergeCell ref="BV33:CB34"/>
    <mergeCell ref="CC33:DA33"/>
    <mergeCell ref="DB33:DG34"/>
    <mergeCell ref="CC35:CN35"/>
    <mergeCell ref="CO35:DA35"/>
    <mergeCell ref="A35:X35"/>
    <mergeCell ref="Y35:AD35"/>
    <mergeCell ref="AE35:AJ35"/>
    <mergeCell ref="AK35:AV35"/>
    <mergeCell ref="AW35:BE35"/>
    <mergeCell ref="BO35:BU35"/>
    <mergeCell ref="BV35:CB35"/>
    <mergeCell ref="A26:FK26"/>
    <mergeCell ref="A27:FK27"/>
    <mergeCell ref="A28:FK28"/>
    <mergeCell ref="A30:X34"/>
    <mergeCell ref="Y30:AD34"/>
    <mergeCell ref="AE30:BN30"/>
    <mergeCell ref="BO30:FK30"/>
    <mergeCell ref="AE31:AJ34"/>
    <mergeCell ref="AK31:BN31"/>
    <mergeCell ref="BO31:BU34"/>
    <mergeCell ref="BV31:FK31"/>
    <mergeCell ref="AK32:AV34"/>
    <mergeCell ref="AW32:BN32"/>
    <mergeCell ref="BV32:DA32"/>
    <mergeCell ref="DB32:EF32"/>
    <mergeCell ref="EG32:FK32"/>
    <mergeCell ref="EM33:FK33"/>
    <mergeCell ref="CC34:CN34"/>
    <mergeCell ref="CO34:DA34"/>
    <mergeCell ref="DH34:DS34"/>
    <mergeCell ref="DT34:EF34"/>
    <mergeCell ref="EM34:EX34"/>
    <mergeCell ref="EY34:FK34"/>
    <mergeCell ref="AW33:BE34"/>
    <mergeCell ref="ED23:EL23"/>
    <mergeCell ref="EM23:EX23"/>
    <mergeCell ref="EY23:FK23"/>
    <mergeCell ref="BT24:BY24"/>
    <mergeCell ref="BZ24:CE24"/>
    <mergeCell ref="CF24:CM24"/>
    <mergeCell ref="CN24:CZ24"/>
    <mergeCell ref="DA24:DM24"/>
    <mergeCell ref="DN24:DV24"/>
    <mergeCell ref="DW24:EC24"/>
    <mergeCell ref="ED24:EL24"/>
    <mergeCell ref="EM24:EX24"/>
    <mergeCell ref="EY24:FK24"/>
    <mergeCell ref="EM22:EX22"/>
    <mergeCell ref="EY22:FK22"/>
    <mergeCell ref="A23:W23"/>
    <mergeCell ref="X23:AD23"/>
    <mergeCell ref="AE23:AM23"/>
    <mergeCell ref="AN23:AT23"/>
    <mergeCell ref="AU23:BB23"/>
    <mergeCell ref="BC23:BI23"/>
    <mergeCell ref="BJ23:BS23"/>
    <mergeCell ref="BT23:BY23"/>
    <mergeCell ref="BZ23:CE23"/>
    <mergeCell ref="CF23:CM23"/>
    <mergeCell ref="CN23:CZ23"/>
    <mergeCell ref="DA23:DM23"/>
    <mergeCell ref="DN23:DV23"/>
    <mergeCell ref="DW23:EC23"/>
    <mergeCell ref="CN22:CZ22"/>
    <mergeCell ref="DA22:DM22"/>
    <mergeCell ref="DN22:DV22"/>
    <mergeCell ref="DW22:EC22"/>
    <mergeCell ref="ED22:EL22"/>
    <mergeCell ref="BC22:BI22"/>
    <mergeCell ref="BJ22:BS22"/>
    <mergeCell ref="BT22:BY22"/>
    <mergeCell ref="BZ22:CE22"/>
    <mergeCell ref="CF22:CM22"/>
    <mergeCell ref="A22:W22"/>
    <mergeCell ref="X22:AD22"/>
    <mergeCell ref="AE22:AM22"/>
    <mergeCell ref="AN22:AT22"/>
    <mergeCell ref="AU22:BB22"/>
    <mergeCell ref="DN21:DV21"/>
    <mergeCell ref="DW21:EC21"/>
    <mergeCell ref="ED21:EL21"/>
    <mergeCell ref="EM21:EX21"/>
    <mergeCell ref="EY21:FK21"/>
    <mergeCell ref="DW20:EC20"/>
    <mergeCell ref="ED20:EL20"/>
    <mergeCell ref="EM20:EX20"/>
    <mergeCell ref="EY20:FK20"/>
    <mergeCell ref="A21:W21"/>
    <mergeCell ref="X21:AD21"/>
    <mergeCell ref="AE21:AM21"/>
    <mergeCell ref="AN21:AT21"/>
    <mergeCell ref="AU21:BB21"/>
    <mergeCell ref="BC21:BI21"/>
    <mergeCell ref="BJ21:BS21"/>
    <mergeCell ref="BT21:BY21"/>
    <mergeCell ref="BZ21:CE21"/>
    <mergeCell ref="CF21:CM21"/>
    <mergeCell ref="CN21:CZ21"/>
    <mergeCell ref="DA21:DM21"/>
    <mergeCell ref="ED19:EL19"/>
    <mergeCell ref="EM19:EX19"/>
    <mergeCell ref="EY19:FK19"/>
    <mergeCell ref="A20:W20"/>
    <mergeCell ref="X20:AD20"/>
    <mergeCell ref="AE20:AM20"/>
    <mergeCell ref="AN20:AT20"/>
    <mergeCell ref="AU20:BB20"/>
    <mergeCell ref="BC20:BI20"/>
    <mergeCell ref="BJ20:BS20"/>
    <mergeCell ref="BT20:BY20"/>
    <mergeCell ref="BZ20:CE20"/>
    <mergeCell ref="CF20:CM20"/>
    <mergeCell ref="CN20:CZ20"/>
    <mergeCell ref="DA20:DM20"/>
    <mergeCell ref="DN20:DV20"/>
    <mergeCell ref="CF19:CM19"/>
    <mergeCell ref="CN19:CZ19"/>
    <mergeCell ref="DA19:DM19"/>
    <mergeCell ref="DN19:DV19"/>
    <mergeCell ref="DW19:EC19"/>
    <mergeCell ref="CN18:CZ18"/>
    <mergeCell ref="DA18:DM18"/>
    <mergeCell ref="DN18:DV18"/>
    <mergeCell ref="DW18:EC18"/>
    <mergeCell ref="A19:W19"/>
    <mergeCell ref="X19:AD19"/>
    <mergeCell ref="AE19:AM19"/>
    <mergeCell ref="AN19:AT19"/>
    <mergeCell ref="AU19:BB19"/>
    <mergeCell ref="BC19:BI19"/>
    <mergeCell ref="BJ19:BS19"/>
    <mergeCell ref="BT19:BY19"/>
    <mergeCell ref="BZ19:CE19"/>
    <mergeCell ref="BZ18:CE18"/>
    <mergeCell ref="CF18:CM18"/>
    <mergeCell ref="A18:W18"/>
    <mergeCell ref="X18:AD18"/>
    <mergeCell ref="AE18:AM18"/>
    <mergeCell ref="AN18:AT18"/>
    <mergeCell ref="AU18:BB18"/>
    <mergeCell ref="EE6:EW6"/>
    <mergeCell ref="EY6:FK6"/>
    <mergeCell ref="A9:Z9"/>
    <mergeCell ref="AF9:EC9"/>
    <mergeCell ref="EE9:EW9"/>
    <mergeCell ref="EY9:FK9"/>
    <mergeCell ref="EM15:EX16"/>
    <mergeCell ref="EY15:FK16"/>
    <mergeCell ref="CN16:CZ16"/>
    <mergeCell ref="DA16:DM16"/>
    <mergeCell ref="EY10:FK10"/>
    <mergeCell ref="A11:Z11"/>
    <mergeCell ref="CF13:DV13"/>
    <mergeCell ref="DW13:FK13"/>
    <mergeCell ref="BJ14:BS16"/>
    <mergeCell ref="AN13:AT16"/>
    <mergeCell ref="AU13:BB16"/>
    <mergeCell ref="A8:Z8"/>
    <mergeCell ref="AF8:EC8"/>
    <mergeCell ref="EE8:EW8"/>
    <mergeCell ref="EY8:FK8"/>
    <mergeCell ref="EE7:EW7"/>
    <mergeCell ref="EY7:FK7"/>
    <mergeCell ref="AE13:AM16"/>
    <mergeCell ref="EM18:EX18"/>
    <mergeCell ref="EY18:FK18"/>
    <mergeCell ref="ED18:EL18"/>
    <mergeCell ref="BC18:BI18"/>
    <mergeCell ref="BJ18:BS18"/>
    <mergeCell ref="BT18:BY18"/>
    <mergeCell ref="A10:Z10"/>
    <mergeCell ref="AF10:EC10"/>
    <mergeCell ref="EE10:EW10"/>
    <mergeCell ref="BZ17:CE17"/>
    <mergeCell ref="BT14:BY16"/>
    <mergeCell ref="BZ13:CE16"/>
    <mergeCell ref="A17:W17"/>
    <mergeCell ref="X17:AD17"/>
    <mergeCell ref="AE17:AM17"/>
    <mergeCell ref="AN17:AT17"/>
    <mergeCell ref="AU17:BB17"/>
    <mergeCell ref="BC13:BI16"/>
    <mergeCell ref="BJ13:BY13"/>
    <mergeCell ref="BC17:BI17"/>
    <mergeCell ref="BJ17:BS17"/>
    <mergeCell ref="BT17:BY17"/>
    <mergeCell ref="A13:W16"/>
    <mergeCell ref="X13:AD16"/>
    <mergeCell ref="CF17:CM17"/>
    <mergeCell ref="CN17:CZ17"/>
    <mergeCell ref="DA17:DM17"/>
    <mergeCell ref="DN17:DV17"/>
    <mergeCell ref="DW17:EC17"/>
    <mergeCell ref="ED17:EL17"/>
    <mergeCell ref="EM17:EX17"/>
    <mergeCell ref="EY17:FK17"/>
    <mergeCell ref="CF14:CM16"/>
    <mergeCell ref="CN14:DV14"/>
    <mergeCell ref="DW14:EC16"/>
    <mergeCell ref="ED14:FK14"/>
    <mergeCell ref="CN15:DM15"/>
    <mergeCell ref="DN15:DV16"/>
    <mergeCell ref="ED15:EL16"/>
    <mergeCell ref="B2:FJ2"/>
    <mergeCell ref="EY4:FK4"/>
    <mergeCell ref="BS5:BW5"/>
    <mergeCell ref="BX5:CJ5"/>
    <mergeCell ref="CK5:CP5"/>
    <mergeCell ref="CQ5:CS5"/>
    <mergeCell ref="EE5:EW5"/>
    <mergeCell ref="EY5:FK5"/>
  </mergeCells>
  <pageMargins left="0.78740157480314965" right="0.31496062992125984" top="0.59055118110236227" bottom="0.39370078740157483" header="0.19685039370078741" footer="0.51181102362204722"/>
  <pageSetup paperSize="9" scale="31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6"/>
  <sheetViews>
    <sheetView topLeftCell="A4" zoomScale="90" zoomScaleNormal="90" workbookViewId="0">
      <selection activeCell="EV5" sqref="EV5:FK5"/>
    </sheetView>
  </sheetViews>
  <sheetFormatPr defaultColWidth="1.7109375" defaultRowHeight="15"/>
  <cols>
    <col min="1" max="143" width="1.42578125" style="4" collapsed="1"/>
    <col min="144" max="144" width="3.28515625" style="4" customWidth="1" collapsed="1"/>
    <col min="145" max="146" width="1.42578125" style="4" collapsed="1"/>
    <col min="147" max="147" width="3.42578125" style="4" customWidth="1" collapsed="1"/>
    <col min="148" max="148" width="3.140625" style="4" customWidth="1" collapsed="1"/>
    <col min="149" max="165" width="1.42578125" style="4" collapsed="1"/>
    <col min="166" max="166" width="4.28515625" style="4" customWidth="1" collapsed="1"/>
    <col min="167" max="1024" width="1.42578125" style="4" collapsed="1"/>
    <col min="1025" max="16384" width="1.7109375" style="21" collapsed="1"/>
  </cols>
  <sheetData>
    <row r="1" spans="1:167" ht="39" customHeight="1">
      <c r="A1" s="34"/>
      <c r="B1" s="725" t="s">
        <v>293</v>
      </c>
      <c r="C1" s="725"/>
      <c r="D1" s="725"/>
      <c r="E1" s="725"/>
      <c r="F1" s="725"/>
      <c r="G1" s="725"/>
      <c r="H1" s="725"/>
      <c r="I1" s="725"/>
      <c r="J1" s="725"/>
      <c r="K1" s="725"/>
      <c r="L1" s="725"/>
      <c r="M1" s="725"/>
      <c r="N1" s="725"/>
      <c r="O1" s="725"/>
      <c r="P1" s="725"/>
      <c r="Q1" s="725"/>
      <c r="R1" s="725"/>
      <c r="S1" s="725"/>
      <c r="T1" s="725"/>
      <c r="U1" s="725"/>
      <c r="V1" s="725"/>
      <c r="W1" s="725"/>
      <c r="X1" s="725"/>
      <c r="Y1" s="725"/>
      <c r="Z1" s="725"/>
      <c r="AA1" s="725"/>
      <c r="AB1" s="725"/>
      <c r="AC1" s="725"/>
      <c r="AD1" s="725"/>
      <c r="AE1" s="725"/>
      <c r="AF1" s="725"/>
      <c r="AG1" s="725"/>
      <c r="AH1" s="725"/>
      <c r="AI1" s="725"/>
      <c r="AJ1" s="725"/>
      <c r="AK1" s="725"/>
      <c r="AL1" s="725"/>
      <c r="AM1" s="725"/>
      <c r="AN1" s="725"/>
      <c r="AO1" s="725"/>
      <c r="AP1" s="725"/>
      <c r="AQ1" s="725"/>
      <c r="AR1" s="725"/>
      <c r="AS1" s="725"/>
      <c r="AT1" s="725"/>
      <c r="AU1" s="725"/>
      <c r="AV1" s="725"/>
      <c r="AW1" s="725"/>
      <c r="AX1" s="725"/>
      <c r="AY1" s="725"/>
      <c r="AZ1" s="725"/>
      <c r="BA1" s="725"/>
      <c r="BB1" s="725"/>
      <c r="BC1" s="725"/>
      <c r="BD1" s="725"/>
      <c r="BE1" s="725"/>
      <c r="BF1" s="725"/>
      <c r="BG1" s="725"/>
      <c r="BH1" s="725"/>
      <c r="BI1" s="725"/>
      <c r="BJ1" s="725"/>
      <c r="BK1" s="725"/>
      <c r="BL1" s="725"/>
      <c r="BM1" s="725"/>
      <c r="BN1" s="725"/>
      <c r="BO1" s="725"/>
      <c r="BP1" s="725"/>
      <c r="BQ1" s="725"/>
      <c r="BR1" s="725"/>
      <c r="BS1" s="725"/>
      <c r="BT1" s="725"/>
      <c r="BU1" s="725"/>
      <c r="BV1" s="725"/>
      <c r="BW1" s="725"/>
      <c r="BX1" s="725"/>
      <c r="BY1" s="725"/>
      <c r="BZ1" s="725"/>
      <c r="CA1" s="725"/>
      <c r="CB1" s="725"/>
      <c r="CC1" s="725"/>
      <c r="CD1" s="725"/>
      <c r="CE1" s="725"/>
      <c r="CF1" s="725"/>
      <c r="CG1" s="725"/>
      <c r="CH1" s="725"/>
      <c r="CI1" s="725"/>
      <c r="CJ1" s="725"/>
      <c r="CK1" s="725"/>
      <c r="CL1" s="725"/>
      <c r="CM1" s="725"/>
      <c r="CN1" s="725"/>
      <c r="CO1" s="725"/>
      <c r="CP1" s="725"/>
      <c r="CQ1" s="725"/>
      <c r="CR1" s="725"/>
      <c r="CS1" s="725"/>
      <c r="CT1" s="725"/>
      <c r="CU1" s="725"/>
      <c r="CV1" s="725"/>
      <c r="CW1" s="725"/>
      <c r="CX1" s="725"/>
      <c r="CY1" s="725"/>
      <c r="CZ1" s="725"/>
      <c r="DA1" s="725"/>
      <c r="DB1" s="725"/>
      <c r="DC1" s="725"/>
      <c r="DD1" s="725"/>
      <c r="DE1" s="725"/>
      <c r="DF1" s="725"/>
      <c r="DG1" s="725"/>
      <c r="DH1" s="725"/>
      <c r="DI1" s="725"/>
      <c r="DJ1" s="725"/>
      <c r="DK1" s="725"/>
      <c r="DL1" s="725"/>
      <c r="DM1" s="725"/>
      <c r="DN1" s="725"/>
      <c r="DO1" s="725"/>
      <c r="DP1" s="725"/>
      <c r="DQ1" s="725"/>
      <c r="DR1" s="725"/>
      <c r="DS1" s="725"/>
      <c r="DT1" s="725"/>
      <c r="DU1" s="725"/>
      <c r="DV1" s="725"/>
      <c r="DW1" s="725"/>
      <c r="DX1" s="725"/>
      <c r="DY1" s="725"/>
      <c r="DZ1" s="725"/>
      <c r="EA1" s="725"/>
      <c r="EB1" s="725"/>
      <c r="EC1" s="725"/>
      <c r="ED1" s="725"/>
      <c r="EE1" s="725"/>
      <c r="EF1" s="725"/>
      <c r="EG1" s="725"/>
      <c r="EH1" s="725"/>
      <c r="EI1" s="725"/>
      <c r="EJ1" s="725"/>
      <c r="EK1" s="725"/>
      <c r="EL1" s="725"/>
      <c r="EM1" s="725"/>
      <c r="EN1" s="725"/>
      <c r="EO1" s="725"/>
      <c r="EP1" s="725"/>
      <c r="EQ1" s="725"/>
      <c r="ER1" s="725"/>
      <c r="ES1" s="725"/>
      <c r="ET1" s="725"/>
      <c r="EU1" s="725"/>
      <c r="EV1" s="725"/>
      <c r="EW1" s="725"/>
      <c r="EX1" s="725"/>
      <c r="EY1" s="725"/>
      <c r="EZ1" s="725"/>
      <c r="FA1" s="725"/>
      <c r="FB1" s="725"/>
      <c r="FC1" s="725"/>
      <c r="FD1" s="725"/>
      <c r="FE1" s="725"/>
      <c r="FF1" s="725"/>
      <c r="FG1" s="725"/>
      <c r="FH1" s="725"/>
      <c r="FI1" s="725"/>
      <c r="FJ1" s="725"/>
      <c r="FK1" s="34"/>
    </row>
    <row r="2" spans="1:167">
      <c r="A2" s="34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34"/>
      <c r="FG2" s="34"/>
      <c r="FH2" s="34"/>
      <c r="FI2" s="34"/>
      <c r="FJ2" s="34"/>
      <c r="FK2" s="34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84" t="s">
        <v>5</v>
      </c>
      <c r="EW3" s="84"/>
      <c r="EX3" s="84"/>
      <c r="EY3" s="84"/>
      <c r="EZ3" s="84"/>
      <c r="FA3" s="84"/>
      <c r="FB3" s="84"/>
      <c r="FC3" s="84"/>
      <c r="FD3" s="84"/>
      <c r="FE3" s="84"/>
      <c r="FF3" s="84"/>
      <c r="FG3" s="84"/>
      <c r="FH3" s="84"/>
      <c r="FI3" s="84"/>
      <c r="FJ3" s="84"/>
      <c r="FK3" s="84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99" t="s">
        <v>6</v>
      </c>
      <c r="BT4" s="99"/>
      <c r="BU4" s="99"/>
      <c r="BV4" s="99"/>
      <c r="BW4" s="99"/>
      <c r="BX4" s="100" t="s">
        <v>7</v>
      </c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1" t="s">
        <v>402</v>
      </c>
      <c r="CL4" s="101"/>
      <c r="CM4" s="101"/>
      <c r="CN4" s="101"/>
      <c r="CO4" s="101"/>
      <c r="CP4" s="101"/>
      <c r="CQ4" s="102" t="s">
        <v>8</v>
      </c>
      <c r="CR4" s="102"/>
      <c r="CS4" s="102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99" t="s">
        <v>9</v>
      </c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V4" s="49" t="s">
        <v>403</v>
      </c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99" t="s">
        <v>10</v>
      </c>
      <c r="DX5" s="99"/>
      <c r="DY5" s="99"/>
      <c r="DZ5" s="99"/>
      <c r="EA5" s="99"/>
      <c r="EB5" s="99"/>
      <c r="EC5" s="99"/>
      <c r="ED5" s="99"/>
      <c r="EE5" s="99"/>
      <c r="EF5" s="99"/>
      <c r="EG5" s="99"/>
      <c r="EH5" s="99"/>
      <c r="EI5" s="99"/>
      <c r="EJ5" s="99"/>
      <c r="EK5" s="99"/>
      <c r="EL5" s="99"/>
      <c r="EM5" s="99"/>
      <c r="EN5" s="99"/>
      <c r="EO5" s="99"/>
      <c r="EP5" s="99"/>
      <c r="EQ5" s="99"/>
      <c r="ER5" s="99"/>
      <c r="ES5" s="99"/>
      <c r="ET5" s="99"/>
      <c r="EV5" s="49" t="s">
        <v>313</v>
      </c>
      <c r="EW5" s="49"/>
      <c r="EX5" s="49"/>
      <c r="EY5" s="49"/>
      <c r="EZ5" s="49"/>
      <c r="FA5" s="49"/>
      <c r="FB5" s="49"/>
      <c r="FC5" s="49"/>
      <c r="FD5" s="49"/>
      <c r="FE5" s="49"/>
      <c r="FF5" s="49"/>
      <c r="FG5" s="49"/>
      <c r="FH5" s="49"/>
      <c r="FI5" s="49"/>
      <c r="FJ5" s="49"/>
      <c r="FK5" s="49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99" t="s">
        <v>11</v>
      </c>
      <c r="DX6" s="99"/>
      <c r="DY6" s="99"/>
      <c r="DZ6" s="99"/>
      <c r="EA6" s="99"/>
      <c r="EB6" s="99"/>
      <c r="EC6" s="99"/>
      <c r="ED6" s="99"/>
      <c r="EE6" s="99"/>
      <c r="EF6" s="99"/>
      <c r="EG6" s="99"/>
      <c r="EH6" s="99"/>
      <c r="EI6" s="99"/>
      <c r="EJ6" s="99"/>
      <c r="EK6" s="99"/>
      <c r="EL6" s="99"/>
      <c r="EM6" s="99"/>
      <c r="EN6" s="99"/>
      <c r="EO6" s="99"/>
      <c r="EP6" s="99"/>
      <c r="EQ6" s="99"/>
      <c r="ER6" s="99"/>
      <c r="ES6" s="99"/>
      <c r="ET6" s="99"/>
      <c r="EV6" s="49" t="s">
        <v>314</v>
      </c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</row>
    <row r="7" spans="1:167" ht="60" customHeight="1">
      <c r="A7" s="719" t="s">
        <v>12</v>
      </c>
      <c r="B7" s="719"/>
      <c r="C7" s="719"/>
      <c r="D7" s="719"/>
      <c r="E7" s="719"/>
      <c r="F7" s="719"/>
      <c r="G7" s="719"/>
      <c r="H7" s="719"/>
      <c r="I7" s="719"/>
      <c r="J7" s="719"/>
      <c r="K7" s="719"/>
      <c r="L7" s="719"/>
      <c r="M7" s="719"/>
      <c r="N7" s="719"/>
      <c r="O7" s="719"/>
      <c r="P7" s="719"/>
      <c r="Q7" s="719"/>
      <c r="R7" s="719"/>
      <c r="S7" s="719"/>
      <c r="T7" s="719"/>
      <c r="U7" s="719"/>
      <c r="V7" s="719"/>
      <c r="W7" s="719"/>
      <c r="X7" s="719"/>
      <c r="Y7" s="719"/>
      <c r="Z7" s="46" t="s">
        <v>316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W7" s="40" t="s">
        <v>13</v>
      </c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V7" s="49" t="s">
        <v>315</v>
      </c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</row>
    <row r="8" spans="1:167" ht="60" customHeight="1">
      <c r="A8" s="59" t="s">
        <v>238</v>
      </c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46" t="s">
        <v>319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W8" s="40" t="s">
        <v>17</v>
      </c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19"/>
      <c r="EV8" s="49" t="s">
        <v>318</v>
      </c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</row>
    <row r="9" spans="1:167" ht="60" customHeight="1">
      <c r="A9" s="719" t="s">
        <v>18</v>
      </c>
      <c r="B9" s="719"/>
      <c r="C9" s="719"/>
      <c r="D9" s="719"/>
      <c r="E9" s="719"/>
      <c r="F9" s="719"/>
      <c r="G9" s="719"/>
      <c r="H9" s="719"/>
      <c r="I9" s="719"/>
      <c r="J9" s="719"/>
      <c r="K9" s="719"/>
      <c r="L9" s="719"/>
      <c r="M9" s="719"/>
      <c r="N9" s="719"/>
      <c r="O9" s="719"/>
      <c r="P9" s="719"/>
      <c r="Q9" s="719"/>
      <c r="R9" s="719"/>
      <c r="S9" s="719"/>
      <c r="T9" s="719"/>
      <c r="U9" s="719"/>
      <c r="V9" s="719"/>
      <c r="W9" s="719"/>
      <c r="X9" s="719"/>
      <c r="Y9" s="719"/>
      <c r="Z9" s="46" t="s">
        <v>320</v>
      </c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W9" s="40" t="s">
        <v>19</v>
      </c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V9" s="49" t="s">
        <v>321</v>
      </c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</row>
    <row r="10" spans="1:167">
      <c r="A10" s="719" t="s">
        <v>20</v>
      </c>
      <c r="B10" s="719"/>
      <c r="C10" s="719"/>
      <c r="D10" s="719"/>
      <c r="E10" s="719"/>
      <c r="F10" s="719"/>
      <c r="G10" s="719"/>
      <c r="H10" s="719"/>
      <c r="I10" s="719"/>
      <c r="J10" s="719"/>
      <c r="K10" s="719"/>
      <c r="L10" s="719"/>
      <c r="M10" s="719"/>
      <c r="N10" s="719"/>
      <c r="O10" s="719"/>
      <c r="P10" s="719"/>
      <c r="Q10" s="719"/>
      <c r="R10" s="719"/>
      <c r="S10" s="719"/>
      <c r="T10" s="719"/>
      <c r="U10" s="719"/>
      <c r="V10" s="719"/>
      <c r="W10" s="719"/>
      <c r="X10" s="719"/>
      <c r="Y10" s="719"/>
      <c r="Z10" s="5"/>
      <c r="AA10" s="5"/>
      <c r="AB10" s="5"/>
      <c r="AC10" s="5"/>
      <c r="AD10" s="5"/>
      <c r="AE10" s="5"/>
      <c r="AF10" s="5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EF10" s="17"/>
      <c r="EG10" s="17"/>
      <c r="EJ10" s="17"/>
      <c r="EK10" s="17"/>
      <c r="EM10" s="13"/>
      <c r="EN10" s="13"/>
      <c r="EO10" s="13"/>
      <c r="EP10" s="13"/>
      <c r="EQ10" s="13"/>
      <c r="ER10" s="13"/>
      <c r="ES10" s="13"/>
      <c r="ET10" s="13"/>
      <c r="EU10" s="1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</row>
    <row r="11" spans="1:167">
      <c r="A11" s="14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</row>
    <row r="12" spans="1:167" ht="43.35" customHeight="1">
      <c r="A12" s="89" t="s">
        <v>294</v>
      </c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 t="s">
        <v>276</v>
      </c>
      <c r="P12" s="89"/>
      <c r="Q12" s="89"/>
      <c r="R12" s="89"/>
      <c r="S12" s="89"/>
      <c r="T12" s="89" t="s">
        <v>278</v>
      </c>
      <c r="U12" s="89"/>
      <c r="V12" s="89"/>
      <c r="W12" s="89"/>
      <c r="X12" s="89"/>
      <c r="Y12" s="89"/>
      <c r="Z12" s="89" t="s">
        <v>295</v>
      </c>
      <c r="AA12" s="89"/>
      <c r="AB12" s="89"/>
      <c r="AC12" s="89"/>
      <c r="AD12" s="89"/>
      <c r="AE12" s="89"/>
      <c r="AF12" s="89"/>
      <c r="AG12" s="89"/>
      <c r="AH12" s="89" t="s">
        <v>281</v>
      </c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 t="s">
        <v>127</v>
      </c>
      <c r="AT12" s="89"/>
      <c r="AU12" s="89"/>
      <c r="AV12" s="89"/>
      <c r="AW12" s="89"/>
      <c r="AX12" s="89" t="s">
        <v>296</v>
      </c>
      <c r="AY12" s="89"/>
      <c r="AZ12" s="89"/>
      <c r="BA12" s="89"/>
      <c r="BB12" s="89"/>
      <c r="BC12" s="89" t="s">
        <v>282</v>
      </c>
      <c r="BD12" s="89"/>
      <c r="BE12" s="89"/>
      <c r="BF12" s="89"/>
      <c r="BG12" s="89"/>
      <c r="BH12" s="89"/>
      <c r="BI12" s="89"/>
      <c r="BJ12" s="89"/>
      <c r="BK12" s="89"/>
      <c r="BL12" s="89"/>
      <c r="BM12" s="89"/>
      <c r="BN12" s="89"/>
      <c r="BO12" s="89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89"/>
      <c r="CA12" s="89"/>
      <c r="CB12" s="89"/>
      <c r="CC12" s="89"/>
      <c r="CD12" s="89"/>
      <c r="CE12" s="89"/>
      <c r="CF12" s="89"/>
      <c r="CG12" s="89"/>
      <c r="CH12" s="89"/>
      <c r="CI12" s="89"/>
      <c r="CJ12" s="89"/>
      <c r="CK12" s="89"/>
      <c r="CL12" s="89"/>
      <c r="CM12" s="89" t="s">
        <v>297</v>
      </c>
      <c r="CN12" s="89"/>
      <c r="CO12" s="89"/>
      <c r="CP12" s="89"/>
      <c r="CQ12" s="89"/>
      <c r="CR12" s="89"/>
      <c r="CS12" s="89"/>
      <c r="CT12" s="89"/>
      <c r="CU12" s="89"/>
      <c r="CV12" s="89"/>
      <c r="CW12" s="89"/>
      <c r="CX12" s="89" t="s">
        <v>298</v>
      </c>
      <c r="CY12" s="89"/>
      <c r="CZ12" s="89"/>
      <c r="DA12" s="89"/>
      <c r="DB12" s="89"/>
      <c r="DC12" s="89"/>
      <c r="DD12" s="89"/>
      <c r="DE12" s="89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89"/>
      <c r="DQ12" s="89"/>
      <c r="DR12" s="89"/>
      <c r="DS12" s="89"/>
      <c r="DT12" s="89"/>
      <c r="DU12" s="89"/>
      <c r="DV12" s="89"/>
      <c r="DW12" s="89"/>
      <c r="DX12" s="89"/>
      <c r="DY12" s="89"/>
      <c r="DZ12" s="89"/>
      <c r="EA12" s="89"/>
      <c r="EB12" s="89"/>
      <c r="EC12" s="89"/>
      <c r="ED12" s="89"/>
      <c r="EE12" s="89"/>
      <c r="EF12" s="89"/>
      <c r="EG12" s="89"/>
      <c r="EH12" s="89"/>
      <c r="EI12" s="89"/>
      <c r="EJ12" s="89"/>
      <c r="EK12" s="89"/>
      <c r="EL12" s="89" t="s">
        <v>299</v>
      </c>
      <c r="EM12" s="89"/>
      <c r="EN12" s="89"/>
      <c r="EO12" s="89"/>
      <c r="EP12" s="89"/>
      <c r="EQ12" s="89"/>
      <c r="ER12" s="89"/>
      <c r="ES12" s="89"/>
      <c r="ET12" s="89"/>
      <c r="EU12" s="89"/>
      <c r="EV12" s="89"/>
      <c r="EW12" s="89"/>
      <c r="EX12" s="89"/>
      <c r="EY12" s="89"/>
      <c r="EZ12" s="89"/>
      <c r="FA12" s="89"/>
      <c r="FB12" s="89"/>
      <c r="FC12" s="89"/>
      <c r="FD12" s="89"/>
      <c r="FE12" s="89"/>
      <c r="FF12" s="89"/>
      <c r="FG12" s="89"/>
      <c r="FH12" s="89"/>
      <c r="FI12" s="89"/>
      <c r="FJ12" s="89"/>
      <c r="FK12" s="89"/>
    </row>
    <row r="13" spans="1:167" ht="20.85" customHeight="1">
      <c r="A13" s="89"/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 t="s">
        <v>300</v>
      </c>
      <c r="AI13" s="89"/>
      <c r="AJ13" s="89"/>
      <c r="AK13" s="89"/>
      <c r="AL13" s="89"/>
      <c r="AM13" s="89"/>
      <c r="AN13" s="89" t="s">
        <v>301</v>
      </c>
      <c r="AO13" s="89"/>
      <c r="AP13" s="89"/>
      <c r="AQ13" s="89"/>
      <c r="AR13" s="89"/>
      <c r="AS13" s="89"/>
      <c r="AT13" s="89"/>
      <c r="AU13" s="89"/>
      <c r="AV13" s="89"/>
      <c r="AW13" s="89"/>
      <c r="AX13" s="89"/>
      <c r="AY13" s="89"/>
      <c r="AZ13" s="89"/>
      <c r="BA13" s="89"/>
      <c r="BB13" s="89"/>
      <c r="BC13" s="89" t="s">
        <v>192</v>
      </c>
      <c r="BD13" s="89"/>
      <c r="BE13" s="89"/>
      <c r="BF13" s="89"/>
      <c r="BG13" s="89"/>
      <c r="BH13" s="89" t="s">
        <v>138</v>
      </c>
      <c r="BI13" s="89"/>
      <c r="BJ13" s="89"/>
      <c r="BK13" s="89"/>
      <c r="BL13" s="89"/>
      <c r="BM13" s="89"/>
      <c r="BN13" s="89"/>
      <c r="BO13" s="89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89"/>
      <c r="CA13" s="89"/>
      <c r="CB13" s="89"/>
      <c r="CC13" s="89"/>
      <c r="CD13" s="89"/>
      <c r="CE13" s="89"/>
      <c r="CF13" s="89"/>
      <c r="CG13" s="89"/>
      <c r="CH13" s="89"/>
      <c r="CI13" s="89"/>
      <c r="CJ13" s="89"/>
      <c r="CK13" s="89"/>
      <c r="CL13" s="89"/>
      <c r="CM13" s="89"/>
      <c r="CN13" s="89"/>
      <c r="CO13" s="89"/>
      <c r="CP13" s="89"/>
      <c r="CQ13" s="89"/>
      <c r="CR13" s="89"/>
      <c r="CS13" s="89"/>
      <c r="CT13" s="89"/>
      <c r="CU13" s="89"/>
      <c r="CV13" s="89"/>
      <c r="CW13" s="89"/>
      <c r="CX13" s="89" t="s">
        <v>192</v>
      </c>
      <c r="CY13" s="89"/>
      <c r="CZ13" s="89"/>
      <c r="DA13" s="89"/>
      <c r="DB13" s="89"/>
      <c r="DC13" s="89" t="s">
        <v>138</v>
      </c>
      <c r="DD13" s="89"/>
      <c r="DE13" s="89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89"/>
      <c r="DQ13" s="89"/>
      <c r="DR13" s="89"/>
      <c r="DS13" s="89"/>
      <c r="DT13" s="89"/>
      <c r="DU13" s="89"/>
      <c r="DV13" s="89"/>
      <c r="DW13" s="89"/>
      <c r="DX13" s="89"/>
      <c r="DY13" s="89"/>
      <c r="DZ13" s="89"/>
      <c r="EA13" s="89"/>
      <c r="EB13" s="89"/>
      <c r="EC13" s="89"/>
      <c r="ED13" s="89"/>
      <c r="EE13" s="89"/>
      <c r="EF13" s="89"/>
      <c r="EG13" s="89"/>
      <c r="EH13" s="89"/>
      <c r="EI13" s="89"/>
      <c r="EJ13" s="89"/>
      <c r="EK13" s="89"/>
      <c r="EL13" s="89" t="s">
        <v>192</v>
      </c>
      <c r="EM13" s="89"/>
      <c r="EN13" s="89"/>
      <c r="EO13" s="89"/>
      <c r="EP13" s="89"/>
      <c r="EQ13" s="89" t="s">
        <v>138</v>
      </c>
      <c r="ER13" s="89"/>
      <c r="ES13" s="89"/>
      <c r="ET13" s="89"/>
      <c r="EU13" s="89"/>
      <c r="EV13" s="89"/>
      <c r="EW13" s="89"/>
      <c r="EX13" s="89"/>
      <c r="EY13" s="89"/>
      <c r="EZ13" s="89"/>
      <c r="FA13" s="89"/>
      <c r="FB13" s="89"/>
      <c r="FC13" s="89"/>
      <c r="FD13" s="89"/>
      <c r="FE13" s="89"/>
      <c r="FF13" s="89"/>
      <c r="FG13" s="89"/>
      <c r="FH13" s="89"/>
      <c r="FI13" s="89"/>
      <c r="FJ13" s="89"/>
      <c r="FK13" s="89"/>
    </row>
    <row r="14" spans="1:167" ht="33.6" customHeight="1">
      <c r="A14" s="89"/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 t="s">
        <v>302</v>
      </c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89"/>
      <c r="CA14" s="89"/>
      <c r="CB14" s="89"/>
      <c r="CC14" s="89"/>
      <c r="CD14" s="89"/>
      <c r="CE14" s="89"/>
      <c r="CF14" s="89"/>
      <c r="CG14" s="89"/>
      <c r="CH14" s="89" t="s">
        <v>303</v>
      </c>
      <c r="CI14" s="89"/>
      <c r="CJ14" s="89"/>
      <c r="CK14" s="89"/>
      <c r="CL14" s="89"/>
      <c r="CM14" s="89"/>
      <c r="CN14" s="89"/>
      <c r="CO14" s="89"/>
      <c r="CP14" s="89"/>
      <c r="CQ14" s="89"/>
      <c r="CR14" s="89"/>
      <c r="CS14" s="89"/>
      <c r="CT14" s="89"/>
      <c r="CU14" s="89"/>
      <c r="CV14" s="89"/>
      <c r="CW14" s="89"/>
      <c r="CX14" s="89"/>
      <c r="CY14" s="89"/>
      <c r="CZ14" s="89"/>
      <c r="DA14" s="89"/>
      <c r="DB14" s="89"/>
      <c r="DC14" s="89" t="s">
        <v>304</v>
      </c>
      <c r="DD14" s="89"/>
      <c r="DE14" s="89"/>
      <c r="DF14" s="89"/>
      <c r="DG14" s="89"/>
      <c r="DH14" s="89"/>
      <c r="DI14" s="89"/>
      <c r="DJ14" s="89"/>
      <c r="DK14" s="89"/>
      <c r="DL14" s="89"/>
      <c r="DM14" s="89"/>
      <c r="DN14" s="89"/>
      <c r="DO14" s="89"/>
      <c r="DP14" s="89"/>
      <c r="DQ14" s="89"/>
      <c r="DR14" s="89"/>
      <c r="DS14" s="89"/>
      <c r="DT14" s="89"/>
      <c r="DU14" s="89"/>
      <c r="DV14" s="89"/>
      <c r="DW14" s="89"/>
      <c r="DX14" s="89"/>
      <c r="DY14" s="89"/>
      <c r="DZ14" s="89"/>
      <c r="EA14" s="89"/>
      <c r="EB14" s="89"/>
      <c r="EC14" s="89"/>
      <c r="ED14" s="89"/>
      <c r="EE14" s="89" t="s">
        <v>305</v>
      </c>
      <c r="EF14" s="89"/>
      <c r="EG14" s="89"/>
      <c r="EH14" s="89"/>
      <c r="EI14" s="89"/>
      <c r="EJ14" s="89"/>
      <c r="EK14" s="89"/>
      <c r="EL14" s="89"/>
      <c r="EM14" s="89"/>
      <c r="EN14" s="89"/>
      <c r="EO14" s="89"/>
      <c r="EP14" s="89"/>
      <c r="EQ14" s="89" t="s">
        <v>306</v>
      </c>
      <c r="ER14" s="89"/>
      <c r="ES14" s="89"/>
      <c r="ET14" s="89"/>
      <c r="EU14" s="89"/>
      <c r="EV14" s="89"/>
      <c r="EW14" s="89"/>
      <c r="EX14" s="89"/>
      <c r="EY14" s="89"/>
      <c r="EZ14" s="89"/>
      <c r="FA14" s="89"/>
      <c r="FB14" s="89"/>
      <c r="FC14" s="89"/>
      <c r="FD14" s="89"/>
      <c r="FE14" s="89"/>
      <c r="FF14" s="89"/>
      <c r="FG14" s="89" t="s">
        <v>307</v>
      </c>
      <c r="FH14" s="89"/>
      <c r="FI14" s="89"/>
      <c r="FJ14" s="89"/>
      <c r="FK14" s="89"/>
    </row>
    <row r="15" spans="1:167" ht="53.65" customHeight="1">
      <c r="A15" s="89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89"/>
      <c r="BB15" s="89"/>
      <c r="BC15" s="89"/>
      <c r="BD15" s="89"/>
      <c r="BE15" s="89"/>
      <c r="BF15" s="89"/>
      <c r="BG15" s="89"/>
      <c r="BH15" s="89" t="s">
        <v>290</v>
      </c>
      <c r="BI15" s="89"/>
      <c r="BJ15" s="89"/>
      <c r="BK15" s="89"/>
      <c r="BL15" s="89"/>
      <c r="BM15" s="89"/>
      <c r="BN15" s="89"/>
      <c r="BO15" s="89"/>
      <c r="BP15" s="89"/>
      <c r="BQ15" s="89"/>
      <c r="BR15" s="89"/>
      <c r="BS15" s="89"/>
      <c r="BT15" s="89"/>
      <c r="BU15" s="89" t="s">
        <v>291</v>
      </c>
      <c r="BV15" s="89"/>
      <c r="BW15" s="89"/>
      <c r="BX15" s="89"/>
      <c r="BY15" s="89"/>
      <c r="BZ15" s="89"/>
      <c r="CA15" s="89"/>
      <c r="CB15" s="89"/>
      <c r="CC15" s="89"/>
      <c r="CD15" s="89"/>
      <c r="CE15" s="89"/>
      <c r="CF15" s="89"/>
      <c r="CG15" s="89"/>
      <c r="CH15" s="89"/>
      <c r="CI15" s="89"/>
      <c r="CJ15" s="89"/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 t="s">
        <v>287</v>
      </c>
      <c r="DD15" s="89"/>
      <c r="DE15" s="89"/>
      <c r="DF15" s="89"/>
      <c r="DG15" s="89"/>
      <c r="DH15" s="89"/>
      <c r="DI15" s="89"/>
      <c r="DJ15" s="89"/>
      <c r="DK15" s="89" t="s">
        <v>288</v>
      </c>
      <c r="DL15" s="89"/>
      <c r="DM15" s="89"/>
      <c r="DN15" s="89"/>
      <c r="DO15" s="89"/>
      <c r="DP15" s="89"/>
      <c r="DQ15" s="89"/>
      <c r="DR15" s="89"/>
      <c r="DS15" s="89"/>
      <c r="DT15" s="89"/>
      <c r="DU15" s="89"/>
      <c r="DV15" s="89" t="s">
        <v>308</v>
      </c>
      <c r="DW15" s="89"/>
      <c r="DX15" s="89"/>
      <c r="DY15" s="89"/>
      <c r="DZ15" s="89"/>
      <c r="EA15" s="89"/>
      <c r="EB15" s="89"/>
      <c r="EC15" s="89"/>
      <c r="ED15" s="89"/>
      <c r="EE15" s="89"/>
      <c r="EF15" s="89"/>
      <c r="EG15" s="89"/>
      <c r="EH15" s="89"/>
      <c r="EI15" s="89"/>
      <c r="EJ15" s="89"/>
      <c r="EK15" s="89"/>
      <c r="EL15" s="89"/>
      <c r="EM15" s="89"/>
      <c r="EN15" s="89"/>
      <c r="EO15" s="89"/>
      <c r="EP15" s="89"/>
      <c r="EQ15" s="89" t="s">
        <v>192</v>
      </c>
      <c r="ER15" s="89"/>
      <c r="ES15" s="89"/>
      <c r="ET15" s="89"/>
      <c r="EU15" s="89"/>
      <c r="EV15" s="89" t="s">
        <v>309</v>
      </c>
      <c r="EW15" s="89"/>
      <c r="EX15" s="89"/>
      <c r="EY15" s="89"/>
      <c r="EZ15" s="89"/>
      <c r="FA15" s="89"/>
      <c r="FB15" s="89"/>
      <c r="FC15" s="89"/>
      <c r="FD15" s="89"/>
      <c r="FE15" s="89"/>
      <c r="FF15" s="89"/>
      <c r="FG15" s="89"/>
      <c r="FH15" s="89"/>
      <c r="FI15" s="89"/>
      <c r="FJ15" s="89"/>
      <c r="FK15" s="89"/>
    </row>
    <row r="16" spans="1:167">
      <c r="A16" s="88">
        <v>1</v>
      </c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>
        <v>2</v>
      </c>
      <c r="P16" s="88"/>
      <c r="Q16" s="88"/>
      <c r="R16" s="88"/>
      <c r="S16" s="88"/>
      <c r="T16" s="88">
        <v>3</v>
      </c>
      <c r="U16" s="88"/>
      <c r="V16" s="88"/>
      <c r="W16" s="88"/>
      <c r="X16" s="88"/>
      <c r="Y16" s="88"/>
      <c r="Z16" s="88">
        <v>4</v>
      </c>
      <c r="AA16" s="88"/>
      <c r="AB16" s="88"/>
      <c r="AC16" s="88"/>
      <c r="AD16" s="88"/>
      <c r="AE16" s="88"/>
      <c r="AF16" s="88"/>
      <c r="AG16" s="88"/>
      <c r="AH16" s="88">
        <v>5</v>
      </c>
      <c r="AI16" s="88"/>
      <c r="AJ16" s="88"/>
      <c r="AK16" s="88"/>
      <c r="AL16" s="88"/>
      <c r="AM16" s="88"/>
      <c r="AN16" s="88">
        <v>6</v>
      </c>
      <c r="AO16" s="88"/>
      <c r="AP16" s="88"/>
      <c r="AQ16" s="88"/>
      <c r="AR16" s="88"/>
      <c r="AS16" s="88">
        <v>7</v>
      </c>
      <c r="AT16" s="88"/>
      <c r="AU16" s="88"/>
      <c r="AV16" s="88"/>
      <c r="AW16" s="88"/>
      <c r="AX16" s="88">
        <v>8</v>
      </c>
      <c r="AY16" s="88"/>
      <c r="AZ16" s="88"/>
      <c r="BA16" s="88"/>
      <c r="BB16" s="88"/>
      <c r="BC16" s="88">
        <v>9</v>
      </c>
      <c r="BD16" s="88"/>
      <c r="BE16" s="88"/>
      <c r="BF16" s="88"/>
      <c r="BG16" s="88"/>
      <c r="BH16" s="88">
        <v>10</v>
      </c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>
        <v>11</v>
      </c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>
        <v>12</v>
      </c>
      <c r="CI16" s="88"/>
      <c r="CJ16" s="88"/>
      <c r="CK16" s="88"/>
      <c r="CL16" s="88"/>
      <c r="CM16" s="88">
        <v>13</v>
      </c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>
        <v>14</v>
      </c>
      <c r="CY16" s="88"/>
      <c r="CZ16" s="88"/>
      <c r="DA16" s="88"/>
      <c r="DB16" s="88"/>
      <c r="DC16" s="88">
        <v>15</v>
      </c>
      <c r="DD16" s="88"/>
      <c r="DE16" s="88"/>
      <c r="DF16" s="88"/>
      <c r="DG16" s="88"/>
      <c r="DH16" s="88"/>
      <c r="DI16" s="88"/>
      <c r="DJ16" s="88"/>
      <c r="DK16" s="88">
        <v>16</v>
      </c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>
        <v>17</v>
      </c>
      <c r="DW16" s="88"/>
      <c r="DX16" s="88"/>
      <c r="DY16" s="88"/>
      <c r="DZ16" s="88"/>
      <c r="EA16" s="88"/>
      <c r="EB16" s="88"/>
      <c r="EC16" s="88"/>
      <c r="ED16" s="88"/>
      <c r="EE16" s="88">
        <v>18</v>
      </c>
      <c r="EF16" s="88"/>
      <c r="EG16" s="88"/>
      <c r="EH16" s="88"/>
      <c r="EI16" s="88"/>
      <c r="EJ16" s="88"/>
      <c r="EK16" s="88"/>
      <c r="EL16" s="88">
        <v>19</v>
      </c>
      <c r="EM16" s="88"/>
      <c r="EN16" s="88"/>
      <c r="EO16" s="88"/>
      <c r="EP16" s="88"/>
      <c r="EQ16" s="88">
        <v>20</v>
      </c>
      <c r="ER16" s="88"/>
      <c r="ES16" s="88"/>
      <c r="ET16" s="88"/>
      <c r="EU16" s="88"/>
      <c r="EV16" s="88">
        <v>21</v>
      </c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>
        <v>22</v>
      </c>
      <c r="FH16" s="88"/>
      <c r="FI16" s="88"/>
      <c r="FJ16" s="88"/>
      <c r="FK16" s="88"/>
    </row>
    <row r="17" spans="1:168" ht="50.1" customHeight="1">
      <c r="A17" s="720" t="s">
        <v>398</v>
      </c>
      <c r="B17" s="720"/>
      <c r="C17" s="720"/>
      <c r="D17" s="720"/>
      <c r="E17" s="720"/>
      <c r="F17" s="720"/>
      <c r="G17" s="720"/>
      <c r="H17" s="720"/>
      <c r="I17" s="720"/>
      <c r="J17" s="720"/>
      <c r="K17" s="720"/>
      <c r="L17" s="720"/>
      <c r="M17" s="720"/>
      <c r="N17" s="720"/>
      <c r="O17" s="721" t="s">
        <v>399</v>
      </c>
      <c r="P17" s="721"/>
      <c r="Q17" s="721"/>
      <c r="R17" s="721"/>
      <c r="S17" s="721"/>
      <c r="T17" s="722" t="s">
        <v>321</v>
      </c>
      <c r="U17" s="722"/>
      <c r="V17" s="722"/>
      <c r="W17" s="722"/>
      <c r="X17" s="722"/>
      <c r="Y17" s="722"/>
      <c r="Z17" s="723" t="s">
        <v>400</v>
      </c>
      <c r="AA17" s="723"/>
      <c r="AB17" s="723"/>
      <c r="AC17" s="723"/>
      <c r="AD17" s="723"/>
      <c r="AE17" s="723"/>
      <c r="AF17" s="723"/>
      <c r="AG17" s="723"/>
      <c r="AH17" s="786" t="s">
        <v>408</v>
      </c>
      <c r="AI17" s="724"/>
      <c r="AJ17" s="724"/>
      <c r="AK17" s="724"/>
      <c r="AL17" s="724"/>
      <c r="AM17" s="724"/>
      <c r="AN17" s="733" t="s">
        <v>312</v>
      </c>
      <c r="AO17" s="733"/>
      <c r="AP17" s="733"/>
      <c r="AQ17" s="733"/>
      <c r="AR17" s="733"/>
      <c r="AS17" s="734" t="s">
        <v>401</v>
      </c>
      <c r="AT17" s="734"/>
      <c r="AU17" s="734"/>
      <c r="AV17" s="734"/>
      <c r="AW17" s="734"/>
      <c r="AX17" s="735">
        <v>1</v>
      </c>
      <c r="AY17" s="735"/>
      <c r="AZ17" s="735"/>
      <c r="BA17" s="735"/>
      <c r="BB17" s="735"/>
      <c r="BC17" s="736">
        <v>1</v>
      </c>
      <c r="BD17" s="736"/>
      <c r="BE17" s="736"/>
      <c r="BF17" s="736"/>
      <c r="BG17" s="736"/>
      <c r="BH17" s="737"/>
      <c r="BI17" s="737"/>
      <c r="BJ17" s="737"/>
      <c r="BK17" s="737"/>
      <c r="BL17" s="737"/>
      <c r="BM17" s="737"/>
      <c r="BN17" s="737"/>
      <c r="BO17" s="737"/>
      <c r="BP17" s="737"/>
      <c r="BQ17" s="737"/>
      <c r="BR17" s="737"/>
      <c r="BS17" s="737"/>
      <c r="BT17" s="737"/>
      <c r="BU17" s="728"/>
      <c r="BV17" s="728"/>
      <c r="BW17" s="728"/>
      <c r="BX17" s="728"/>
      <c r="BY17" s="728"/>
      <c r="BZ17" s="728"/>
      <c r="CA17" s="728"/>
      <c r="CB17" s="728"/>
      <c r="CC17" s="728"/>
      <c r="CD17" s="728"/>
      <c r="CE17" s="728"/>
      <c r="CF17" s="728"/>
      <c r="CG17" s="728"/>
      <c r="CH17" s="729"/>
      <c r="CI17" s="729"/>
      <c r="CJ17" s="729"/>
      <c r="CK17" s="729"/>
      <c r="CL17" s="729"/>
      <c r="CM17" s="730"/>
      <c r="CN17" s="730"/>
      <c r="CO17" s="730"/>
      <c r="CP17" s="730"/>
      <c r="CQ17" s="730"/>
      <c r="CR17" s="730"/>
      <c r="CS17" s="730"/>
      <c r="CT17" s="730"/>
      <c r="CU17" s="730"/>
      <c r="CV17" s="730"/>
      <c r="CW17" s="730"/>
      <c r="CX17" s="731"/>
      <c r="CY17" s="731"/>
      <c r="CZ17" s="731"/>
      <c r="DA17" s="731"/>
      <c r="DB17" s="731"/>
      <c r="DC17" s="732"/>
      <c r="DD17" s="732"/>
      <c r="DE17" s="732"/>
      <c r="DF17" s="732"/>
      <c r="DG17" s="732"/>
      <c r="DH17" s="732"/>
      <c r="DI17" s="732"/>
      <c r="DJ17" s="732"/>
      <c r="DK17" s="759"/>
      <c r="DL17" s="759"/>
      <c r="DM17" s="759"/>
      <c r="DN17" s="759"/>
      <c r="DO17" s="759"/>
      <c r="DP17" s="759"/>
      <c r="DQ17" s="759"/>
      <c r="DR17" s="759"/>
      <c r="DS17" s="759"/>
      <c r="DT17" s="759"/>
      <c r="DU17" s="759"/>
      <c r="DV17" s="760"/>
      <c r="DW17" s="760"/>
      <c r="DX17" s="760"/>
      <c r="DY17" s="760"/>
      <c r="DZ17" s="760"/>
      <c r="EA17" s="760"/>
      <c r="EB17" s="760"/>
      <c r="EC17" s="760"/>
      <c r="ED17" s="760"/>
      <c r="EE17" s="761"/>
      <c r="EF17" s="761"/>
      <c r="EG17" s="761"/>
      <c r="EH17" s="761"/>
      <c r="EI17" s="761"/>
      <c r="EJ17" s="761"/>
      <c r="EK17" s="761"/>
      <c r="EL17" s="726">
        <v>91528</v>
      </c>
      <c r="EM17" s="726"/>
      <c r="EN17" s="726"/>
      <c r="EO17" s="726"/>
      <c r="EP17" s="726"/>
      <c r="EQ17" s="727"/>
      <c r="ER17" s="727"/>
      <c r="ES17" s="727"/>
      <c r="ET17" s="727"/>
      <c r="EU17" s="727"/>
      <c r="EV17" s="743"/>
      <c r="EW17" s="743"/>
      <c r="EX17" s="743"/>
      <c r="EY17" s="743"/>
      <c r="EZ17" s="743"/>
      <c r="FA17" s="743"/>
      <c r="FB17" s="743"/>
      <c r="FC17" s="743"/>
      <c r="FD17" s="743"/>
      <c r="FE17" s="743"/>
      <c r="FF17" s="743"/>
      <c r="FG17" s="744">
        <f>EL17</f>
        <v>91528</v>
      </c>
      <c r="FH17" s="744"/>
      <c r="FI17" s="744"/>
      <c r="FJ17" s="744"/>
      <c r="FK17" s="744"/>
      <c r="FL17" s="39"/>
    </row>
    <row r="18" spans="1:168" ht="50.1" customHeight="1">
      <c r="A18" s="745" t="s">
        <v>123</v>
      </c>
      <c r="B18" s="745"/>
      <c r="C18" s="745"/>
      <c r="D18" s="745"/>
      <c r="E18" s="745"/>
      <c r="F18" s="745"/>
      <c r="G18" s="745"/>
      <c r="H18" s="745"/>
      <c r="I18" s="745"/>
      <c r="J18" s="745"/>
      <c r="K18" s="745"/>
      <c r="L18" s="745"/>
      <c r="M18" s="745"/>
      <c r="N18" s="745"/>
      <c r="O18" s="745"/>
      <c r="P18" s="745"/>
      <c r="Q18" s="745"/>
      <c r="R18" s="745"/>
      <c r="S18" s="745"/>
      <c r="T18" s="745"/>
      <c r="U18" s="745"/>
      <c r="V18" s="745"/>
      <c r="W18" s="745"/>
      <c r="X18" s="745"/>
      <c r="Y18" s="745"/>
      <c r="Z18" s="745"/>
      <c r="AA18" s="745"/>
      <c r="AB18" s="745"/>
      <c r="AC18" s="745"/>
      <c r="AD18" s="745"/>
      <c r="AE18" s="745"/>
      <c r="AF18" s="745"/>
      <c r="AG18" s="745"/>
      <c r="AH18" s="745"/>
      <c r="AI18" s="745"/>
      <c r="AJ18" s="745"/>
      <c r="AK18" s="745"/>
      <c r="AL18" s="745"/>
      <c r="AM18" s="745"/>
      <c r="AN18" s="745"/>
      <c r="AO18" s="745"/>
      <c r="AP18" s="745"/>
      <c r="AQ18" s="745"/>
      <c r="AR18" s="745"/>
      <c r="AS18" s="746" t="s">
        <v>124</v>
      </c>
      <c r="AT18" s="746"/>
      <c r="AU18" s="746"/>
      <c r="AV18" s="746"/>
      <c r="AW18" s="746"/>
      <c r="AX18" s="747"/>
      <c r="AY18" s="747"/>
      <c r="AZ18" s="747"/>
      <c r="BA18" s="747"/>
      <c r="BB18" s="747"/>
      <c r="BC18" s="748"/>
      <c r="BD18" s="748"/>
      <c r="BE18" s="748"/>
      <c r="BF18" s="748"/>
      <c r="BG18" s="748"/>
      <c r="BH18" s="749"/>
      <c r="BI18" s="749"/>
      <c r="BJ18" s="749"/>
      <c r="BK18" s="749"/>
      <c r="BL18" s="749"/>
      <c r="BM18" s="749"/>
      <c r="BN18" s="749"/>
      <c r="BO18" s="749"/>
      <c r="BP18" s="749"/>
      <c r="BQ18" s="749"/>
      <c r="BR18" s="749"/>
      <c r="BS18" s="749"/>
      <c r="BT18" s="749"/>
      <c r="BU18" s="750"/>
      <c r="BV18" s="750"/>
      <c r="BW18" s="750"/>
      <c r="BX18" s="750"/>
      <c r="BY18" s="750"/>
      <c r="BZ18" s="750"/>
      <c r="CA18" s="750"/>
      <c r="CB18" s="750"/>
      <c r="CC18" s="750"/>
      <c r="CD18" s="750"/>
      <c r="CE18" s="750"/>
      <c r="CF18" s="750"/>
      <c r="CG18" s="750"/>
      <c r="CH18" s="751"/>
      <c r="CI18" s="751"/>
      <c r="CJ18" s="751"/>
      <c r="CK18" s="751"/>
      <c r="CL18" s="751"/>
      <c r="CM18" s="752"/>
      <c r="CN18" s="752"/>
      <c r="CO18" s="752"/>
      <c r="CP18" s="752"/>
      <c r="CQ18" s="752"/>
      <c r="CR18" s="752"/>
      <c r="CS18" s="752"/>
      <c r="CT18" s="752"/>
      <c r="CU18" s="752"/>
      <c r="CV18" s="752"/>
      <c r="CW18" s="752"/>
      <c r="CX18" s="753"/>
      <c r="CY18" s="753"/>
      <c r="CZ18" s="753"/>
      <c r="DA18" s="753"/>
      <c r="DB18" s="753"/>
      <c r="DC18" s="754"/>
      <c r="DD18" s="754"/>
      <c r="DE18" s="754"/>
      <c r="DF18" s="754"/>
      <c r="DG18" s="754"/>
      <c r="DH18" s="754"/>
      <c r="DI18" s="754"/>
      <c r="DJ18" s="754"/>
      <c r="DK18" s="755"/>
      <c r="DL18" s="755"/>
      <c r="DM18" s="755"/>
      <c r="DN18" s="755"/>
      <c r="DO18" s="755"/>
      <c r="DP18" s="755"/>
      <c r="DQ18" s="755"/>
      <c r="DR18" s="755"/>
      <c r="DS18" s="755"/>
      <c r="DT18" s="755"/>
      <c r="DU18" s="755"/>
      <c r="DV18" s="756"/>
      <c r="DW18" s="756"/>
      <c r="DX18" s="756"/>
      <c r="DY18" s="756"/>
      <c r="DZ18" s="756"/>
      <c r="EA18" s="756"/>
      <c r="EB18" s="756"/>
      <c r="EC18" s="756"/>
      <c r="ED18" s="756"/>
      <c r="EE18" s="757"/>
      <c r="EF18" s="757"/>
      <c r="EG18" s="757"/>
      <c r="EH18" s="757"/>
      <c r="EI18" s="757"/>
      <c r="EJ18" s="757"/>
      <c r="EK18" s="757"/>
      <c r="EL18" s="794">
        <f>EL17</f>
        <v>91528</v>
      </c>
      <c r="EM18" s="758"/>
      <c r="EN18" s="758"/>
      <c r="EO18" s="758"/>
      <c r="EP18" s="758"/>
      <c r="EQ18" s="769"/>
      <c r="ER18" s="769"/>
      <c r="ES18" s="769"/>
      <c r="ET18" s="769"/>
      <c r="EU18" s="769"/>
      <c r="EV18" s="770"/>
      <c r="EW18" s="770"/>
      <c r="EX18" s="770"/>
      <c r="EY18" s="770"/>
      <c r="EZ18" s="770"/>
      <c r="FA18" s="770"/>
      <c r="FB18" s="770"/>
      <c r="FC18" s="770"/>
      <c r="FD18" s="770"/>
      <c r="FE18" s="770"/>
      <c r="FF18" s="770"/>
      <c r="FG18" s="793">
        <f>FG17</f>
        <v>91528</v>
      </c>
      <c r="FH18" s="738"/>
      <c r="FI18" s="738"/>
      <c r="FJ18" s="738"/>
      <c r="FK18" s="738"/>
    </row>
    <row r="21" spans="1:168" ht="50.1" customHeight="1">
      <c r="A21" s="739" t="s">
        <v>42</v>
      </c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740" t="s">
        <v>324</v>
      </c>
      <c r="AE21" s="740"/>
      <c r="AF21" s="740"/>
      <c r="AG21" s="740"/>
      <c r="AH21" s="740"/>
      <c r="AI21" s="740"/>
      <c r="AJ21" s="740"/>
      <c r="AK21" s="740"/>
      <c r="AL21" s="740"/>
      <c r="AM21" s="740"/>
      <c r="AN21" s="740"/>
      <c r="AO21" s="740"/>
      <c r="AP21" s="740"/>
      <c r="AQ21" s="740"/>
      <c r="AR21" s="740"/>
      <c r="AS21" s="740"/>
      <c r="AT21" s="740"/>
      <c r="AU21" s="740"/>
      <c r="AV21" s="740"/>
      <c r="AW21" s="740"/>
      <c r="AX21" s="740"/>
      <c r="AY21" s="740"/>
      <c r="AZ21" s="740"/>
      <c r="BA21" s="740"/>
      <c r="BB21" s="740"/>
      <c r="BC21" s="740"/>
      <c r="BD21" s="740"/>
      <c r="BE21" s="740"/>
      <c r="BF21" s="740"/>
      <c r="BG21" s="740"/>
      <c r="BH21" s="740"/>
      <c r="BI21" s="740"/>
      <c r="BJ21" s="740"/>
      <c r="BK21" s="740"/>
      <c r="CC21" s="741" t="s">
        <v>324</v>
      </c>
      <c r="CD21" s="741"/>
      <c r="CE21" s="741"/>
      <c r="CF21" s="741"/>
      <c r="CG21" s="741"/>
      <c r="CH21" s="741"/>
      <c r="CI21" s="741"/>
      <c r="CJ21" s="741"/>
      <c r="CK21" s="741"/>
      <c r="CL21" s="741"/>
      <c r="CM21" s="741"/>
      <c r="CN21" s="741"/>
      <c r="CO21" s="741"/>
      <c r="CP21" s="741"/>
      <c r="CQ21" s="741"/>
      <c r="CR21" s="741"/>
      <c r="CS21" s="741"/>
      <c r="CT21" s="741"/>
      <c r="CU21" s="741"/>
      <c r="CV21" s="741"/>
      <c r="CW21" s="741"/>
      <c r="CX21" s="741"/>
      <c r="CY21" s="741"/>
      <c r="CZ21" s="741"/>
      <c r="DA21" s="741"/>
      <c r="DB21" s="741"/>
      <c r="DC21" s="741"/>
      <c r="DD21" s="741"/>
      <c r="DE21" s="741"/>
      <c r="DF21" s="741"/>
      <c r="DG21" s="741"/>
      <c r="DP21" s="742" t="s">
        <v>324</v>
      </c>
      <c r="DQ21" s="742"/>
      <c r="DR21" s="742"/>
      <c r="DS21" s="742"/>
      <c r="DT21" s="742"/>
      <c r="DU21" s="742"/>
      <c r="DV21" s="742"/>
      <c r="DW21" s="742"/>
      <c r="DX21" s="742"/>
      <c r="DY21" s="742"/>
      <c r="DZ21" s="742"/>
      <c r="EA21" s="742"/>
      <c r="EB21" s="742"/>
      <c r="EC21" s="742"/>
      <c r="ED21" s="742"/>
      <c r="EE21" s="742"/>
      <c r="EF21" s="742"/>
      <c r="EG21" s="742"/>
      <c r="EH21" s="742"/>
      <c r="EI21" s="742"/>
      <c r="EJ21" s="742"/>
      <c r="EK21" s="742"/>
      <c r="EL21" s="742"/>
      <c r="EM21" s="742"/>
      <c r="EN21" s="742"/>
      <c r="EO21" s="742"/>
      <c r="EP21" s="742"/>
      <c r="EQ21" s="742"/>
      <c r="ER21" s="742"/>
      <c r="ES21" s="742"/>
    </row>
    <row r="22" spans="1:168">
      <c r="AD22" s="762" t="s">
        <v>43</v>
      </c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CC22" s="763" t="s">
        <v>190</v>
      </c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P22" s="764" t="s">
        <v>44</v>
      </c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</row>
    <row r="23" spans="1:168" ht="50.1" customHeight="1">
      <c r="A23" s="765" t="s">
        <v>45</v>
      </c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766" t="s">
        <v>324</v>
      </c>
      <c r="AE23" s="766"/>
      <c r="AF23" s="766"/>
      <c r="AG23" s="766"/>
      <c r="AH23" s="766"/>
      <c r="AI23" s="766"/>
      <c r="AJ23" s="766"/>
      <c r="AK23" s="766"/>
      <c r="AL23" s="766"/>
      <c r="AM23" s="766"/>
      <c r="AN23" s="766"/>
      <c r="AO23" s="766"/>
      <c r="AP23" s="766"/>
      <c r="AQ23" s="766"/>
      <c r="AR23" s="766"/>
      <c r="AS23" s="766"/>
      <c r="AT23" s="766"/>
      <c r="AU23" s="766"/>
      <c r="AV23" s="766"/>
      <c r="AW23" s="766"/>
      <c r="AX23" s="766"/>
      <c r="AY23" s="766"/>
      <c r="AZ23" s="766"/>
      <c r="BA23" s="766"/>
      <c r="BB23" s="766"/>
      <c r="BC23" s="766"/>
      <c r="BD23" s="766"/>
      <c r="BE23" s="766"/>
      <c r="BF23" s="766"/>
      <c r="BG23" s="766"/>
      <c r="BH23" s="766"/>
      <c r="BI23" s="766"/>
      <c r="BJ23" s="766"/>
      <c r="BK23" s="766"/>
      <c r="CC23" s="767" t="s">
        <v>324</v>
      </c>
      <c r="CD23" s="767"/>
      <c r="CE23" s="767"/>
      <c r="CF23" s="767"/>
      <c r="CG23" s="767"/>
      <c r="CH23" s="767"/>
      <c r="CI23" s="767"/>
      <c r="CJ23" s="767"/>
      <c r="CK23" s="767"/>
      <c r="CL23" s="767"/>
      <c r="CM23" s="767"/>
      <c r="CN23" s="767"/>
      <c r="CO23" s="767"/>
      <c r="CP23" s="767"/>
      <c r="CQ23" s="767"/>
      <c r="CR23" s="767"/>
      <c r="CS23" s="767"/>
      <c r="CT23" s="767"/>
      <c r="CU23" s="767"/>
      <c r="CV23" s="767"/>
      <c r="CW23" s="767"/>
      <c r="CX23" s="767"/>
      <c r="CY23" s="767"/>
      <c r="CZ23" s="767"/>
      <c r="DA23" s="767"/>
      <c r="DB23" s="767"/>
      <c r="DC23" s="767"/>
      <c r="DD23" s="767"/>
      <c r="DE23" s="767"/>
      <c r="DF23" s="767"/>
      <c r="DG23" s="767"/>
      <c r="DP23" s="768" t="s">
        <v>324</v>
      </c>
      <c r="DQ23" s="768"/>
      <c r="DR23" s="768"/>
      <c r="DS23" s="768"/>
      <c r="DT23" s="768"/>
      <c r="DU23" s="768"/>
      <c r="DV23" s="768"/>
      <c r="DW23" s="768"/>
      <c r="DX23" s="768"/>
      <c r="DY23" s="768"/>
      <c r="DZ23" s="768"/>
      <c r="EA23" s="768"/>
      <c r="EB23" s="768"/>
      <c r="EC23" s="768"/>
      <c r="ED23" s="768"/>
      <c r="EE23" s="768"/>
      <c r="EF23" s="768"/>
      <c r="EG23" s="768"/>
      <c r="EH23" s="768"/>
      <c r="EI23" s="768"/>
      <c r="EJ23" s="768"/>
      <c r="EK23" s="768"/>
      <c r="EL23" s="768"/>
      <c r="EM23" s="768"/>
      <c r="EN23" s="768"/>
      <c r="EO23" s="768"/>
      <c r="EP23" s="768"/>
      <c r="EQ23" s="768"/>
      <c r="ER23" s="768"/>
      <c r="ES23" s="768"/>
    </row>
    <row r="24" spans="1:168">
      <c r="AD24" s="771" t="s">
        <v>43</v>
      </c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CC24" s="772" t="s">
        <v>191</v>
      </c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P24" s="773" t="s">
        <v>46</v>
      </c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</row>
    <row r="26" spans="1:168">
      <c r="A26" s="774" t="s">
        <v>47</v>
      </c>
      <c r="B26" s="43"/>
      <c r="C26" s="775" t="s">
        <v>324</v>
      </c>
      <c r="D26" s="775"/>
      <c r="E26" s="775"/>
      <c r="F26" s="776" t="s">
        <v>47</v>
      </c>
      <c r="G26" s="43"/>
      <c r="H26" s="777" t="s">
        <v>324</v>
      </c>
      <c r="I26" s="777"/>
      <c r="J26" s="777"/>
      <c r="K26" s="777"/>
      <c r="L26" s="777"/>
      <c r="M26" s="777"/>
      <c r="N26" s="777"/>
      <c r="O26" s="777"/>
      <c r="P26" s="777"/>
      <c r="Q26" s="777"/>
      <c r="R26" s="778" t="s">
        <v>325</v>
      </c>
      <c r="S26" s="43"/>
      <c r="T26" s="43"/>
      <c r="U26" s="779" t="s">
        <v>324</v>
      </c>
      <c r="V26" s="779"/>
      <c r="W26" s="779"/>
      <c r="X26" s="780" t="s">
        <v>8</v>
      </c>
      <c r="Y26" s="43"/>
      <c r="Z26" s="43"/>
    </row>
  </sheetData>
  <mergeCells count="139">
    <mergeCell ref="AD24:BK24"/>
    <mergeCell ref="CC24:DG24"/>
    <mergeCell ref="DP24:ES24"/>
    <mergeCell ref="A26:B26"/>
    <mergeCell ref="C26:E26"/>
    <mergeCell ref="F26:G26"/>
    <mergeCell ref="H26:Q26"/>
    <mergeCell ref="R26:T26"/>
    <mergeCell ref="U26:W26"/>
    <mergeCell ref="X26:Z26"/>
    <mergeCell ref="AD22:BK22"/>
    <mergeCell ref="CC22:DG22"/>
    <mergeCell ref="DP22:ES22"/>
    <mergeCell ref="A23:AC23"/>
    <mergeCell ref="AD23:BK23"/>
    <mergeCell ref="CC23:DG23"/>
    <mergeCell ref="DP23:ES23"/>
    <mergeCell ref="EQ18:EU18"/>
    <mergeCell ref="EV18:FF18"/>
    <mergeCell ref="FG18:FK18"/>
    <mergeCell ref="A21:AC21"/>
    <mergeCell ref="AD21:BK21"/>
    <mergeCell ref="CC21:DG21"/>
    <mergeCell ref="DP21:ES21"/>
    <mergeCell ref="EV17:FF17"/>
    <mergeCell ref="FG17:FK17"/>
    <mergeCell ref="A18:AR18"/>
    <mergeCell ref="AS18:AW18"/>
    <mergeCell ref="AX18:BB18"/>
    <mergeCell ref="BC18:BG18"/>
    <mergeCell ref="BH18:BT18"/>
    <mergeCell ref="BU18:CG18"/>
    <mergeCell ref="CH18:CL18"/>
    <mergeCell ref="CM18:CW18"/>
    <mergeCell ref="CX18:DB18"/>
    <mergeCell ref="DC18:DJ18"/>
    <mergeCell ref="DK18:DU18"/>
    <mergeCell ref="DV18:ED18"/>
    <mergeCell ref="EE18:EK18"/>
    <mergeCell ref="EL18:EP18"/>
    <mergeCell ref="DK17:DU17"/>
    <mergeCell ref="DV17:ED17"/>
    <mergeCell ref="EE17:EK17"/>
    <mergeCell ref="EL17:EP17"/>
    <mergeCell ref="EQ17:EU17"/>
    <mergeCell ref="BU17:CG17"/>
    <mergeCell ref="CH17:CL17"/>
    <mergeCell ref="CM17:CW17"/>
    <mergeCell ref="CX17:DB17"/>
    <mergeCell ref="DC17:DJ17"/>
    <mergeCell ref="AN17:AR17"/>
    <mergeCell ref="AS17:AW17"/>
    <mergeCell ref="AX17:BB17"/>
    <mergeCell ref="BC17:BG17"/>
    <mergeCell ref="BH17:BT17"/>
    <mergeCell ref="A17:N17"/>
    <mergeCell ref="O17:S17"/>
    <mergeCell ref="T17:Y17"/>
    <mergeCell ref="Z17:AG17"/>
    <mergeCell ref="AH17:AM17"/>
    <mergeCell ref="B1:FJ1"/>
    <mergeCell ref="EV3:FK3"/>
    <mergeCell ref="BS4:BW4"/>
    <mergeCell ref="BX4:CJ4"/>
    <mergeCell ref="CK4:CP4"/>
    <mergeCell ref="CQ4:CS4"/>
    <mergeCell ref="DW4:ET4"/>
    <mergeCell ref="EV4:FK4"/>
    <mergeCell ref="DW5:ET5"/>
    <mergeCell ref="EV5:FK5"/>
    <mergeCell ref="DW6:ET6"/>
    <mergeCell ref="EV6:FK6"/>
    <mergeCell ref="A7:Y7"/>
    <mergeCell ref="Z7:DU7"/>
    <mergeCell ref="DW7:ET7"/>
    <mergeCell ref="EV7:FK7"/>
    <mergeCell ref="A8:Y8"/>
    <mergeCell ref="Z8:DU8"/>
    <mergeCell ref="DW8:ET8"/>
    <mergeCell ref="EV8:FK8"/>
    <mergeCell ref="A9:Y9"/>
    <mergeCell ref="Z9:DU9"/>
    <mergeCell ref="DW9:ET9"/>
    <mergeCell ref="EV9:FK9"/>
    <mergeCell ref="A10:Y10"/>
    <mergeCell ref="A12:N15"/>
    <mergeCell ref="O12:S15"/>
    <mergeCell ref="T12:Y15"/>
    <mergeCell ref="Z12:AG15"/>
    <mergeCell ref="AH12:AR12"/>
    <mergeCell ref="AS12:AW15"/>
    <mergeCell ref="AX12:BB15"/>
    <mergeCell ref="BC12:CL12"/>
    <mergeCell ref="CM12:CW15"/>
    <mergeCell ref="BH15:BT15"/>
    <mergeCell ref="BU15:CG15"/>
    <mergeCell ref="CX12:EK12"/>
    <mergeCell ref="EL12:FK12"/>
    <mergeCell ref="AH13:AM15"/>
    <mergeCell ref="AN13:AR15"/>
    <mergeCell ref="BC13:BG15"/>
    <mergeCell ref="BH13:CL13"/>
    <mergeCell ref="CX13:DB15"/>
    <mergeCell ref="DC13:EK13"/>
    <mergeCell ref="EL13:EP15"/>
    <mergeCell ref="EQ13:FK13"/>
    <mergeCell ref="BH14:CG14"/>
    <mergeCell ref="CH14:CL15"/>
    <mergeCell ref="DC14:ED14"/>
    <mergeCell ref="EE14:EK15"/>
    <mergeCell ref="EQ14:FF14"/>
    <mergeCell ref="FG14:FK15"/>
    <mergeCell ref="DC15:DJ15"/>
    <mergeCell ref="DK15:DU15"/>
    <mergeCell ref="DV15:ED15"/>
    <mergeCell ref="EQ15:EU15"/>
    <mergeCell ref="EV15:FF15"/>
    <mergeCell ref="A16:N16"/>
    <mergeCell ref="O16:S16"/>
    <mergeCell ref="T16:Y16"/>
    <mergeCell ref="Z16:AG16"/>
    <mergeCell ref="AH16:AM16"/>
    <mergeCell ref="AN16:AR16"/>
    <mergeCell ref="AS16:AW16"/>
    <mergeCell ref="AX16:BB16"/>
    <mergeCell ref="BC16:BG16"/>
    <mergeCell ref="BH16:BT16"/>
    <mergeCell ref="BU16:CG16"/>
    <mergeCell ref="CH16:CL16"/>
    <mergeCell ref="CM16:CW16"/>
    <mergeCell ref="CX16:DB16"/>
    <mergeCell ref="DC16:DJ16"/>
    <mergeCell ref="EV16:FF16"/>
    <mergeCell ref="FG16:FK16"/>
    <mergeCell ref="DK16:DU16"/>
    <mergeCell ref="DV16:ED16"/>
    <mergeCell ref="EE16:EK16"/>
    <mergeCell ref="EL16:EP16"/>
    <mergeCell ref="EQ16:EU16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1489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стр.1</vt:lpstr>
      <vt:lpstr>стр. 2_5</vt:lpstr>
      <vt:lpstr>стр.8</vt:lpstr>
      <vt:lpstr>стр.11</vt:lpstr>
      <vt:lpstr>стр.12_13</vt:lpstr>
      <vt:lpstr>стр.15_16</vt:lpstr>
      <vt:lpstr>стр.17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revision>211</cp:revision>
  <cp:lastPrinted>2024-04-01T03:12:49Z</cp:lastPrinted>
  <dcterms:created xsi:type="dcterms:W3CDTF">2024-03-30T12:19:26Z</dcterms:created>
  <dcterms:modified xsi:type="dcterms:W3CDTF">2025-03-31T13:21:27Z</dcterms:modified>
  <dc:language>ru-RU</dc:language>
</cp:coreProperties>
</file>