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НОО" sheetId="1" r:id="rId1"/>
    <sheet name="ООО" sheetId="2" r:id="rId2"/>
    <sheet name="СОО" sheetId="3" r:id="rId3"/>
  </sheets>
  <definedNames>
    <definedName name="_xlnm.Print_Area" localSheetId="1">ООО!$A$1:$H$31</definedName>
    <definedName name="_xlnm.Print_Area" localSheetId="2">СОО!$A$1:$E$22</definedName>
  </definedNames>
  <calcPr calcId="152511"/>
</workbook>
</file>

<file path=xl/calcChain.xml><?xml version="1.0" encoding="utf-8"?>
<calcChain xmlns="http://schemas.openxmlformats.org/spreadsheetml/2006/main">
  <c r="D18" i="1" l="1"/>
  <c r="E18" i="1"/>
  <c r="F18" i="1"/>
  <c r="C18" i="1"/>
  <c r="D20" i="3"/>
  <c r="C20" i="3"/>
  <c r="I2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0" i="2"/>
  <c r="H29" i="2"/>
  <c r="G29" i="2"/>
  <c r="F29" i="2"/>
  <c r="E29" i="2"/>
  <c r="D29" i="2"/>
  <c r="D28" i="2"/>
  <c r="E28" i="2"/>
  <c r="F28" i="2"/>
  <c r="G28" i="2"/>
  <c r="C28" i="2"/>
  <c r="H28" i="2" l="1"/>
  <c r="G17" i="1" l="1"/>
  <c r="G14" i="1"/>
  <c r="E17" i="3" l="1"/>
  <c r="E20" i="3" s="1"/>
  <c r="C29" i="2"/>
  <c r="G18" i="1" l="1"/>
  <c r="C19" i="1"/>
  <c r="D19" i="1"/>
  <c r="E19" i="1"/>
  <c r="F19" i="1"/>
  <c r="G19" i="1" l="1"/>
</calcChain>
</file>

<file path=xl/sharedStrings.xml><?xml version="1.0" encoding="utf-8"?>
<sst xmlns="http://schemas.openxmlformats.org/spreadsheetml/2006/main" count="134" uniqueCount="85">
  <si>
    <t xml:space="preserve">Согласовано: </t>
  </si>
  <si>
    <t>Заведующий ИМК</t>
  </si>
  <si>
    <t>Отдела Образования Администрации</t>
  </si>
  <si>
    <t>Октябрьского района</t>
  </si>
  <si>
    <t>______________Л.Г.Опрышко</t>
  </si>
  <si>
    <t>Утверждаю:</t>
  </si>
  <si>
    <t>Приказ МБОУ СОШ № 72</t>
  </si>
  <si>
    <t xml:space="preserve">ПЛАН ВНЕУРОЧНОЙ ДЕЯТЕЛЬНОСТИ МБОУ СОШ № 72 </t>
  </si>
  <si>
    <t>Наименование</t>
  </si>
  <si>
    <t>1 класс</t>
  </si>
  <si>
    <t>2 класс</t>
  </si>
  <si>
    <t>3 класс</t>
  </si>
  <si>
    <t>4 класс</t>
  </si>
  <si>
    <t>Шахматный клуб «Белая ладья»</t>
  </si>
  <si>
    <t>Направление деятельности</t>
  </si>
  <si>
    <t>Директор школы</t>
  </si>
  <si>
    <t>_____________ Л.В. Гудкова</t>
  </si>
  <si>
    <t>№ _______ от «___» августа 2022г.</t>
  </si>
  <si>
    <t>Итого за год</t>
  </si>
  <si>
    <t>5 класс</t>
  </si>
  <si>
    <t>6 класс</t>
  </si>
  <si>
    <t>7 класс</t>
  </si>
  <si>
    <t>8 класс</t>
  </si>
  <si>
    <t>9 класс</t>
  </si>
  <si>
    <t>Scrath+Текстовые документы</t>
  </si>
  <si>
    <t>Графика+3D+ Презентации</t>
  </si>
  <si>
    <t>Blockly+Python+Таблицы</t>
  </si>
  <si>
    <t>Основы Python+tkinter+Криптография+ИИ+pygame</t>
  </si>
  <si>
    <t>BigData+сети API+Web+видео</t>
  </si>
  <si>
    <t>Театральная студия "Водопады занавеса"</t>
  </si>
  <si>
    <t>Клуб "Юнармеец"</t>
  </si>
  <si>
    <t>10 класс</t>
  </si>
  <si>
    <t>11 класс</t>
  </si>
  <si>
    <t>Основы медицинских знаний</t>
  </si>
  <si>
    <t>Веселые старты</t>
  </si>
  <si>
    <t>Промдизайн+Робо</t>
  </si>
  <si>
    <t>VR/AR</t>
  </si>
  <si>
    <t>ГЕО</t>
  </si>
  <si>
    <t>ГЕО+IT+АЭРО</t>
  </si>
  <si>
    <t>ПРОЕКТ</t>
  </si>
  <si>
    <t>Фубол</t>
  </si>
  <si>
    <t>Юный спортсмен</t>
  </si>
  <si>
    <t>Юнармия</t>
  </si>
  <si>
    <t>Классные руководители</t>
  </si>
  <si>
    <t>Информационно- просветительские занятия патриотической, нравственной и экологической направленности</t>
  </si>
  <si>
    <t>Занятия по формированию функциональной грамотности обучающихся</t>
  </si>
  <si>
    <t>Занятия, направленные на удовлетворение профориентационных интересов и потребностей обучающихся</t>
  </si>
  <si>
    <t>Функциональная грамотность</t>
  </si>
  <si>
    <t>Занятия, по формированию функциональной грамотности</t>
  </si>
  <si>
    <t>Обязательная часть</t>
  </si>
  <si>
    <t>Вариативная часть</t>
  </si>
  <si>
    <t>Итого по классам</t>
  </si>
  <si>
    <t>Директор МБОУ СОШ № 72:</t>
  </si>
  <si>
    <t>Л.В. Гудкова</t>
  </si>
  <si>
    <t>-</t>
  </si>
  <si>
    <t>_______Л.Г.Опрышко</t>
  </si>
  <si>
    <t>________ Л.В. Гудкова</t>
  </si>
  <si>
    <t>№ ___от «___» августа 2022г.</t>
  </si>
  <si>
    <r>
      <t xml:space="preserve">для </t>
    </r>
    <r>
      <rPr>
        <b/>
        <sz val="36"/>
        <color theme="1"/>
        <rFont val="Times New Roman"/>
        <family val="1"/>
        <charset val="204"/>
      </rPr>
      <t>5-9 классов</t>
    </r>
    <r>
      <rPr>
        <sz val="36"/>
        <color theme="1"/>
        <rFont val="Times New Roman"/>
        <family val="1"/>
        <charset val="204"/>
      </rPr>
      <t xml:space="preserve"> на 2022-2023 учебный год (ООО)</t>
    </r>
  </si>
  <si>
    <t>Разговоры о важном</t>
  </si>
  <si>
    <t xml:space="preserve"> "Финансовая грамотность"</t>
  </si>
  <si>
    <r>
      <t>Занятия, направленные на удовлетворение профориентационных интересов и потребностей обучающихся (</t>
    </r>
    <r>
      <rPr>
        <b/>
        <sz val="28"/>
        <color theme="1"/>
        <rFont val="Times New Roman"/>
        <family val="1"/>
        <charset val="204"/>
      </rPr>
      <t>ТОЧКА РОСТА</t>
    </r>
    <r>
      <rPr>
        <sz val="28"/>
        <color theme="1"/>
        <rFont val="Times New Roman"/>
        <family val="1"/>
        <charset val="204"/>
      </rPr>
      <t>)</t>
    </r>
  </si>
  <si>
    <r>
  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(</t>
    </r>
    <r>
      <rPr>
        <b/>
        <sz val="28"/>
        <color theme="1"/>
        <rFont val="Times New Roman"/>
        <family val="1"/>
        <charset val="204"/>
      </rPr>
      <t>ШКОЛЬНЫЙ ТЕАТР</t>
    </r>
    <r>
      <rPr>
        <sz val="28"/>
        <color theme="1"/>
        <rFont val="Times New Roman"/>
        <family val="1"/>
        <charset val="204"/>
      </rPr>
      <t>)</t>
    </r>
  </si>
  <si>
    <r>
  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(</t>
    </r>
    <r>
      <rPr>
        <b/>
        <sz val="28"/>
        <color theme="1"/>
        <rFont val="Times New Roman"/>
        <family val="1"/>
        <charset val="204"/>
      </rPr>
      <t>3-Й ЧАС ФИЗКУЛЬТУРЫ</t>
    </r>
    <r>
      <rPr>
        <sz val="28"/>
        <color theme="1"/>
        <rFont val="Times New Roman"/>
        <family val="1"/>
        <charset val="204"/>
      </rPr>
      <t>)</t>
    </r>
  </si>
  <si>
    <r>
      <t xml:space="preserve">для </t>
    </r>
    <r>
      <rPr>
        <b/>
        <u/>
        <sz val="48"/>
        <color theme="1"/>
        <rFont val="Times New Roman"/>
        <family val="1"/>
        <charset val="204"/>
      </rPr>
      <t>10-11 классов</t>
    </r>
    <r>
      <rPr>
        <sz val="48"/>
        <color theme="1"/>
        <rFont val="Times New Roman"/>
        <family val="1"/>
        <charset val="204"/>
      </rPr>
      <t xml:space="preserve"> на 2022-2023 учебный год (СОО)</t>
    </r>
  </si>
  <si>
    <t>Россия - моя история</t>
  </si>
  <si>
    <t>Занятия по формированию функциональной грамотности</t>
  </si>
  <si>
    <t>Основы предпринимательства</t>
  </si>
  <si>
    <t>ЕЖОВА</t>
  </si>
  <si>
    <t>Гаврилова</t>
  </si>
  <si>
    <t>Емельянова</t>
  </si>
  <si>
    <t>ВАРИАТИВНАЯ ЧАСТЬ</t>
  </si>
  <si>
    <r>
  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(</t>
    </r>
    <r>
      <rPr>
        <b/>
        <sz val="36"/>
        <color theme="1"/>
        <rFont val="Times New Roman"/>
        <family val="1"/>
        <charset val="204"/>
      </rPr>
      <t>ШКОЛЬНЫЙ ТЕАТР)</t>
    </r>
  </si>
  <si>
    <r>
      <t>Занятия, направленные на удовлетворение социальных интересов и потребностей обучающихся, на педагогическое сопровождение деятельности социально-ориентированных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 (</t>
    </r>
    <r>
      <rPr>
        <b/>
        <sz val="36"/>
        <color theme="1"/>
        <rFont val="Times New Roman"/>
        <family val="1"/>
        <charset val="204"/>
      </rPr>
      <t>ТОЧКА РОСТА)</t>
    </r>
  </si>
  <si>
    <t>ОБЯЗАТЕЛЬНАЯ ЧАСТЬ</t>
  </si>
  <si>
    <r>
      <t xml:space="preserve">для </t>
    </r>
    <r>
      <rPr>
        <b/>
        <sz val="36"/>
        <color theme="1"/>
        <rFont val="Times New Roman"/>
        <family val="1"/>
        <charset val="204"/>
      </rPr>
      <t>1-4 классов</t>
    </r>
    <r>
      <rPr>
        <sz val="36"/>
        <color theme="1"/>
        <rFont val="Times New Roman"/>
        <family val="1"/>
        <charset val="204"/>
      </rPr>
      <t xml:space="preserve"> на 2022-2023 учебный год (НОО)</t>
    </r>
  </si>
  <si>
    <t xml:space="preserve">Театральная студия </t>
  </si>
  <si>
    <t>Школьный музей краеведения</t>
  </si>
  <si>
    <t>Мир слов: всему название дано</t>
  </si>
  <si>
    <r>
      <t xml:space="preserve"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</t>
    </r>
    <r>
      <rPr>
        <b/>
        <sz val="36"/>
        <color theme="1"/>
        <rFont val="Times New Roman"/>
        <family val="1"/>
        <charset val="204"/>
      </rPr>
      <t>(ТОЧКА РОСТА)</t>
    </r>
  </si>
  <si>
    <r>
      <t xml:space="preserve"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</t>
    </r>
    <r>
      <rPr>
        <b/>
        <sz val="36"/>
        <color theme="1"/>
        <rFont val="Times New Roman"/>
        <family val="1"/>
        <charset val="204"/>
      </rPr>
      <t>(ШКОЛЬНЫЙ ТЕАТР)</t>
    </r>
  </si>
  <si>
    <r>
      <t xml:space="preserve">Информационно- просветительские занятия патриотической, нравственной и экологической направленности </t>
    </r>
    <r>
      <rPr>
        <b/>
        <sz val="36"/>
        <color theme="1"/>
        <rFont val="Times New Roman"/>
        <family val="1"/>
        <charset val="204"/>
      </rPr>
      <t>(ШКОЛЬНЫЙ МУЗЕЙ)</t>
    </r>
  </si>
  <si>
    <r>
      <t xml:space="preserve"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</t>
    </r>
    <r>
      <rPr>
        <b/>
        <sz val="36"/>
        <color theme="1"/>
        <rFont val="Times New Roman"/>
        <family val="1"/>
        <charset val="204"/>
      </rPr>
      <t>(3-Й ЧАС ФИЗКУЛЬТУРЫ)</t>
    </r>
  </si>
  <si>
    <r>
      <t xml:space="preserve">Занятия, направленные на реализацию </t>
    </r>
    <r>
      <rPr>
        <b/>
        <sz val="36"/>
        <color theme="1"/>
        <rFont val="Times New Roman"/>
        <family val="1"/>
        <charset val="204"/>
      </rPr>
      <t xml:space="preserve">поисково-исследовательской деятельности </t>
    </r>
    <r>
      <rPr>
        <sz val="36"/>
        <color theme="1"/>
        <rFont val="Times New Roman"/>
        <family val="1"/>
        <charset val="204"/>
      </rPr>
      <t>как фактора формирования метапредметных результатов обучения</t>
    </r>
  </si>
  <si>
    <t>Школьный медиацентр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</si>
</sst>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Calibri"/>
      <family val="2"/>
      <scheme val="minor"/>
    </font>
    <font>
      <sz val="36"/>
      <color rgb="FF000000"/>
      <name val="Times New Roman"/>
      <family val="1"/>
      <charset val="204"/>
    </font>
    <font>
      <sz val="48"/>
      <color theme="1"/>
      <name val="Calibri"/>
      <family val="2"/>
      <scheme val="minor"/>
    </font>
    <font>
      <b/>
      <u/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4" fillId="0" borderId="0" xfId="0" applyFont="1"/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/>
    <xf numFmtId="0" fontId="11" fillId="0" borderId="0" xfId="0" applyFont="1"/>
    <xf numFmtId="0" fontId="10" fillId="0" borderId="16" xfId="0" applyFont="1" applyBorder="1"/>
    <xf numFmtId="0" fontId="4" fillId="0" borderId="16" xfId="0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8" xfId="0" applyFont="1" applyBorder="1"/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11" zoomScale="25" zoomScaleNormal="25" workbookViewId="0">
      <selection activeCell="A6" sqref="A6:G19"/>
    </sheetView>
  </sheetViews>
  <sheetFormatPr defaultRowHeight="18.75" x14ac:dyDescent="0.3"/>
  <cols>
    <col min="1" max="1" width="92" style="1" customWidth="1"/>
    <col min="2" max="2" width="80.85546875" style="1" customWidth="1"/>
    <col min="3" max="3" width="35.5703125" style="1" customWidth="1"/>
    <col min="4" max="4" width="38.140625" style="1" customWidth="1"/>
    <col min="5" max="5" width="40.5703125" style="1" customWidth="1"/>
    <col min="6" max="6" width="44" style="1" customWidth="1"/>
    <col min="7" max="7" width="40.140625" style="1" customWidth="1"/>
    <col min="8" max="16384" width="9.140625" style="1"/>
  </cols>
  <sheetData>
    <row r="1" spans="1:7" s="20" customFormat="1" ht="46.5" x14ac:dyDescent="0.7">
      <c r="A1" s="63" t="s">
        <v>0</v>
      </c>
      <c r="B1" s="63"/>
      <c r="E1" s="63" t="s">
        <v>5</v>
      </c>
      <c r="F1" s="63"/>
      <c r="G1" s="63"/>
    </row>
    <row r="2" spans="1:7" s="20" customFormat="1" ht="46.5" customHeight="1" x14ac:dyDescent="0.7">
      <c r="A2" s="63" t="s">
        <v>1</v>
      </c>
      <c r="B2" s="63"/>
      <c r="E2" s="63" t="s">
        <v>15</v>
      </c>
      <c r="F2" s="63"/>
      <c r="G2" s="63"/>
    </row>
    <row r="3" spans="1:7" s="20" customFormat="1" ht="39.75" customHeight="1" x14ac:dyDescent="0.7">
      <c r="A3" s="63" t="s">
        <v>2</v>
      </c>
      <c r="B3" s="63"/>
      <c r="E3" s="63" t="s">
        <v>16</v>
      </c>
      <c r="F3" s="63"/>
      <c r="G3" s="63"/>
    </row>
    <row r="4" spans="1:7" s="20" customFormat="1" ht="46.5" customHeight="1" x14ac:dyDescent="0.7">
      <c r="A4" s="63" t="s">
        <v>3</v>
      </c>
      <c r="B4" s="63"/>
      <c r="E4" s="63" t="s">
        <v>6</v>
      </c>
      <c r="F4" s="63"/>
      <c r="G4" s="63"/>
    </row>
    <row r="5" spans="1:7" s="20" customFormat="1" ht="46.5" customHeight="1" x14ac:dyDescent="0.7">
      <c r="A5" s="63" t="s">
        <v>4</v>
      </c>
      <c r="B5" s="63"/>
      <c r="E5" s="63" t="s">
        <v>17</v>
      </c>
      <c r="F5" s="63"/>
      <c r="G5" s="63"/>
    </row>
    <row r="6" spans="1:7" ht="161.25" customHeight="1" x14ac:dyDescent="0.3">
      <c r="A6" s="57" t="s">
        <v>7</v>
      </c>
      <c r="B6" s="57"/>
      <c r="C6" s="57"/>
      <c r="D6" s="57"/>
      <c r="E6" s="57"/>
      <c r="F6" s="57"/>
    </row>
    <row r="7" spans="1:7" ht="86.25" customHeight="1" thickBot="1" x14ac:dyDescent="0.35">
      <c r="A7" s="55" t="s">
        <v>75</v>
      </c>
      <c r="B7" s="55"/>
      <c r="C7" s="55"/>
      <c r="D7" s="55"/>
      <c r="E7" s="55"/>
      <c r="F7" s="55"/>
    </row>
    <row r="8" spans="1:7" ht="90.75" thickBot="1" x14ac:dyDescent="0.35">
      <c r="A8" s="25" t="s">
        <v>14</v>
      </c>
      <c r="B8" s="25" t="s">
        <v>8</v>
      </c>
      <c r="C8" s="25" t="s">
        <v>9</v>
      </c>
      <c r="D8" s="25" t="s">
        <v>10</v>
      </c>
      <c r="E8" s="25" t="s">
        <v>11</v>
      </c>
      <c r="F8" s="25" t="s">
        <v>12</v>
      </c>
      <c r="G8" s="26" t="s">
        <v>18</v>
      </c>
    </row>
    <row r="9" spans="1:7" s="38" customFormat="1" ht="62.25" thickBot="1" x14ac:dyDescent="0.95">
      <c r="A9" s="58" t="s">
        <v>74</v>
      </c>
      <c r="B9" s="59"/>
      <c r="C9" s="59"/>
      <c r="D9" s="59"/>
      <c r="E9" s="59"/>
      <c r="F9" s="59"/>
      <c r="G9" s="60"/>
    </row>
    <row r="10" spans="1:7" ht="162.75" customHeight="1" thickBot="1" x14ac:dyDescent="0.35">
      <c r="A10" s="52" t="s">
        <v>48</v>
      </c>
      <c r="B10" s="43" t="s">
        <v>47</v>
      </c>
      <c r="C10" s="43">
        <v>1</v>
      </c>
      <c r="D10" s="43">
        <v>1</v>
      </c>
      <c r="E10" s="43">
        <v>1</v>
      </c>
      <c r="F10" s="43">
        <v>1</v>
      </c>
      <c r="G10" s="33">
        <v>4</v>
      </c>
    </row>
    <row r="11" spans="1:7" ht="312" customHeight="1" thickBot="1" x14ac:dyDescent="0.35">
      <c r="A11" s="53" t="s">
        <v>44</v>
      </c>
      <c r="B11" s="43" t="s">
        <v>59</v>
      </c>
      <c r="C11" s="43">
        <v>1</v>
      </c>
      <c r="D11" s="43">
        <v>1</v>
      </c>
      <c r="E11" s="43">
        <v>1</v>
      </c>
      <c r="F11" s="43">
        <v>1</v>
      </c>
      <c r="G11" s="33">
        <v>4</v>
      </c>
    </row>
    <row r="12" spans="1:7" ht="267.75" customHeight="1" thickBot="1" x14ac:dyDescent="0.35">
      <c r="A12" s="54" t="s">
        <v>79</v>
      </c>
      <c r="B12" s="43" t="s">
        <v>13</v>
      </c>
      <c r="C12" s="43">
        <v>1</v>
      </c>
      <c r="D12" s="43">
        <v>1</v>
      </c>
      <c r="E12" s="43">
        <v>1</v>
      </c>
      <c r="F12" s="43">
        <v>1</v>
      </c>
      <c r="G12" s="33">
        <v>4</v>
      </c>
    </row>
    <row r="13" spans="1:7" ht="409.5" customHeight="1" thickBot="1" x14ac:dyDescent="0.35">
      <c r="A13" s="54" t="s">
        <v>80</v>
      </c>
      <c r="B13" s="43" t="s">
        <v>76</v>
      </c>
      <c r="C13" s="43">
        <v>1</v>
      </c>
      <c r="D13" s="43">
        <v>1</v>
      </c>
      <c r="E13" s="43">
        <v>1</v>
      </c>
      <c r="F13" s="43">
        <v>1</v>
      </c>
      <c r="G13" s="33">
        <v>4</v>
      </c>
    </row>
    <row r="14" spans="1:7" ht="348.75" customHeight="1" thickBot="1" x14ac:dyDescent="0.35">
      <c r="A14" s="53" t="s">
        <v>81</v>
      </c>
      <c r="B14" s="43" t="s">
        <v>77</v>
      </c>
      <c r="C14" s="43"/>
      <c r="D14" s="43">
        <v>1</v>
      </c>
      <c r="E14" s="43">
        <v>1</v>
      </c>
      <c r="F14" s="43">
        <v>1</v>
      </c>
      <c r="G14" s="33">
        <f>SUM(C14:F14)</f>
        <v>3</v>
      </c>
    </row>
    <row r="15" spans="1:7" ht="48.75" customHeight="1" thickBot="1" x14ac:dyDescent="0.35">
      <c r="A15" s="62" t="s">
        <v>83</v>
      </c>
      <c r="B15" s="56" t="s">
        <v>78</v>
      </c>
      <c r="C15" s="56">
        <v>1</v>
      </c>
      <c r="D15" s="56">
        <v>1</v>
      </c>
      <c r="E15" s="56">
        <v>1</v>
      </c>
      <c r="F15" s="56">
        <v>1</v>
      </c>
      <c r="G15" s="61">
        <v>4</v>
      </c>
    </row>
    <row r="16" spans="1:7" ht="332.25" customHeight="1" thickBot="1" x14ac:dyDescent="0.35">
      <c r="A16" s="62"/>
      <c r="B16" s="56"/>
      <c r="C16" s="56"/>
      <c r="D16" s="56"/>
      <c r="E16" s="56"/>
      <c r="F16" s="56"/>
      <c r="G16" s="61"/>
    </row>
    <row r="17" spans="1:7" ht="408.75" customHeight="1" thickBot="1" x14ac:dyDescent="0.35">
      <c r="A17" s="45" t="s">
        <v>82</v>
      </c>
      <c r="B17" s="43" t="s">
        <v>34</v>
      </c>
      <c r="C17" s="43">
        <v>1</v>
      </c>
      <c r="D17" s="43"/>
      <c r="E17" s="43"/>
      <c r="F17" s="43"/>
      <c r="G17" s="33">
        <f>SUM(C17:F17)</f>
        <v>1</v>
      </c>
    </row>
    <row r="18" spans="1:7" ht="61.5" thickBot="1" x14ac:dyDescent="0.35">
      <c r="A18" s="3"/>
      <c r="B18" s="4"/>
      <c r="C18" s="44">
        <f>SUM(C10:C17)</f>
        <v>6</v>
      </c>
      <c r="D18" s="44">
        <f t="shared" ref="D18:F18" si="0">SUM(D10:D17)</f>
        <v>6</v>
      </c>
      <c r="E18" s="44">
        <f t="shared" si="0"/>
        <v>6</v>
      </c>
      <c r="F18" s="44">
        <f t="shared" si="0"/>
        <v>6</v>
      </c>
      <c r="G18" s="33">
        <f>SUM(G12:G16)</f>
        <v>15</v>
      </c>
    </row>
    <row r="19" spans="1:7" ht="75.75" customHeight="1" thickBot="1" x14ac:dyDescent="0.35">
      <c r="A19" s="2"/>
      <c r="B19" s="33" t="s">
        <v>51</v>
      </c>
      <c r="C19" s="33">
        <f>C18*3</f>
        <v>18</v>
      </c>
      <c r="D19" s="33">
        <f>D18*3</f>
        <v>18</v>
      </c>
      <c r="E19" s="33">
        <f>E18*4</f>
        <v>24</v>
      </c>
      <c r="F19" s="33">
        <f>F18*3</f>
        <v>18</v>
      </c>
      <c r="G19" s="33">
        <f>SUM(C19:F19)</f>
        <v>78</v>
      </c>
    </row>
  </sheetData>
  <mergeCells count="20">
    <mergeCell ref="E3:G3"/>
    <mergeCell ref="E4:G4"/>
    <mergeCell ref="E5:G5"/>
    <mergeCell ref="E1:G1"/>
    <mergeCell ref="E2:G2"/>
    <mergeCell ref="A1:B1"/>
    <mergeCell ref="A2:B2"/>
    <mergeCell ref="A3:B3"/>
    <mergeCell ref="A4:B4"/>
    <mergeCell ref="A5:B5"/>
    <mergeCell ref="A7:F7"/>
    <mergeCell ref="D15:D16"/>
    <mergeCell ref="E15:E16"/>
    <mergeCell ref="F15:F16"/>
    <mergeCell ref="A6:F6"/>
    <mergeCell ref="A9:G9"/>
    <mergeCell ref="G15:G16"/>
    <mergeCell ref="A15:A16"/>
    <mergeCell ref="B15:B16"/>
    <mergeCell ref="C15:C16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12" zoomScale="25" zoomScaleNormal="25" zoomScaleSheetLayoutView="85" zoomScalePageLayoutView="70" workbookViewId="0">
      <selection activeCell="A6" sqref="A6:H29"/>
    </sheetView>
  </sheetViews>
  <sheetFormatPr defaultRowHeight="21" x14ac:dyDescent="0.35"/>
  <cols>
    <col min="1" max="1" width="66.85546875" style="5" customWidth="1"/>
    <col min="2" max="2" width="77.140625" style="5" customWidth="1"/>
    <col min="3" max="3" width="31.85546875" style="5" customWidth="1"/>
    <col min="4" max="4" width="27.28515625" style="5" customWidth="1"/>
    <col min="5" max="5" width="32.5703125" style="5" customWidth="1"/>
    <col min="6" max="6" width="38.85546875" style="5" customWidth="1"/>
    <col min="7" max="7" width="41.7109375" style="5" customWidth="1"/>
    <col min="8" max="8" width="39.140625" style="5" customWidth="1"/>
    <col min="9" max="9" width="19" style="5" customWidth="1"/>
    <col min="10" max="10" width="15.85546875" style="5" customWidth="1"/>
    <col min="11" max="16384" width="9.140625" style="5"/>
  </cols>
  <sheetData>
    <row r="1" spans="1:12" s="20" customFormat="1" ht="46.5" customHeight="1" x14ac:dyDescent="0.7">
      <c r="A1" s="63" t="s">
        <v>0</v>
      </c>
      <c r="B1" s="63"/>
      <c r="C1" s="63"/>
      <c r="F1" s="63" t="s">
        <v>5</v>
      </c>
      <c r="G1" s="63"/>
      <c r="H1" s="63"/>
      <c r="I1" s="63"/>
    </row>
    <row r="2" spans="1:12" s="20" customFormat="1" ht="46.5" customHeight="1" x14ac:dyDescent="0.7">
      <c r="A2" s="63" t="s">
        <v>1</v>
      </c>
      <c r="B2" s="63"/>
      <c r="C2" s="63"/>
      <c r="F2" s="63" t="s">
        <v>15</v>
      </c>
      <c r="G2" s="63"/>
      <c r="H2" s="63"/>
      <c r="I2" s="63"/>
    </row>
    <row r="3" spans="1:12" s="20" customFormat="1" ht="46.5" customHeight="1" x14ac:dyDescent="0.7">
      <c r="A3" s="63" t="s">
        <v>2</v>
      </c>
      <c r="B3" s="63"/>
      <c r="C3" s="63"/>
      <c r="F3" s="63" t="s">
        <v>56</v>
      </c>
      <c r="G3" s="63"/>
      <c r="H3" s="63"/>
      <c r="I3" s="63"/>
    </row>
    <row r="4" spans="1:12" s="20" customFormat="1" ht="91.5" customHeight="1" x14ac:dyDescent="0.7">
      <c r="A4" s="63" t="s">
        <v>3</v>
      </c>
      <c r="B4" s="63"/>
      <c r="C4" s="63"/>
      <c r="F4" s="63" t="s">
        <v>6</v>
      </c>
      <c r="G4" s="63"/>
      <c r="H4" s="63"/>
      <c r="I4" s="63"/>
    </row>
    <row r="5" spans="1:12" s="20" customFormat="1" ht="95.25" customHeight="1" x14ac:dyDescent="0.7">
      <c r="A5" s="63" t="s">
        <v>55</v>
      </c>
      <c r="B5" s="63"/>
      <c r="C5" s="63"/>
      <c r="F5" s="63" t="s">
        <v>57</v>
      </c>
      <c r="G5" s="63"/>
      <c r="H5" s="63"/>
      <c r="I5" s="63"/>
    </row>
    <row r="6" spans="1:12" ht="105.75" customHeight="1" x14ac:dyDescent="0.35">
      <c r="A6" s="63" t="s">
        <v>7</v>
      </c>
      <c r="B6" s="63"/>
      <c r="C6" s="63"/>
      <c r="D6" s="63"/>
      <c r="E6" s="63"/>
      <c r="F6" s="63"/>
      <c r="G6" s="63"/>
      <c r="H6" s="63"/>
      <c r="I6" s="80"/>
    </row>
    <row r="7" spans="1:12" ht="112.5" customHeight="1" thickBot="1" x14ac:dyDescent="0.4">
      <c r="A7" s="65" t="s">
        <v>58</v>
      </c>
      <c r="B7" s="65"/>
      <c r="C7" s="65"/>
      <c r="D7" s="65"/>
      <c r="E7" s="65"/>
      <c r="F7" s="65"/>
      <c r="G7" s="65"/>
      <c r="H7" s="65"/>
      <c r="I7" s="81"/>
    </row>
    <row r="8" spans="1:12" ht="201" customHeight="1" thickBot="1" x14ac:dyDescent="0.4">
      <c r="A8" s="25" t="s">
        <v>14</v>
      </c>
      <c r="B8" s="25" t="s">
        <v>8</v>
      </c>
      <c r="C8" s="25" t="s">
        <v>19</v>
      </c>
      <c r="D8" s="25" t="s">
        <v>20</v>
      </c>
      <c r="E8" s="25" t="s">
        <v>21</v>
      </c>
      <c r="F8" s="25" t="s">
        <v>22</v>
      </c>
      <c r="G8" s="25" t="s">
        <v>23</v>
      </c>
      <c r="H8" s="26" t="s">
        <v>18</v>
      </c>
      <c r="I8" s="11"/>
      <c r="J8" s="6"/>
      <c r="K8" s="7"/>
      <c r="L8" s="7"/>
    </row>
    <row r="9" spans="1:12" ht="61.5" thickBot="1" x14ac:dyDescent="0.4">
      <c r="A9" s="64" t="s">
        <v>49</v>
      </c>
      <c r="B9" s="64"/>
      <c r="C9" s="64"/>
      <c r="D9" s="64"/>
      <c r="E9" s="64"/>
      <c r="F9" s="64"/>
      <c r="G9" s="64"/>
      <c r="H9" s="64"/>
      <c r="I9" s="11"/>
      <c r="J9" s="6"/>
      <c r="K9" s="7"/>
      <c r="L9" s="7"/>
    </row>
    <row r="10" spans="1:12" ht="408.75" customHeight="1" thickBot="1" x14ac:dyDescent="0.4">
      <c r="A10" s="27" t="s">
        <v>44</v>
      </c>
      <c r="B10" s="29" t="s">
        <v>59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33">
        <f>SUM(C10:G10)</f>
        <v>5</v>
      </c>
      <c r="I10" s="9">
        <v>14</v>
      </c>
      <c r="J10" s="8"/>
      <c r="K10" s="8"/>
      <c r="L10" s="8"/>
    </row>
    <row r="11" spans="1:12" ht="408" customHeight="1" thickBot="1" x14ac:dyDescent="0.4">
      <c r="A11" s="28" t="s">
        <v>45</v>
      </c>
      <c r="B11" s="29" t="s">
        <v>60</v>
      </c>
      <c r="C11" s="25"/>
      <c r="D11" s="25">
        <v>1</v>
      </c>
      <c r="E11" s="25">
        <v>1</v>
      </c>
      <c r="F11" s="25">
        <v>1</v>
      </c>
      <c r="G11" s="25">
        <v>1</v>
      </c>
      <c r="H11" s="33">
        <f t="shared" ref="H11:H25" si="0">SUM(C11:G11)</f>
        <v>4</v>
      </c>
      <c r="I11" s="12">
        <v>11</v>
      </c>
      <c r="J11" s="7"/>
      <c r="K11" s="7"/>
      <c r="L11" s="7"/>
    </row>
    <row r="12" spans="1:12" ht="88.5" customHeight="1" thickBot="1" x14ac:dyDescent="0.4">
      <c r="A12" s="66" t="s">
        <v>61</v>
      </c>
      <c r="B12" s="30" t="s">
        <v>28</v>
      </c>
      <c r="C12" s="32"/>
      <c r="D12" s="32"/>
      <c r="E12" s="32"/>
      <c r="F12" s="32"/>
      <c r="G12" s="32">
        <v>1</v>
      </c>
      <c r="H12" s="33">
        <f t="shared" si="0"/>
        <v>1</v>
      </c>
      <c r="I12" s="12">
        <v>3</v>
      </c>
      <c r="J12" s="7"/>
      <c r="K12" s="7"/>
      <c r="L12" s="7"/>
    </row>
    <row r="13" spans="1:12" ht="147" customHeight="1" thickBot="1" x14ac:dyDescent="0.4">
      <c r="A13" s="67"/>
      <c r="B13" s="30" t="s">
        <v>39</v>
      </c>
      <c r="C13" s="32"/>
      <c r="D13" s="32"/>
      <c r="E13" s="32"/>
      <c r="F13" s="32"/>
      <c r="G13" s="32">
        <v>1</v>
      </c>
      <c r="H13" s="33">
        <f t="shared" si="0"/>
        <v>1</v>
      </c>
      <c r="I13" s="12">
        <v>3</v>
      </c>
      <c r="J13" s="7"/>
      <c r="K13" s="7"/>
      <c r="L13" s="7"/>
    </row>
    <row r="14" spans="1:12" ht="48" customHeight="1" thickBot="1" x14ac:dyDescent="0.4">
      <c r="A14" s="67"/>
      <c r="B14" s="30" t="s">
        <v>24</v>
      </c>
      <c r="C14" s="32">
        <v>1</v>
      </c>
      <c r="D14" s="32"/>
      <c r="E14" s="32"/>
      <c r="F14" s="32"/>
      <c r="G14" s="32"/>
      <c r="H14" s="33">
        <f t="shared" si="0"/>
        <v>1</v>
      </c>
      <c r="I14" s="12">
        <v>3</v>
      </c>
      <c r="J14" s="7"/>
      <c r="K14" s="7"/>
      <c r="L14" s="7"/>
    </row>
    <row r="15" spans="1:12" ht="48" customHeight="1" thickBot="1" x14ac:dyDescent="0.4">
      <c r="A15" s="67"/>
      <c r="B15" s="30" t="s">
        <v>35</v>
      </c>
      <c r="C15" s="32">
        <v>1</v>
      </c>
      <c r="D15" s="32"/>
      <c r="E15" s="32"/>
      <c r="F15" s="32"/>
      <c r="G15" s="32"/>
      <c r="H15" s="33">
        <f t="shared" si="0"/>
        <v>1</v>
      </c>
      <c r="I15" s="12">
        <v>3</v>
      </c>
      <c r="J15" s="7"/>
      <c r="K15" s="7"/>
      <c r="L15" s="7"/>
    </row>
    <row r="16" spans="1:12" ht="92.25" thickBot="1" x14ac:dyDescent="0.4">
      <c r="A16" s="67"/>
      <c r="B16" s="30" t="s">
        <v>25</v>
      </c>
      <c r="C16" s="32"/>
      <c r="D16" s="32">
        <v>1</v>
      </c>
      <c r="E16" s="32"/>
      <c r="F16" s="32"/>
      <c r="G16" s="32"/>
      <c r="H16" s="33">
        <f t="shared" si="0"/>
        <v>1</v>
      </c>
      <c r="I16" s="12">
        <v>3</v>
      </c>
      <c r="J16" s="7"/>
      <c r="K16" s="7"/>
      <c r="L16" s="7"/>
    </row>
    <row r="17" spans="1:12" ht="61.5" thickBot="1" x14ac:dyDescent="0.4">
      <c r="A17" s="67"/>
      <c r="B17" s="30" t="s">
        <v>36</v>
      </c>
      <c r="C17" s="32"/>
      <c r="D17" s="32">
        <v>1</v>
      </c>
      <c r="E17" s="32"/>
      <c r="F17" s="32"/>
      <c r="G17" s="32"/>
      <c r="H17" s="33">
        <f t="shared" si="0"/>
        <v>1</v>
      </c>
      <c r="I17" s="12">
        <v>3</v>
      </c>
      <c r="J17" s="7"/>
      <c r="K17" s="7"/>
      <c r="L17" s="7"/>
    </row>
    <row r="18" spans="1:12" ht="61.5" thickBot="1" x14ac:dyDescent="0.4">
      <c r="A18" s="67"/>
      <c r="B18" s="30" t="s">
        <v>37</v>
      </c>
      <c r="C18" s="32"/>
      <c r="D18" s="32"/>
      <c r="E18" s="32">
        <v>1</v>
      </c>
      <c r="F18" s="32"/>
      <c r="G18" s="32"/>
      <c r="H18" s="33">
        <f t="shared" si="0"/>
        <v>1</v>
      </c>
      <c r="I18" s="12">
        <v>2</v>
      </c>
      <c r="J18" s="7"/>
      <c r="K18" s="7"/>
      <c r="L18" s="7"/>
    </row>
    <row r="19" spans="1:12" ht="92.25" thickBot="1" x14ac:dyDescent="0.4">
      <c r="A19" s="67"/>
      <c r="B19" s="30" t="s">
        <v>26</v>
      </c>
      <c r="C19" s="32"/>
      <c r="D19" s="32"/>
      <c r="E19" s="32">
        <v>1</v>
      </c>
      <c r="F19" s="32"/>
      <c r="G19" s="32"/>
      <c r="H19" s="33">
        <f t="shared" si="0"/>
        <v>1</v>
      </c>
      <c r="I19" s="12">
        <v>2</v>
      </c>
      <c r="J19" s="7"/>
      <c r="K19" s="7"/>
      <c r="L19" s="7"/>
    </row>
    <row r="20" spans="1:12" ht="138" thickBot="1" x14ac:dyDescent="0.4">
      <c r="A20" s="67"/>
      <c r="B20" s="30" t="s">
        <v>27</v>
      </c>
      <c r="C20" s="32"/>
      <c r="D20" s="32"/>
      <c r="E20" s="32"/>
      <c r="F20" s="32">
        <v>1</v>
      </c>
      <c r="G20" s="32"/>
      <c r="H20" s="33">
        <f t="shared" si="0"/>
        <v>1</v>
      </c>
      <c r="I20" s="12">
        <v>3</v>
      </c>
      <c r="J20" s="7"/>
      <c r="K20" s="7"/>
      <c r="L20" s="7"/>
    </row>
    <row r="21" spans="1:12" ht="61.5" thickBot="1" x14ac:dyDescent="0.4">
      <c r="A21" s="68"/>
      <c r="B21" s="30" t="s">
        <v>38</v>
      </c>
      <c r="C21" s="32"/>
      <c r="D21" s="32"/>
      <c r="E21" s="32"/>
      <c r="F21" s="32">
        <v>1</v>
      </c>
      <c r="G21" s="32"/>
      <c r="H21" s="33">
        <f t="shared" si="0"/>
        <v>1</v>
      </c>
      <c r="I21" s="12">
        <v>3</v>
      </c>
      <c r="J21" s="7"/>
      <c r="K21" s="7"/>
      <c r="L21" s="7"/>
    </row>
    <row r="22" spans="1:12" ht="371.25" customHeight="1" thickBot="1" x14ac:dyDescent="0.4">
      <c r="A22" s="31" t="s">
        <v>62</v>
      </c>
      <c r="B22" s="29" t="s">
        <v>29</v>
      </c>
      <c r="C22" s="32">
        <v>1</v>
      </c>
      <c r="D22" s="32">
        <v>1</v>
      </c>
      <c r="E22" s="32">
        <v>1</v>
      </c>
      <c r="F22" s="32">
        <v>1</v>
      </c>
      <c r="G22" s="32">
        <v>1</v>
      </c>
      <c r="H22" s="33">
        <f t="shared" si="0"/>
        <v>5</v>
      </c>
      <c r="I22" s="12">
        <v>14</v>
      </c>
      <c r="J22" s="8"/>
      <c r="K22" s="7"/>
      <c r="L22" s="7"/>
    </row>
    <row r="23" spans="1:12" ht="48" customHeight="1" thickBot="1" x14ac:dyDescent="0.4">
      <c r="A23" s="66" t="s">
        <v>63</v>
      </c>
      <c r="B23" s="29" t="s">
        <v>41</v>
      </c>
      <c r="C23" s="25">
        <v>1</v>
      </c>
      <c r="D23" s="25">
        <v>1</v>
      </c>
      <c r="E23" s="25"/>
      <c r="F23" s="25"/>
      <c r="G23" s="25"/>
      <c r="H23" s="33">
        <f t="shared" si="0"/>
        <v>2</v>
      </c>
      <c r="I23" s="12">
        <v>6</v>
      </c>
      <c r="J23" s="7"/>
      <c r="K23" s="7"/>
      <c r="L23" s="7"/>
    </row>
    <row r="24" spans="1:12" ht="359.25" customHeight="1" thickBot="1" x14ac:dyDescent="0.4">
      <c r="A24" s="68"/>
      <c r="B24" s="29" t="s">
        <v>40</v>
      </c>
      <c r="C24" s="25"/>
      <c r="D24" s="25"/>
      <c r="E24" s="25">
        <v>1</v>
      </c>
      <c r="F24" s="25">
        <v>1</v>
      </c>
      <c r="G24" s="25">
        <v>1</v>
      </c>
      <c r="H24" s="33">
        <f t="shared" si="0"/>
        <v>3</v>
      </c>
      <c r="I24" s="12">
        <v>8</v>
      </c>
      <c r="J24" s="8"/>
      <c r="K24" s="7"/>
      <c r="L24" s="7"/>
    </row>
    <row r="25" spans="1:12" ht="238.5" customHeight="1" thickBot="1" x14ac:dyDescent="0.4">
      <c r="A25" s="31" t="s">
        <v>61</v>
      </c>
      <c r="B25" s="29" t="s">
        <v>42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33">
        <f t="shared" si="0"/>
        <v>5</v>
      </c>
      <c r="I25" s="9">
        <v>14</v>
      </c>
      <c r="J25" s="8"/>
      <c r="K25" s="8"/>
      <c r="L25" s="8"/>
    </row>
    <row r="26" spans="1:12" ht="63" customHeight="1" thickBot="1" x14ac:dyDescent="0.4">
      <c r="A26" s="69" t="s">
        <v>50</v>
      </c>
      <c r="B26" s="70"/>
      <c r="C26" s="71"/>
      <c r="D26" s="71"/>
      <c r="E26" s="71"/>
      <c r="F26" s="71"/>
      <c r="G26" s="71"/>
      <c r="H26" s="72"/>
      <c r="I26" s="9"/>
      <c r="J26" s="8"/>
      <c r="K26" s="8"/>
      <c r="L26" s="8"/>
    </row>
    <row r="27" spans="1:12" ht="67.5" customHeight="1" thickBot="1" x14ac:dyDescent="0.4">
      <c r="A27" s="18" t="s">
        <v>54</v>
      </c>
      <c r="B27" s="19" t="s">
        <v>54</v>
      </c>
      <c r="C27" s="16" t="s">
        <v>54</v>
      </c>
      <c r="D27" s="16" t="s">
        <v>54</v>
      </c>
      <c r="E27" s="16" t="s">
        <v>54</v>
      </c>
      <c r="F27" s="16" t="s">
        <v>54</v>
      </c>
      <c r="G27" s="16" t="s">
        <v>54</v>
      </c>
      <c r="H27" s="17" t="s">
        <v>54</v>
      </c>
      <c r="I27" s="9"/>
      <c r="J27" s="8"/>
      <c r="K27" s="8"/>
      <c r="L27" s="8"/>
    </row>
    <row r="28" spans="1:12" s="38" customFormat="1" ht="62.25" thickBot="1" x14ac:dyDescent="0.95">
      <c r="A28" s="34"/>
      <c r="B28" s="35"/>
      <c r="C28" s="36">
        <f>SUM(C10:C25)</f>
        <v>6</v>
      </c>
      <c r="D28" s="36">
        <f t="shared" ref="D28:H28" si="1">SUM(D10:D25)</f>
        <v>7</v>
      </c>
      <c r="E28" s="36">
        <f t="shared" si="1"/>
        <v>7</v>
      </c>
      <c r="F28" s="36">
        <f t="shared" si="1"/>
        <v>7</v>
      </c>
      <c r="G28" s="36">
        <f t="shared" si="1"/>
        <v>7</v>
      </c>
      <c r="H28" s="36">
        <f t="shared" si="1"/>
        <v>34</v>
      </c>
      <c r="I28" s="37"/>
      <c r="J28" s="37"/>
      <c r="K28" s="37"/>
      <c r="L28" s="37"/>
    </row>
    <row r="29" spans="1:12" s="38" customFormat="1" ht="62.25" thickBot="1" x14ac:dyDescent="0.95">
      <c r="B29" s="39" t="s">
        <v>51</v>
      </c>
      <c r="C29" s="39">
        <f>C28*3</f>
        <v>18</v>
      </c>
      <c r="D29" s="39">
        <f>D28*3</f>
        <v>21</v>
      </c>
      <c r="E29" s="39">
        <f>E28*2</f>
        <v>14</v>
      </c>
      <c r="F29" s="39">
        <f>F28*3</f>
        <v>21</v>
      </c>
      <c r="G29" s="39">
        <f>G28*3</f>
        <v>21</v>
      </c>
      <c r="H29" s="39">
        <f>SUM(C29:G29)</f>
        <v>95</v>
      </c>
      <c r="I29" s="37">
        <f>SUM(I10:I25)</f>
        <v>95</v>
      </c>
      <c r="J29" s="37"/>
      <c r="K29" s="37"/>
      <c r="L29" s="37"/>
    </row>
    <row r="30" spans="1:12" ht="51" customHeight="1" x14ac:dyDescent="0.35"/>
    <row r="31" spans="1:12" s="10" customFormat="1" ht="45.75" x14ac:dyDescent="0.65">
      <c r="B31" s="21" t="s">
        <v>52</v>
      </c>
      <c r="C31" s="21"/>
      <c r="D31" s="21"/>
      <c r="F31" s="23"/>
      <c r="G31" s="24"/>
      <c r="H31" s="21" t="s">
        <v>53</v>
      </c>
    </row>
  </sheetData>
  <mergeCells count="16">
    <mergeCell ref="A12:A21"/>
    <mergeCell ref="A23:A24"/>
    <mergeCell ref="A26:H26"/>
    <mergeCell ref="A6:H6"/>
    <mergeCell ref="A7:H7"/>
    <mergeCell ref="A1:C1"/>
    <mergeCell ref="A2:C2"/>
    <mergeCell ref="A3:C3"/>
    <mergeCell ref="F1:I1"/>
    <mergeCell ref="F2:I2"/>
    <mergeCell ref="F3:I3"/>
    <mergeCell ref="A9:H9"/>
    <mergeCell ref="F4:I4"/>
    <mergeCell ref="F5:I5"/>
    <mergeCell ref="A4:C4"/>
    <mergeCell ref="A5:C5"/>
  </mergeCells>
  <printOptions horizontalCentered="1" verticalCentered="1"/>
  <pageMargins left="0.23622047244094491" right="0.23622047244094491" top="0.74803149606299213" bottom="0.74803149606299213" header="0" footer="0"/>
  <pageSetup paperSize="9" scale="1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9" zoomScale="25" zoomScaleNormal="25" workbookViewId="0">
      <selection activeCell="A6" sqref="A6:E21"/>
    </sheetView>
  </sheetViews>
  <sheetFormatPr defaultColWidth="95.42578125" defaultRowHeight="15" x14ac:dyDescent="0.25"/>
  <cols>
    <col min="1" max="16384" width="95.42578125" style="13"/>
  </cols>
  <sheetData>
    <row r="1" spans="1:7" s="21" customFormat="1" ht="45.75" x14ac:dyDescent="0.65">
      <c r="A1" s="63" t="s">
        <v>0</v>
      </c>
      <c r="B1" s="63"/>
      <c r="D1" s="63" t="s">
        <v>5</v>
      </c>
      <c r="E1" s="63"/>
    </row>
    <row r="2" spans="1:7" s="21" customFormat="1" ht="45.75" x14ac:dyDescent="0.65">
      <c r="A2" s="63" t="s">
        <v>1</v>
      </c>
      <c r="B2" s="63"/>
      <c r="D2" s="63" t="s">
        <v>15</v>
      </c>
      <c r="E2" s="63"/>
    </row>
    <row r="3" spans="1:7" s="21" customFormat="1" ht="45.75" x14ac:dyDescent="0.65">
      <c r="A3" s="63" t="s">
        <v>2</v>
      </c>
      <c r="B3" s="63"/>
      <c r="D3" s="63" t="s">
        <v>16</v>
      </c>
      <c r="E3" s="63"/>
    </row>
    <row r="4" spans="1:7" s="21" customFormat="1" ht="45.75" x14ac:dyDescent="0.65">
      <c r="A4" s="63" t="s">
        <v>3</v>
      </c>
      <c r="B4" s="63"/>
      <c r="D4" s="63" t="s">
        <v>6</v>
      </c>
      <c r="E4" s="63"/>
    </row>
    <row r="5" spans="1:7" s="21" customFormat="1" ht="45.75" x14ac:dyDescent="0.65">
      <c r="A5" s="63" t="s">
        <v>4</v>
      </c>
      <c r="B5" s="63"/>
      <c r="D5" s="63" t="s">
        <v>17</v>
      </c>
      <c r="E5" s="63"/>
    </row>
    <row r="6" spans="1:7" ht="129.75" customHeight="1" x14ac:dyDescent="0.25">
      <c r="A6" s="57" t="s">
        <v>7</v>
      </c>
      <c r="B6" s="57"/>
      <c r="C6" s="57"/>
      <c r="D6" s="57"/>
      <c r="E6" s="57"/>
    </row>
    <row r="7" spans="1:7" ht="105" customHeight="1" thickBot="1" x14ac:dyDescent="0.3">
      <c r="A7" s="77" t="s">
        <v>64</v>
      </c>
      <c r="B7" s="77"/>
      <c r="C7" s="77"/>
      <c r="D7" s="77"/>
      <c r="E7" s="77"/>
    </row>
    <row r="8" spans="1:7" ht="90.75" thickBot="1" x14ac:dyDescent="0.3">
      <c r="A8" s="25" t="s">
        <v>14</v>
      </c>
      <c r="B8" s="25" t="s">
        <v>8</v>
      </c>
      <c r="C8" s="25" t="s">
        <v>31</v>
      </c>
      <c r="D8" s="25" t="s">
        <v>32</v>
      </c>
      <c r="E8" s="26" t="s">
        <v>18</v>
      </c>
    </row>
    <row r="9" spans="1:7" s="22" customFormat="1" ht="62.25" thickBot="1" x14ac:dyDescent="0.9">
      <c r="A9" s="64" t="s">
        <v>74</v>
      </c>
      <c r="B9" s="64"/>
      <c r="C9" s="64"/>
      <c r="D9" s="64"/>
      <c r="E9" s="64"/>
    </row>
    <row r="10" spans="1:7" ht="166.5" customHeight="1" thickBot="1" x14ac:dyDescent="0.3">
      <c r="A10" s="78" t="s">
        <v>44</v>
      </c>
      <c r="B10" s="40" t="s">
        <v>59</v>
      </c>
      <c r="C10" s="40">
        <v>1</v>
      </c>
      <c r="D10" s="40">
        <v>1</v>
      </c>
      <c r="E10" s="41">
        <v>2</v>
      </c>
      <c r="F10" s="13" t="s">
        <v>43</v>
      </c>
    </row>
    <row r="11" spans="1:7" ht="225.75" customHeight="1" thickBot="1" x14ac:dyDescent="0.3">
      <c r="A11" s="79"/>
      <c r="B11" s="40" t="s">
        <v>65</v>
      </c>
      <c r="C11" s="40">
        <v>1</v>
      </c>
      <c r="D11" s="40">
        <v>1</v>
      </c>
      <c r="E11" s="41">
        <v>2</v>
      </c>
      <c r="F11" s="13" t="s">
        <v>70</v>
      </c>
    </row>
    <row r="12" spans="1:7" ht="269.25" customHeight="1" thickBot="1" x14ac:dyDescent="0.3">
      <c r="A12" s="45" t="s">
        <v>46</v>
      </c>
      <c r="B12" s="48" t="s">
        <v>67</v>
      </c>
      <c r="C12" s="40">
        <v>1</v>
      </c>
      <c r="D12" s="40">
        <v>1</v>
      </c>
      <c r="E12" s="41">
        <v>2</v>
      </c>
      <c r="F12" s="13" t="s">
        <v>68</v>
      </c>
    </row>
    <row r="13" spans="1:7" ht="189" customHeight="1" thickBot="1" x14ac:dyDescent="0.3">
      <c r="A13" s="46" t="s">
        <v>66</v>
      </c>
      <c r="B13" s="50" t="s">
        <v>47</v>
      </c>
      <c r="C13" s="42">
        <v>1</v>
      </c>
      <c r="D13" s="40">
        <v>1</v>
      </c>
      <c r="E13" s="41">
        <v>2</v>
      </c>
      <c r="F13" s="13" t="s">
        <v>69</v>
      </c>
    </row>
    <row r="14" spans="1:7" ht="408.75" customHeight="1" thickBot="1" x14ac:dyDescent="0.3">
      <c r="A14" s="47" t="s">
        <v>72</v>
      </c>
      <c r="B14" s="43" t="s">
        <v>29</v>
      </c>
      <c r="C14" s="43">
        <v>1</v>
      </c>
      <c r="D14" s="43">
        <v>1</v>
      </c>
      <c r="E14" s="33">
        <v>2</v>
      </c>
    </row>
    <row r="15" spans="1:7" ht="136.5" customHeight="1" thickBot="1" x14ac:dyDescent="0.3">
      <c r="A15" s="76" t="s">
        <v>73</v>
      </c>
      <c r="B15" s="43" t="s">
        <v>84</v>
      </c>
      <c r="C15" s="43">
        <v>1</v>
      </c>
      <c r="D15" s="43">
        <v>1</v>
      </c>
      <c r="E15" s="33">
        <v>2</v>
      </c>
    </row>
    <row r="16" spans="1:7" ht="229.5" customHeight="1" thickBot="1" x14ac:dyDescent="0.3">
      <c r="A16" s="76"/>
      <c r="B16" s="43" t="s">
        <v>33</v>
      </c>
      <c r="C16" s="43">
        <v>1</v>
      </c>
      <c r="D16" s="43">
        <v>1</v>
      </c>
      <c r="E16" s="33">
        <v>2</v>
      </c>
      <c r="G16" s="49"/>
    </row>
    <row r="17" spans="1:5" ht="392.25" customHeight="1" thickBot="1" x14ac:dyDescent="0.3">
      <c r="A17" s="76"/>
      <c r="B17" s="40" t="s">
        <v>30</v>
      </c>
      <c r="C17" s="40">
        <v>1</v>
      </c>
      <c r="D17" s="40">
        <v>1</v>
      </c>
      <c r="E17" s="41">
        <f>SUM(C17:D17)</f>
        <v>2</v>
      </c>
    </row>
    <row r="18" spans="1:5" ht="62.25" thickBot="1" x14ac:dyDescent="0.3">
      <c r="A18" s="73" t="s">
        <v>71</v>
      </c>
      <c r="B18" s="74"/>
      <c r="C18" s="74"/>
      <c r="D18" s="74"/>
      <c r="E18" s="75"/>
    </row>
    <row r="19" spans="1:5" ht="62.25" thickBot="1" x14ac:dyDescent="0.3">
      <c r="A19" s="51" t="s">
        <v>54</v>
      </c>
      <c r="B19" s="40" t="s">
        <v>54</v>
      </c>
      <c r="C19" s="40" t="s">
        <v>54</v>
      </c>
      <c r="D19" s="40" t="s">
        <v>54</v>
      </c>
      <c r="E19" s="41" t="s">
        <v>54</v>
      </c>
    </row>
    <row r="20" spans="1:5" ht="62.25" thickBot="1" x14ac:dyDescent="0.3">
      <c r="A20" s="43"/>
      <c r="B20" s="39" t="s">
        <v>51</v>
      </c>
      <c r="C20" s="44">
        <f>SUM(C10:C17)</f>
        <v>8</v>
      </c>
      <c r="D20" s="44">
        <f>SUM(D10:D17)</f>
        <v>8</v>
      </c>
      <c r="E20" s="44">
        <f>SUM(E10:E17)</f>
        <v>16</v>
      </c>
    </row>
    <row r="21" spans="1:5" ht="26.25" x14ac:dyDescent="0.4">
      <c r="A21" s="14"/>
      <c r="B21" s="15"/>
      <c r="C21" s="15"/>
      <c r="D21" s="15"/>
      <c r="E21" s="15"/>
    </row>
    <row r="22" spans="1:5" s="22" customFormat="1" ht="61.5" x14ac:dyDescent="0.85">
      <c r="B22" s="22" t="s">
        <v>52</v>
      </c>
      <c r="E22" s="22" t="s">
        <v>53</v>
      </c>
    </row>
  </sheetData>
  <mergeCells count="16">
    <mergeCell ref="A18:E18"/>
    <mergeCell ref="D1:E1"/>
    <mergeCell ref="D3:E3"/>
    <mergeCell ref="D4:E4"/>
    <mergeCell ref="D5:E5"/>
    <mergeCell ref="A1:B1"/>
    <mergeCell ref="A2:B2"/>
    <mergeCell ref="A3:B3"/>
    <mergeCell ref="A4:B4"/>
    <mergeCell ref="A5:B5"/>
    <mergeCell ref="A15:A17"/>
    <mergeCell ref="A6:E6"/>
    <mergeCell ref="A7:E7"/>
    <mergeCell ref="D2:E2"/>
    <mergeCell ref="A9:E9"/>
    <mergeCell ref="A10:A11"/>
  </mergeCells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НОО</vt:lpstr>
      <vt:lpstr>ООО</vt:lpstr>
      <vt:lpstr>СОО</vt:lpstr>
      <vt:lpstr>ООО!Область_печати</vt:lpstr>
      <vt:lpstr>СОО!Область_печати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2022-09-08T11:30:09Z</dcterms:modified>
</cp:coreProperties>
</file>