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05" yWindow="285" windowWidth="13260" windowHeight="1419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16" s="1"/>
  <c r="D13" l="1"/>
  <c r="D14" l="1"/>
  <c r="D17"/>
  <c r="D16" s="1"/>
  <c r="D22" s="1"/>
  <c r="D23" l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<sst xmlns="http://schemas.openxmlformats.org/spreadsheetml/2006/main" count="31" uniqueCount="31">
  <si>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</t>
  </si>
  <si>
    <t>Смета</t>
  </si>
  <si>
    <t>№ п/п</t>
  </si>
  <si>
    <t>Наименование статей</t>
  </si>
  <si>
    <t>Членские Профсоюзные взносы</t>
  </si>
  <si>
    <t>Остаток средств на конец отчетного периода</t>
  </si>
  <si>
    <t>1.</t>
  </si>
  <si>
    <t>3.</t>
  </si>
  <si>
    <t xml:space="preserve">                                                                              на заседание Профкома </t>
  </si>
  <si>
    <t xml:space="preserve">                                              Утверждено:____________</t>
  </si>
  <si>
    <t xml:space="preserve">            I. ДОХОДЫ </t>
  </si>
  <si>
    <r>
      <t xml:space="preserve">              </t>
    </r>
    <r>
      <rPr>
        <b/>
        <sz val="12"/>
        <color theme="1"/>
        <rFont val="Times New Roman"/>
        <family val="1"/>
        <charset val="204"/>
      </rPr>
      <t xml:space="preserve"> II. РАСХОДЫ  </t>
    </r>
  </si>
  <si>
    <t>2</t>
  </si>
  <si>
    <t>Целевые мероприятия</t>
  </si>
  <si>
    <t>2.1.</t>
  </si>
  <si>
    <t>Культурно-массовые мероприятия</t>
  </si>
  <si>
    <t>2.2.</t>
  </si>
  <si>
    <t>Физкультурно-оздоровительные мероприятия</t>
  </si>
  <si>
    <t>Материальная помощь членам профсоюза</t>
  </si>
  <si>
    <t>4.</t>
  </si>
  <si>
    <t>Премирование профактива</t>
  </si>
  <si>
    <t>Всего расходов</t>
  </si>
  <si>
    <t>руб.</t>
  </si>
  <si>
    <t>доходов и расходов на 2024 год</t>
  </si>
  <si>
    <t>Фактическое выполнение        2023 год</t>
  </si>
  <si>
    <t xml:space="preserve"> Утверждено               на 2024 год                                     </t>
  </si>
  <si>
    <t>Остаток средств на начало отчетного периода</t>
  </si>
  <si>
    <t>№ 82 от 22.01.2024</t>
  </si>
  <si>
    <t>Председатель ППО: Вечканова.И.А.</t>
  </si>
  <si>
    <t>МБОУ С(К)ОШ № 60 г. Челябинска</t>
  </si>
  <si>
    <t>24 января 2024г.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</si>
</sst>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7" xfId="0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49" fontId="4" fillId="0" borderId="5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49" fontId="4" fillId="0" borderId="11" xfId="0" applyNumberFormat="1" applyFont="1" applyBorder="1" applyAlignment="1">
      <alignment wrapText="1"/>
    </xf>
    <xf numFmtId="2" fontId="2" fillId="0" borderId="7" xfId="0" applyNumberFormat="1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vertical="top" wrapText="1"/>
    </xf>
    <xf numFmtId="2" fontId="2" fillId="0" borderId="16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 applyProtection="1">
      <alignment horizontal="right" wrapText="1"/>
      <protection locked="0"/>
    </xf>
    <xf numFmtId="2" fontId="2" fillId="0" borderId="7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H32" sqref="H32"/>
    </sheetView>
  </sheetViews>
  <sheetFormatPr defaultRowHeight="15"/>
  <cols>
    <col min="1" max="1" width="6.42578125" customWidth="1"/>
    <col min="2" max="2" width="49.140625" customWidth="1"/>
    <col min="3" max="3" width="20.140625" customWidth="1"/>
    <col min="4" max="4" width="20" customWidth="1"/>
  </cols>
  <sheetData>
    <row r="1" spans="1:4">
      <c r="A1" s="26"/>
      <c r="B1" s="26"/>
      <c r="C1" s="26"/>
      <c r="D1" s="26"/>
    </row>
    <row r="2" spans="1:4" ht="15" customHeight="1">
      <c r="A2" s="27" t="s">
        <v>9</v>
      </c>
      <c r="B2" s="27"/>
      <c r="C2" s="27"/>
      <c r="D2" s="27"/>
    </row>
    <row r="3" spans="1:4" ht="15" customHeight="1">
      <c r="A3" s="28" t="s">
        <v>8</v>
      </c>
      <c r="B3" s="28"/>
      <c r="C3" s="28"/>
      <c r="D3" s="28"/>
    </row>
    <row r="4" spans="1:4" ht="15.75">
      <c r="A4" s="28" t="s">
        <v>27</v>
      </c>
      <c r="B4" s="28"/>
      <c r="C4" s="28"/>
      <c r="D4" s="28"/>
    </row>
    <row r="5" spans="1:4" ht="15" customHeight="1">
      <c r="A5" s="29"/>
      <c r="B5" s="29"/>
      <c r="C5" s="29"/>
      <c r="D5" s="29"/>
    </row>
    <row r="6" spans="1:4">
      <c r="A6" s="23" t="s">
        <v>0</v>
      </c>
      <c r="B6" s="23"/>
      <c r="C6" s="23"/>
      <c r="D6" s="23"/>
    </row>
    <row r="7" spans="1:4">
      <c r="A7" s="23"/>
      <c r="B7" s="23"/>
      <c r="C7" s="23"/>
      <c r="D7" s="23"/>
    </row>
    <row r="8" spans="1:4" ht="20.25">
      <c r="A8" s="30" t="s">
        <v>1</v>
      </c>
      <c r="B8" s="30"/>
      <c r="C8" s="30"/>
      <c r="D8" s="30"/>
    </row>
    <row r="9" spans="1:4" ht="16.5" customHeight="1">
      <c r="A9" s="30" t="s">
        <v>23</v>
      </c>
      <c r="B9" s="30"/>
      <c r="C9" s="30"/>
      <c r="D9" s="30"/>
    </row>
    <row r="10" spans="1:4" ht="23.25" customHeight="1">
      <c r="A10" s="24" t="s">
        <v>29</v>
      </c>
      <c r="B10" s="24"/>
      <c r="C10" s="24"/>
      <c r="D10" s="24"/>
    </row>
    <row r="11" spans="1:4" ht="16.5" thickBot="1">
      <c r="A11" s="31" t="s">
        <v>22</v>
      </c>
      <c r="B11" s="31"/>
      <c r="C11" s="31"/>
      <c r="D11" s="31"/>
    </row>
    <row r="12" spans="1:4" ht="47.25">
      <c r="A12" s="1" t="s">
        <v>2</v>
      </c>
      <c r="B12" s="2" t="s">
        <v>3</v>
      </c>
      <c r="C12" s="2" t="s">
        <v>24</v>
      </c>
      <c r="D12" s="3" t="s">
        <v>25</v>
      </c>
    </row>
    <row r="13" spans="1:4" ht="15" customHeight="1">
      <c r="A13" s="15"/>
      <c r="B13" s="16" t="s">
        <v>26</v>
      </c>
      <c r="C13" s="19">
        <v>19232.78</v>
      </c>
      <c r="D13" s="20">
        <f>C23</f>
        <v>23481.539999999979</v>
      </c>
    </row>
    <row r="14" spans="1:4" ht="15" customHeight="1">
      <c r="A14" s="32" t="s">
        <v>10</v>
      </c>
      <c r="B14" s="33"/>
      <c r="C14" s="13">
        <v>125145.76</v>
      </c>
      <c r="D14" s="14">
        <f>D15</f>
        <v>140000</v>
      </c>
    </row>
    <row r="15" spans="1:4" ht="21" customHeight="1">
      <c r="A15" s="4" t="s">
        <v>6</v>
      </c>
      <c r="B15" s="7" t="s">
        <v>4</v>
      </c>
      <c r="C15" s="13">
        <v>125145.76</v>
      </c>
      <c r="D15" s="21">
        <v>140000</v>
      </c>
    </row>
    <row r="16" spans="1:4" ht="15" customHeight="1">
      <c r="A16" s="34" t="s">
        <v>11</v>
      </c>
      <c r="B16" s="35"/>
      <c r="C16" s="14">
        <f>C17+C20+C21</f>
        <v>120897</v>
      </c>
      <c r="D16" s="14">
        <f>D17+D20+D21</f>
        <v>146000</v>
      </c>
    </row>
    <row r="17" spans="1:4" ht="15.75">
      <c r="A17" s="4" t="s">
        <v>12</v>
      </c>
      <c r="B17" s="7" t="s">
        <v>13</v>
      </c>
      <c r="C17" s="13">
        <f>C18+C19</f>
        <v>41097</v>
      </c>
      <c r="D17" s="14">
        <f>D18+D19</f>
        <v>30000</v>
      </c>
    </row>
    <row r="18" spans="1:4" ht="15.75">
      <c r="A18" s="4" t="s">
        <v>14</v>
      </c>
      <c r="B18" s="8" t="s">
        <v>15</v>
      </c>
      <c r="C18" s="22">
        <v>41097</v>
      </c>
      <c r="D18" s="21">
        <v>20000</v>
      </c>
    </row>
    <row r="19" spans="1:4" ht="15.75">
      <c r="A19" s="4" t="s">
        <v>16</v>
      </c>
      <c r="B19" s="8" t="s">
        <v>17</v>
      </c>
      <c r="C19" s="22"/>
      <c r="D19" s="21">
        <v>10000</v>
      </c>
    </row>
    <row r="20" spans="1:4" ht="16.5" customHeight="1">
      <c r="A20" s="4" t="s">
        <v>7</v>
      </c>
      <c r="B20" s="8" t="s">
        <v>18</v>
      </c>
      <c r="C20" s="22"/>
      <c r="D20" s="21">
        <v>10000</v>
      </c>
    </row>
    <row r="21" spans="1:4" ht="15.75">
      <c r="A21" s="4" t="s">
        <v>19</v>
      </c>
      <c r="B21" s="8" t="s">
        <v>20</v>
      </c>
      <c r="C21" s="22">
        <v>79800</v>
      </c>
      <c r="D21" s="21">
        <v>106000</v>
      </c>
    </row>
    <row r="22" spans="1:4" ht="15.75" customHeight="1">
      <c r="A22" s="9"/>
      <c r="B22" s="10" t="s">
        <v>21</v>
      </c>
      <c r="C22" s="13">
        <v>120897</v>
      </c>
      <c r="D22" s="14">
        <f>D16</f>
        <v>146000</v>
      </c>
    </row>
    <row r="23" spans="1:4" ht="19.5" customHeight="1" thickBot="1">
      <c r="A23" s="11"/>
      <c r="B23" s="12" t="s">
        <v>5</v>
      </c>
      <c r="C23" s="17">
        <f>C13+C14-C22</f>
        <v>23481.539999999979</v>
      </c>
      <c r="D23" s="18">
        <f>D13+D14-D22</f>
        <v>17481.539999999979</v>
      </c>
    </row>
    <row r="24" spans="1:4" ht="15.75">
      <c r="A24" s="5"/>
      <c r="B24" s="5"/>
      <c r="C24" s="5"/>
      <c r="D24" s="5"/>
    </row>
    <row r="25" spans="1:4" ht="15.75">
      <c r="A25" s="5"/>
      <c r="B25" s="5"/>
      <c r="C25" s="5"/>
      <c r="D25" s="5"/>
    </row>
    <row r="26" spans="1:4" ht="15.75">
      <c r="A26" s="25" t="s">
        <v>28</v>
      </c>
      <c r="B26" s="25"/>
      <c r="C26" s="25"/>
      <c r="D26" s="25"/>
    </row>
    <row r="27" spans="1:4" ht="15.75">
      <c r="A27" s="5"/>
      <c r="B27" s="5"/>
      <c r="C27" s="5"/>
      <c r="D27" s="5"/>
    </row>
    <row r="28" spans="1:4" ht="15.75">
      <c r="A28" s="25" t="s">
        <v>30</v>
      </c>
      <c r="B28" s="25"/>
      <c r="C28" s="25"/>
      <c r="D28" s="25"/>
    </row>
    <row r="29" spans="1:4" ht="15.75">
      <c r="A29" s="6"/>
      <c r="B29" s="6"/>
      <c r="C29" s="6"/>
      <c r="D29" s="6"/>
    </row>
  </sheetData>
  <sheetProtection algorithmName="SHA-512" hashValue="U18uUWxa//MRTjCMtnq0yte+6vYxlWFSVlCVzNUYuzhk2xnOj1Bz47GbP2CTKZRxiaOWRkaU5BIDdsKIdB//vQ==" saltValue="FLpHWJI+8uTBiYPqocR5CQ==" spinCount="100000" sheet="1" objects="1" scenarios="1"/>
  <mergeCells count="15">
    <mergeCell ref="A6:D6"/>
    <mergeCell ref="A10:D10"/>
    <mergeCell ref="A26:D26"/>
    <mergeCell ref="A28:D28"/>
    <mergeCell ref="A1:D1"/>
    <mergeCell ref="A2:D2"/>
    <mergeCell ref="A3:D3"/>
    <mergeCell ref="A4:D4"/>
    <mergeCell ref="A5:D5"/>
    <mergeCell ref="A7:D7"/>
    <mergeCell ref="A8:D8"/>
    <mergeCell ref="A9:D9"/>
    <mergeCell ref="A11:D11"/>
    <mergeCell ref="A14:B14"/>
    <mergeCell ref="A16:B16"/>
  </mergeCells>
  <pageMargins left="0.98425196850393704" right="0.59055118110236227" top="0.59055118110236227" bottom="0.5905511811023622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2024-01-24T14:34:42Z</cp:lastPrinted>
  <dcterms:created xsi:type="dcterms:W3CDTF">2015-06-05T18:17:20Z</dcterms:created>
  <dcterms:modified xsi:type="dcterms:W3CDTF">2024-01-24T14:38:51Z</dcterms:modified>
</cp:coreProperties>
</file>