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3792" yWindow="1320" windowWidth="22836" windowHeight="13176" activeTab="3"/>
  </bookViews>
  <sheets>
    <sheet name="Матрица" sheetId="2" r:id="rId1"/>
    <sheet name="Профстандарт 33.011 код В01.4" sheetId="5" r:id="rId2"/>
    <sheet name="профстандарт 33.011 код В02.4" sheetId="26" r:id="rId3"/>
    <sheet name="Таблица соответствия КЗ ТКХ" sheetId="22" r:id="rId4"/>
    <sheet name="Характеристика работ" sheetId="23" r:id="rId5"/>
    <sheet name="Должен знать" sheetId="24" r:id="rId6"/>
    <sheet name="Примеры работ" sheetId="25" r:id="rId7"/>
  </sheets>
  <externalReferences>
    <externalReference r:id="rId8"/>
  </externalReferences>
  <definedNames>
    <definedName name="_xlnm._FilterDatabase" localSheetId="0" hidden="1">Матрица!$D$1:$D$17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B9" i="2"/>
  <c r="C3" i="2" l="1"/>
  <c r="C2" i="2"/>
  <c r="C6" i="2"/>
  <c r="C10" i="2"/>
  <c r="C13" i="2"/>
  <c r="C12" i="2"/>
  <c r="C11" i="2"/>
  <c r="C8" i="2"/>
  <c r="C5" i="2"/>
  <c r="B2" i="2" l="1"/>
  <c r="B3" i="2"/>
  <c r="B4" i="2"/>
  <c r="B5" i="2"/>
  <c r="B6" i="2"/>
  <c r="B7" i="2"/>
  <c r="B8" i="2"/>
  <c r="B10" i="2"/>
  <c r="B11" i="2"/>
  <c r="B12" i="2"/>
  <c r="B13" i="2"/>
  <c r="C4" i="2"/>
  <c r="C7" i="2"/>
  <c r="F14" i="2" l="1"/>
</calcChain>
</file>

<file path=xl/sharedStrings.xml><?xml version="1.0" encoding="utf-8"?>
<sst xmlns="http://schemas.openxmlformats.org/spreadsheetml/2006/main" count="253" uniqueCount="146">
  <si>
    <t>Обобщенная трудовая функция</t>
  </si>
  <si>
    <t>Трудовая функция</t>
  </si>
  <si>
    <t>Модуль</t>
  </si>
  <si>
    <t>Константа/вариатив</t>
  </si>
  <si>
    <t>КО</t>
  </si>
  <si>
    <t xml:space="preserve">Константа 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</si>
  <si>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</si>
  <si>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</si>
  <si>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</si>
  <si>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</si>
  <si>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</si>
  <si>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</si>
  <si>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>Компетенция</t>
  </si>
  <si>
    <t>Код ФГОС СПО</t>
  </si>
  <si>
    <t>Наименование ФГОС СПО</t>
  </si>
  <si>
    <t>Код</t>
  </si>
  <si>
    <t>Наименование профессий рабочих, должностей служащих</t>
  </si>
  <si>
    <t>Квалификация (разряд, класс, категория)</t>
  </si>
  <si>
    <t>Наименование модуля конкурсного задания</t>
  </si>
  <si>
    <t>Максимальное количество баллов по модулю</t>
  </si>
  <si>
    <t>Количество баллов, необходимое  для получения данной квалификации (разряда, класса, категории)</t>
  </si>
  <si>
    <t>Итого:</t>
  </si>
  <si>
    <t>СОГЛАСОВАНО</t>
  </si>
  <si>
    <t xml:space="preserve">Менеджер компетенции </t>
  </si>
  <si>
    <t>________________________________</t>
  </si>
  <si>
    <t>1. Соответствие требований Тарификационно-квалификационных характеристик в части Характеристики работ Модулям конкурсного задания компетенции</t>
  </si>
  <si>
    <t>Характеристика работ</t>
  </si>
  <si>
    <t>Модуль Конкурсного задания</t>
  </si>
  <si>
    <t>Соответствование содержания задания по модулю требованиям ТКХ</t>
  </si>
  <si>
    <r>
      <t>2. Соответствие требований Тарифно-квалификационных характеристик в части необходимых Знаний Перечню профессиональных задач специалиста по компетенции (</t>
    </r>
    <r>
      <rPr>
        <b/>
        <i/>
        <sz val="14"/>
        <color theme="1"/>
        <rFont val="Times New Roman"/>
        <family val="1"/>
        <charset val="204"/>
      </rPr>
      <t>таблица №1 КЗ</t>
    </r>
    <r>
      <rPr>
        <b/>
        <sz val="14"/>
        <color theme="1"/>
        <rFont val="Times New Roman"/>
        <family val="1"/>
        <charset val="204"/>
      </rPr>
      <t>)</t>
    </r>
  </si>
  <si>
    <t>Должен знать по ТКХ</t>
  </si>
  <si>
    <t>Раздел Перечня профессиональных задач специалиста</t>
  </si>
  <si>
    <t>Соответствие содержания раздела Перечня требованиям ТКХ</t>
  </si>
  <si>
    <t>3. Соответствие Тарифно-квалификационных характеристик в части Примеров работ Конкурсному заданию (если определено в ТКХ)</t>
  </si>
  <si>
    <t>Примеры работ в ТКХ</t>
  </si>
  <si>
    <t>Примеры работ в КЗ</t>
  </si>
  <si>
    <t xml:space="preserve">Приготовление блюд, напитков и кулинарных изделий </t>
  </si>
  <si>
    <t>Модуль А2 – Демонстрация навыков разделки курицы</t>
  </si>
  <si>
    <t>Модуль Б – горячее блюдо птица</t>
  </si>
  <si>
    <t>Модуль В – Консоме</t>
  </si>
  <si>
    <t>Модуль А1– Работа модуля 1</t>
  </si>
  <si>
    <t>Модуль Г1 – Работа модуля 2</t>
  </si>
  <si>
    <t>Модуль Ж1 – Работа модуля 3</t>
  </si>
  <si>
    <t>Модуль  И– десерт или сладкое блюдо</t>
  </si>
  <si>
    <t>Профстандарт: 33.011 код В/01.4</t>
  </si>
  <si>
    <t>Оценка наличия запасов сырья и полуфабрикатов, необходимых для  приготовления блюд, напитков и кулинарных изделий;</t>
  </si>
  <si>
    <r>
      <t xml:space="preserve">Прогнозировать потребность в сырье и материалах для приготовления блюд, напитков и кулинарных изделий;  </t>
    </r>
    <r>
      <rPr>
        <sz val="14"/>
        <color rgb="FFFF0000"/>
        <rFont val="Times New Roman"/>
        <family val="1"/>
        <charset val="204"/>
      </rPr>
      <t xml:space="preserve"> </t>
    </r>
  </si>
  <si>
    <t xml:space="preserve">Нормативные правовые акты Российской Федерации, регулирующие еятельность организаций питания;   
</t>
  </si>
  <si>
    <t>Составление заявок на сырье и полуфабрикаты, используемые при приготовлении блюд, напитков и кулинарных изделий</t>
  </si>
  <si>
    <t>Оценивать расход продуктов, используемых при приготовлении блюд, напитков и кулинарных изделий;</t>
  </si>
  <si>
    <t>Назначение, правила использования оборудования, инвентаря, инструментов, весоизмерительных приборов, посуды, используемых в приготовлении блюд, напитков и кулинарных изделий, и правила ухода за ними;</t>
  </si>
  <si>
    <t>Подготовка товарных отчетов по приготовлению блюд, напитков и кулинарных изделий</t>
  </si>
  <si>
    <t xml:space="preserve">Разрабатывать рецептуры, технологические карты блюд, напитков и кулинарных изделий; </t>
  </si>
  <si>
    <t xml:space="preserve">Технологии приготовления блюд, напитков и кулинарных изделий в организациях питания; </t>
  </si>
  <si>
    <t xml:space="preserve">Оформлять заявки, отчеты посредством специализированного программного обеспечения   </t>
  </si>
  <si>
    <t>Требования к качеству, срокам и условиям хранения, порционированию, оформлению и подаче блюд, напитков и кулинарных изделий;</t>
  </si>
  <si>
    <t>Правила составления заявок на продукты, ведения учета и составления товарных отчетов о приготовлении блюд, напитков и кулинарных изделий с использованием специализированного программного обеспечения;</t>
  </si>
  <si>
    <t xml:space="preserve"> Способы сокращения потерь и сохранения питательной ценности пищевых продуктов, используемых при приготовлении блюд, напитков и кулинарных изделий, при их тепловой обработке;</t>
  </si>
  <si>
    <t>Процессы и режимы приготовления блюд, напитков и кулинарных изделий</t>
  </si>
  <si>
    <t>Способы применения ароматических веществ с целью улучшения вкусовых качеств блюд, напитков и кулинарных изделий</t>
  </si>
  <si>
    <t>Технологии наставничества и обучения на рабочих местах</t>
  </si>
  <si>
    <t>Принципы ХАССП в организациях общественного питания</t>
  </si>
  <si>
    <t>Требования охраны труда, санитарии и гигиены, пожарной безопасности в организациях питания</t>
  </si>
  <si>
    <t>ФГОС СПО 43.01.09 ПОВАР, КОНДИТЕР</t>
  </si>
  <si>
    <t>ПК 1.1. Подготавливать рабочее место, оборудование, сырье, исходные материалы для обработки сырья, приготовления полуфабрикатов в соответствии с инструкциями и регламентами.</t>
  </si>
  <si>
    <t>ПК 2.1. Подготавливать рабочее место, оборудование, сырье, исходные материалы для приготовления горячих блюд, кулинарных изделий, закусок разнообразного ассортимента в соответствии с инструкциями и регламентами.</t>
  </si>
  <si>
    <t>ПК 3.1. Подготавливать рабочее место, оборудование, сырье, исходные материалы для приготовления холодных блюд, кулинарных изделий, закусок в соответствии с инструкциями и регламентами.</t>
  </si>
  <si>
    <t>ПК 4.1. Подготавливать рабочее место, оборудование, сырье, исходные материалы для приготовления холодных и горячих сладких блюд, десертов, напитков разнообразного ассортимента в соответствии с инструкциями и регламентами.</t>
  </si>
  <si>
    <r>
      <t>Профстандарт: 33.011 код</t>
    </r>
    <r>
      <rPr>
        <b/>
        <sz val="12"/>
        <color rgb="FFFF0000"/>
        <rFont val="Times New Roman"/>
        <family val="1"/>
        <charset val="204"/>
      </rPr>
      <t xml:space="preserve"> В/02.4</t>
    </r>
  </si>
  <si>
    <t>Разработка рецептов блюд, напитков и кулинарных изделий</t>
  </si>
  <si>
    <t>Проверять органолептическим способом качество сырья, продуктов, полуфабрикатов, ингредиентов для дальнейшего приготовления блюд, напитков и кулинарных изделий</t>
  </si>
  <si>
    <t>Нормативные правовые акты Российской Федерации, регулирующие деятельность организаций питания</t>
  </si>
  <si>
    <t>Подготовка сырья, продуктов и полуфабрикатов для приготовления блюд, напитков и кулинарных изделий</t>
  </si>
  <si>
    <t>Составлять калькуляцию на блюда, напитки и кулинарные изделия</t>
  </si>
  <si>
    <t>Рецептура и современные технологии приготовления блюд, напитков и кулинарных изделий разнообразного ассортимента</t>
  </si>
  <si>
    <t>Подготовка оборудования, инвентаря для приготовления блюд, напитков и кулинарных изделий</t>
  </si>
  <si>
    <t>Готовить блюда, напитки и кулинарные изделия по технологическим картам, рецептам</t>
  </si>
  <si>
    <t>Технологии в молекулярной кухне</t>
  </si>
  <si>
    <t>Приготовление и оформление блюд, напитков и кулинарных изделий</t>
  </si>
  <si>
    <t>Комбинировать различные способы приготовления и сочетания основных продуктов с дополнительными ингредиентами для создания гармоничных блюд, напитков и кулинарных изделий</t>
  </si>
  <si>
    <t>Нормы расхода сырья и полуфабрикатов, используемых при приготовлении блюд, напитков и кулинарных изделий, правила учета и выдачи продуктов</t>
  </si>
  <si>
    <t>Использовать компьютер и мобильные устройства со специализированным программным обеспечением для подготовки отчетов, разработки рецептур</t>
  </si>
  <si>
    <t>Виды оборудования, инвентаря, используемого при приготовлении блюд, напитков и кулинарных изделий, технические характеристики и условия его эксплуатации</t>
  </si>
  <si>
    <t>Использовать кухонных роботов при приготовлении блюд, напитков и кулинарных изделий</t>
  </si>
  <si>
    <t>Правила эксплуатации кухонных роботов</t>
  </si>
  <si>
    <t>Готовить и презентовать блюда, напитки и кулинарные изделия с элементами шоу</t>
  </si>
  <si>
    <t>Принципы и приемы презентации блюд, напитков и кулинарных изделий потребителям</t>
  </si>
  <si>
    <t>Производить оценку качества на промежуточных этапах приготовления блюд, напитков и кулинарных изделий</t>
  </si>
  <si>
    <t>Оценивать качество приготовления и безопасность готовых блюд, напитков и кулинарных изделий</t>
  </si>
  <si>
    <t>ПК 1.2. Осуществлять обработку, подготовку овощей, грибов, рыбы, нерыбного водного сырья, мяса, домашней птицы, дичи, кролика.</t>
  </si>
  <si>
    <t>ПК 1.3. Проводить приготовление и подготовку к реализации полуфабрикатов разнообразного ассортимента для блюд, кулинарных изделий из рыбы и нерыбного водного сырья.</t>
  </si>
  <si>
    <t>ПК 1.4. Проводить приготовление и подготовку к реализации полуфабрикатов разнообразного ассортимента для блюд, кулинарных изделий из мяса, домашней птицы, дичи, кролика.</t>
  </si>
  <si>
    <t>ПК 2.2. Осуществлять приготовление, непродолжительное хранение бульонов, отваров разнообразного ассортимента.</t>
  </si>
  <si>
    <t>ПК 2.3. Осуществлять приготовление, творческое оформление и подготовку к реализации супов разнообразного ассортимента.</t>
  </si>
  <si>
    <t>ПК 2.4. Осуществлять приготовление, непродолжительное хранение горячих соусов разнообразного ассортимента.</t>
  </si>
  <si>
    <t>ПК 2.5. Осуществлять приготовление, творческое оформление и подготовку к реализации горячих блюд и гарниров из овощей, грибов, круп, бобовых, макаронных изделий разнообразного ассортимента.</t>
  </si>
  <si>
    <t>ПК 2.6. Осуществлять приготовление, творческое оформление и подготовку к реализации горячих блюд, кулинарных изделий, закусок из яиц, творога, сыра, муки разнообразного ассортимента.</t>
  </si>
  <si>
    <t>ПК 2.7. Осуществлять приготовление, творческое оформление и подготовку к реализации горячих блюд, кулинарных изделий, закусок из рыбы, нерыбного водного сырья разнообразного ассортимента.</t>
  </si>
  <si>
    <t>ПК 2.8. Осуществлять приготовление, творческое оформление и подготовку к реализации горячих блюд, кулинарных изделий, закусок из мяса, домашней птицы, дичи и кролика разнообразного ассортимента.</t>
  </si>
  <si>
    <t>ПК 3.2. Осуществлять приготовление, непродолжительное хранение холодных соусов, заправок разнообразного ассортимента.</t>
  </si>
  <si>
    <t>ПК 3.3. Осуществлять приготовление, творческое оформление и подготовку к реализации салатов разнообразного ассортимента.</t>
  </si>
  <si>
    <t>ПК 3.4. Осуществлять приготовление, творческое оформление и подготовку к реализации бутербродов, канапе, холодных закусок разнообразного ассортимента.</t>
  </si>
  <si>
    <t>ПК 3.5. Осуществлять приготовление, творческое оформление и подготовку к реализации холодных блюд из рыбы, нерыбного водного сырья разнообразного ассортимента.</t>
  </si>
  <si>
    <t>ПК 3.6. Осуществлять приготовление, творческое оформление и подготовку к реализации холодных блюд из мяса, домашней птицы, дичи разнообразного ассортимента.</t>
  </si>
  <si>
    <t>ПК 4.2. Осуществлять приготовление, творческое оформление и подготовку к реализации холодных сладких блюд, десертов разнообразного ассортимента.</t>
  </si>
  <si>
    <t xml:space="preserve">Соответствие требований тарифно-квалификационной характеристики профессии Повар  конкурсному заданию компетенции </t>
  </si>
  <si>
    <t>Поварское дело</t>
  </si>
  <si>
    <t>43.01.09</t>
  </si>
  <si>
    <t>Повар, кондитер</t>
  </si>
  <si>
    <t>Повар</t>
  </si>
  <si>
    <t>33.011 В/01.4</t>
  </si>
  <si>
    <t>Иришкина Александра Александровна</t>
  </si>
  <si>
    <t>Назначение, правила использования оборудования, инвентаря, инструментов, весоизмерительных приборов, посуды, используемых в приготовлении блюд, напитков и кулинарных изделий, и правила ухода за ними</t>
  </si>
  <si>
    <t>Технологии приготовления блюд, напитков и кулинарных изделий в организациях питания</t>
  </si>
  <si>
    <t>Требования к качеству, срокам и условиям хранения, порционированию, оформлению и подаче блюд, напитков и кулинарных изделий</t>
  </si>
  <si>
    <t>Правила составления заявок на продукты, ведения учета и составления товарных отчетов о приготовлении блюд, напитков и кулинарных изделий с использованием специализированного программного обеспечения</t>
  </si>
  <si>
    <t>Способы сокращения потерь и сохранения питательной ценности пищевых продуктов, используемых при приготовлении блюд, напитков и кулинарных изделий, при их тепловой обработке</t>
  </si>
  <si>
    <t>33.011 В/02.4</t>
  </si>
  <si>
    <t>В01/4</t>
  </si>
  <si>
    <t>В02/4</t>
  </si>
  <si>
    <t>раздел 1</t>
  </si>
  <si>
    <t>Раздел 10</t>
  </si>
  <si>
    <t>раздел 10</t>
  </si>
  <si>
    <t>раздел 7</t>
  </si>
  <si>
    <t>раздел 8</t>
  </si>
  <si>
    <t>раздел 6</t>
  </si>
  <si>
    <t>раздел 2</t>
  </si>
  <si>
    <t>раздел 3,9</t>
  </si>
  <si>
    <t>раздел 4</t>
  </si>
  <si>
    <t>раздел 5</t>
  </si>
  <si>
    <t>соответствует</t>
  </si>
  <si>
    <t>Оценка наличия запасов сырья и полуфабрикатов, необходимых для приготовления блюд, напитков и кулинарных изделий</t>
  </si>
  <si>
    <t>Модуль А,Г,Ж– Работа модуля 1,2,3</t>
  </si>
  <si>
    <r>
      <t>Участнику присваивается квалификация по профессии рабочего (должности служащего) Повар с присвоением</t>
    </r>
    <r>
      <rPr>
        <b/>
        <sz val="11"/>
        <color rgb="FFFFC000"/>
        <rFont val="Calibri"/>
        <family val="2"/>
        <charset val="204"/>
        <scheme val="minor"/>
      </rPr>
      <t xml:space="preserve"> 4 разряда</t>
    </r>
    <r>
      <rPr>
        <b/>
        <sz val="11"/>
        <rFont val="Calibri"/>
        <family val="2"/>
        <charset val="204"/>
        <scheme val="minor"/>
      </rPr>
      <t xml:space="preserve"> (класса,категории) при наборе участником не менее 70% от количества баллов, необходимого для получения квалификации</t>
    </r>
  </si>
  <si>
    <t>Модуль  Г2 – Горячая закуска паста</t>
  </si>
  <si>
    <t>Модуль  Д – Десерт (авторская интерпретация торта «Чёрный лес»)</t>
  </si>
  <si>
    <t>Модуль Е – Демонстрация навыков (слепая идентификация продуктов)</t>
  </si>
  <si>
    <t>Модуль Ж - Горячая закуска- морепродукты</t>
  </si>
  <si>
    <t xml:space="preserve"> Модуль З - Горячее блюдо- рыба</t>
  </si>
  <si>
    <t>Модуль Ж2-Горячая закуска - Морепродукты</t>
  </si>
  <si>
    <t xml:space="preserve"> Модуль З - Горячее блюдо - рыба</t>
  </si>
  <si>
    <t>Модуль Б – горячее блюдо птица Модуль В – Консоме Модуль  Г – Горячая закуска паста Модуль  Д – Десерт (авторская интерпретация торта «Чёрный лес») Модуль  И– десерт или сладкое блюдо</t>
  </si>
  <si>
    <t>Модуль А2 – Демонстрация навыков разделки курицы Модуль Е – Демонстрация навыков (слепая идентификация продуктов)</t>
  </si>
  <si>
    <t xml:space="preserve">Модуль Б – горячее блюдо птица Модуль В – Консоме Модуль  Д – Горячая закуска паста Модуль  Е – Десерт (авторская интерпретация торта «Чёрный лес») Модуль  И– десерт </t>
  </si>
  <si>
    <t xml:space="preserve">Модуль Б – горячее блюдо птица Модуль В – Консоме Модуль  Г2 – Горячая закуска паста Модуль  Д – Десерт (авторская интерпретация торта «Чёрный лес») Модуль  И– десерт </t>
  </si>
  <si>
    <t xml:space="preserve">Модуль  И– десерт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</si>
</sst>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33333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rgb="FF555555"/>
      <name val="Arial"/>
      <family val="2"/>
      <charset val="204"/>
    </font>
    <font>
      <b/>
      <sz val="14"/>
      <color rgb="FF555555"/>
      <name val="Arial"/>
      <family val="2"/>
      <charset val="204"/>
    </font>
    <font>
      <sz val="12"/>
      <color rgb="FF000000"/>
      <name val="Times New Roman"/>
      <family val="1"/>
      <charset val="204"/>
    </font>
    <font>
      <i/>
      <sz val="8"/>
      <color rgb="FF333333"/>
      <name val="Verdana"/>
      <family val="2"/>
      <charset val="204"/>
    </font>
    <font>
      <sz val="7"/>
      <color rgb="FF555555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C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/>
      <bottom style="medium">
        <color rgb="FF7F7F7F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112">
    <xf numFmtId="0" fontId="0" fillId="0" borderId="0" xfId="0"/>
    <xf numFmtId="0" fontId="0" fillId="0" borderId="1" xfId="0" applyBorder="1"/>
    <xf numFmtId="0" fontId="7" fillId="0" borderId="0" xfId="0" applyFont="1"/>
    <xf numFmtId="0" fontId="8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3" borderId="1" xfId="4" applyFont="1" applyBorder="1" applyAlignment="1">
      <alignment horizontal="center" vertical="top"/>
    </xf>
    <xf numFmtId="0" fontId="3" fillId="3" borderId="1" xfId="4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5" fillId="3" borderId="1" xfId="4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3" fillId="0" borderId="1" xfId="0" applyFont="1" applyBorder="1"/>
    <xf numFmtId="0" fontId="19" fillId="0" borderId="0" xfId="0" applyFont="1" applyAlignment="1">
      <alignment vertical="top" wrapText="1"/>
    </xf>
    <xf numFmtId="0" fontId="19" fillId="0" borderId="0" xfId="0" applyFont="1"/>
    <xf numFmtId="0" fontId="0" fillId="0" borderId="0" xfId="0" applyAlignment="1">
      <alignment horizontal="left" vertical="top"/>
    </xf>
    <xf numFmtId="0" fontId="8" fillId="0" borderId="2" xfId="0" applyFont="1" applyBorder="1" applyAlignment="1">
      <alignment horizontal="center" vertical="top"/>
    </xf>
    <xf numFmtId="0" fontId="23" fillId="0" borderId="11" xfId="0" applyFont="1" applyBorder="1" applyAlignment="1">
      <alignment horizontal="justify" vertical="center" wrapText="1"/>
    </xf>
    <xf numFmtId="0" fontId="24" fillId="0" borderId="0" xfId="0" applyFont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5" fillId="0" borderId="0" xfId="0" applyFont="1" applyAlignment="1">
      <alignment wrapText="1"/>
    </xf>
    <xf numFmtId="0" fontId="0" fillId="0" borderId="1" xfId="0" applyBorder="1" applyAlignment="1">
      <alignment horizontal="left" vertical="top"/>
    </xf>
    <xf numFmtId="0" fontId="23" fillId="6" borderId="11" xfId="0" applyFont="1" applyFill="1" applyBorder="1" applyAlignment="1">
      <alignment horizontal="justify" vertical="center" wrapText="1"/>
    </xf>
    <xf numFmtId="0" fontId="28" fillId="6" borderId="1" xfId="4" applyFont="1" applyFill="1" applyBorder="1" applyAlignment="1">
      <alignment horizontal="center" vertical="top" wrapText="1"/>
    </xf>
    <xf numFmtId="0" fontId="28" fillId="6" borderId="1" xfId="3" applyFont="1" applyFill="1" applyBorder="1" applyAlignment="1">
      <alignment horizontal="center" vertical="top" wrapText="1"/>
    </xf>
    <xf numFmtId="0" fontId="29" fillId="6" borderId="1" xfId="2" applyFont="1" applyFill="1" applyBorder="1" applyAlignment="1">
      <alignment horizontal="center" vertical="top" wrapText="1"/>
    </xf>
    <xf numFmtId="0" fontId="7" fillId="0" borderId="13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11" fillId="7" borderId="1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7" fillId="0" borderId="15" xfId="0" applyFont="1" applyBorder="1" applyAlignment="1">
      <alignment horizontal="justify" vertical="center" wrapText="1"/>
    </xf>
    <xf numFmtId="0" fontId="7" fillId="0" borderId="16" xfId="0" applyFont="1" applyBorder="1" applyAlignment="1">
      <alignment horizontal="justify" vertical="center" wrapText="1"/>
    </xf>
    <xf numFmtId="0" fontId="7" fillId="0" borderId="17" xfId="0" applyFont="1" applyBorder="1" applyAlignment="1">
      <alignment horizontal="justify"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19" xfId="0" applyFont="1" applyBorder="1" applyAlignment="1">
      <alignment horizontal="justify" vertical="center" wrapText="1"/>
    </xf>
    <xf numFmtId="0" fontId="7" fillId="0" borderId="20" xfId="0" applyFont="1" applyBorder="1" applyAlignment="1">
      <alignment horizontal="justify" vertical="center" wrapText="1"/>
    </xf>
    <xf numFmtId="0" fontId="7" fillId="0" borderId="21" xfId="0" applyFont="1" applyBorder="1" applyAlignment="1">
      <alignment horizontal="justify" vertical="center" wrapText="1"/>
    </xf>
    <xf numFmtId="0" fontId="7" fillId="6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horizontal="center" vertical="top" wrapText="1"/>
    </xf>
    <xf numFmtId="0" fontId="0" fillId="6" borderId="0" xfId="0" applyFill="1"/>
    <xf numFmtId="0" fontId="7" fillId="6" borderId="1" xfId="4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0" fontId="27" fillId="0" borderId="0" xfId="0" applyFont="1" applyAlignment="1">
      <alignment horizontal="center" vertical="top" wrapText="1"/>
    </xf>
    <xf numFmtId="0" fontId="22" fillId="0" borderId="8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/>
    </xf>
    <xf numFmtId="0" fontId="15" fillId="0" borderId="5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0" fontId="8" fillId="0" borderId="1" xfId="0" applyFont="1" applyBorder="1" applyAlignment="1">
      <alignment horizontal="center" vertical="top"/>
    </xf>
    <xf numFmtId="0" fontId="0" fillId="0" borderId="12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6" fillId="0" borderId="0" xfId="2" applyFont="1" applyAlignment="1">
      <alignment vertical="center" wrapText="1"/>
    </xf>
    <xf numFmtId="0" fontId="26" fillId="0" borderId="7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7" fillId="6" borderId="10" xfId="4" applyFont="1" applyFill="1" applyBorder="1" applyAlignment="1">
      <alignment horizontal="center" vertical="top" wrapText="1"/>
    </xf>
    <xf numFmtId="0" fontId="7" fillId="6" borderId="23" xfId="4" applyFont="1" applyFill="1" applyBorder="1" applyAlignment="1">
      <alignment horizontal="center" vertical="top" wrapText="1"/>
    </xf>
    <xf numFmtId="0" fontId="7" fillId="6" borderId="24" xfId="4" applyFont="1" applyFill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top" wrapText="1"/>
    </xf>
    <xf numFmtId="0" fontId="13" fillId="0" borderId="23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</cellXfs>
  <cellStyles count="5">
    <cellStyle name="20% - Акцент4" xfId="3" builtinId="42"/>
    <cellStyle name="20% - Акцент6" xfId="4" builtinId="50"/>
    <cellStyle name="Гиперссылка" xfId="2" builtinId="8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409c628aabca180/&#1056;&#1072;&#1073;&#1086;&#1095;&#1080;&#1081;%20&#1089;&#1090;&#1086;&#1083;/22-23/&#1055;&#1088;&#1086;&#1092;&#1077;&#1089;&#1089;&#1080;&#1086;&#1085;&#1072;&#1083;/&#1050;&#1044;%20&#1059;&#1090;&#1074;&#1077;&#1088;&#1078;&#1076;&#1077;&#1085;&#1085;&#1072;&#1103;/&#1055;&#1086;&#1074;&#1072;&#1088;&#1089;&#1082;&#1086;&#1077;-&#1076;&#1077;&#1083;&#1086;-&#1057;&#1072;&#1084;&#1072;&#1088;&#1089;&#1082;&#1072;&#1103;-&#1086;&#1073;&#1083;%20(3)/&#1055;&#1086;&#1074;&#1072;&#1088;&#1089;&#1082;&#1086;&#1077;%20&#1076;&#1077;&#1083;&#1086;%20&#1057;&#1072;&#1084;&#1072;&#1088;&#1089;&#1082;&#1072;&#1103;%20&#1086;&#1073;&#1083;/&#1055;&#1088;&#1080;&#1083;&#1086;&#1078;&#1077;&#1085;&#1080;&#1077;%20&#8470;2%20&#1052;&#1072;&#1090;&#1088;&#1080;&#1094;&#1072;%20&#1082;&#1086;&#1085;&#1082;&#1091;&#1088;&#1089;&#1085;&#1086;&#1075;&#1086;%20&#1079;&#1072;&#1076;&#1072;&#1085;&#1080;&#1103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рица"/>
      <sheetName val="ИЛ ОБЩИЙ ТЕСТ"/>
      <sheetName val="КО1"/>
      <sheetName val="КО2"/>
      <sheetName val="КО 3"/>
      <sheetName val="КО4"/>
      <sheetName val="КО5"/>
      <sheetName val="КО6"/>
      <sheetName val="КО7"/>
      <sheetName val="КО8"/>
      <sheetName val="КО9"/>
      <sheetName val="Профстандарт  33.011 код В 01.4"/>
      <sheetName val="Профстандарт  33.011 код В 02.4"/>
    </sheetNames>
    <sheetDataSet>
      <sheetData sheetId="0" refreshError="1">
        <row r="2">
          <cell r="B2" t="str">
            <v>Подготовка инвентаря, оборудования и рабочего места повара к работе</v>
          </cell>
          <cell r="C2" t="str">
            <v xml:space="preserve">ПС: 33.011 Повар;              ФГОС СПО 43.01.09 Повар, кондитер                            
</v>
          </cell>
        </row>
        <row r="3">
          <cell r="B3" t="str">
            <v>Приготовление, оформление и презентация блюд, напитков и кулинарных изделий</v>
          </cell>
        </row>
        <row r="4">
          <cell r="B4" t="str">
            <v>Приготовление, оформление и презентация блюд, напитков и кулинарных изделий</v>
          </cell>
        </row>
        <row r="5">
          <cell r="B5" t="str">
            <v>Приготовление, оформление и презентация блюд, напитков и кулинарных изделий</v>
          </cell>
        </row>
        <row r="6">
          <cell r="B6" t="str">
            <v>Подготовка инвентаря, оборудования и рабочего места повара к работе</v>
          </cell>
        </row>
        <row r="8">
          <cell r="B8" t="str">
            <v>Приготовление, оформление и презентация блюд, напитков и кулинарных изделий</v>
          </cell>
        </row>
        <row r="9">
          <cell r="B9" t="str">
            <v>Приготовление, оформление и презентация блюд, напитков и кулинарных изделий</v>
          </cell>
        </row>
        <row r="10">
          <cell r="B10" t="str">
            <v>Подготовка инвентаря, оборудования и рабочего места повара к работе</v>
          </cell>
        </row>
        <row r="11">
          <cell r="B11" t="str">
            <v>Приготовление, оформление и презентация блюд, напитков и кулинарных изделий</v>
          </cell>
        </row>
        <row r="12">
          <cell r="B12" t="str">
            <v>Приготовление, оформление и презентация блюд, напитков и кулинарных изделий</v>
          </cell>
        </row>
        <row r="13">
          <cell r="B13" t="str">
            <v>Приготовление, оформление и презентация блюд, напитков и кулинарных изделий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base.garant.ru/31000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>
      <pane ySplit="1" topLeftCell="A14" activePane="bottomLeft" state="frozen"/>
      <selection pane="bottomLeft" activeCell="C28" sqref="C28"/>
    </sheetView>
  </sheetViews>
  <sheetFormatPr defaultColWidth="16.109375" defaultRowHeight="13.8" x14ac:dyDescent="0.3"/>
  <cols>
    <col min="1" max="1" width="33.88671875" style="6" customWidth="1"/>
    <col min="2" max="2" width="36.33203125" style="6" customWidth="1"/>
    <col min="3" max="3" width="38.6640625" style="6" customWidth="1"/>
    <col min="4" max="4" width="35.109375" style="6" customWidth="1"/>
    <col min="5" max="16384" width="16.109375" style="6"/>
  </cols>
  <sheetData>
    <row r="1" spans="1:6" ht="34.799999999999997" x14ac:dyDescent="0.3">
      <c r="A1" s="5" t="s">
        <v>0</v>
      </c>
      <c r="B1" s="5" t="s">
        <v>1</v>
      </c>
      <c r="C1" s="5" t="s">
        <v>10</v>
      </c>
      <c r="D1" s="5" t="s">
        <v>2</v>
      </c>
      <c r="E1" s="5" t="s">
        <v>3</v>
      </c>
      <c r="F1" s="5" t="s">
        <v>4</v>
      </c>
    </row>
    <row r="2" spans="1:6" s="7" customFormat="1" ht="63" customHeight="1" x14ac:dyDescent="0.3">
      <c r="A2" s="29" t="s">
        <v>36</v>
      </c>
      <c r="B2" s="8" t="str">
        <f>[1]Матрица!B2</f>
        <v>Подготовка инвентаря, оборудования и рабочего места повара к работе</v>
      </c>
      <c r="C2" s="8" t="str">
        <f>[1]Матрица!$C$2</f>
        <v xml:space="preserve">ПС: 33.011 Повар;              ФГОС СПО 43.01.09 Повар, кондитер                            
</v>
      </c>
      <c r="D2" s="8" t="s">
        <v>40</v>
      </c>
      <c r="E2" s="8" t="s">
        <v>5</v>
      </c>
      <c r="F2" s="7">
        <v>14.65</v>
      </c>
    </row>
    <row r="3" spans="1:6" s="7" customFormat="1" ht="63.75" customHeight="1" x14ac:dyDescent="0.3">
      <c r="A3" s="29" t="s">
        <v>36</v>
      </c>
      <c r="B3" s="8" t="str">
        <f>[1]Матрица!B3</f>
        <v>Приготовление, оформление и презентация блюд, напитков и кулинарных изделий</v>
      </c>
      <c r="C3" s="8" t="str">
        <f>[1]Матрица!$C$2</f>
        <v xml:space="preserve">ПС: 33.011 Повар;              ФГОС СПО 43.01.09 Повар, кондитер                            
</v>
      </c>
      <c r="D3" s="8" t="s">
        <v>37</v>
      </c>
      <c r="E3" s="8" t="s">
        <v>5</v>
      </c>
      <c r="F3" s="7">
        <v>1.8</v>
      </c>
    </row>
    <row r="4" spans="1:6" s="7" customFormat="1" ht="61.5" customHeight="1" x14ac:dyDescent="0.3">
      <c r="A4" s="29" t="s">
        <v>36</v>
      </c>
      <c r="B4" s="8" t="str">
        <f>[1]Матрица!B4</f>
        <v>Приготовление, оформление и презентация блюд, напитков и кулинарных изделий</v>
      </c>
      <c r="C4" s="8" t="str">
        <f>[1]Матрица!$C$2</f>
        <v xml:space="preserve">ПС: 33.011 Повар;              ФГОС СПО 43.01.09 Повар, кондитер                            
</v>
      </c>
      <c r="D4" s="8" t="s">
        <v>38</v>
      </c>
      <c r="E4" s="8" t="s">
        <v>5</v>
      </c>
      <c r="F4" s="7">
        <v>7.4</v>
      </c>
    </row>
    <row r="5" spans="1:6" s="7" customFormat="1" ht="60.75" customHeight="1" x14ac:dyDescent="0.3">
      <c r="A5" s="29" t="s">
        <v>36</v>
      </c>
      <c r="B5" s="8" t="str">
        <f>[1]Матрица!B5</f>
        <v>Приготовление, оформление и презентация блюд, напитков и кулинарных изделий</v>
      </c>
      <c r="C5" s="8" t="str">
        <f>[1]Матрица!$C$2</f>
        <v xml:space="preserve">ПС: 33.011 Повар;              ФГОС СПО 43.01.09 Повар, кондитер                            
</v>
      </c>
      <c r="D5" s="8" t="s">
        <v>39</v>
      </c>
      <c r="E5" s="8" t="s">
        <v>5</v>
      </c>
      <c r="F5" s="7">
        <v>7.4</v>
      </c>
    </row>
    <row r="6" spans="1:6" s="7" customFormat="1" ht="57.75" customHeight="1" x14ac:dyDescent="0.3">
      <c r="A6" s="29" t="s">
        <v>36</v>
      </c>
      <c r="B6" s="8" t="str">
        <f>[1]Матрица!B6</f>
        <v>Подготовка инвентаря, оборудования и рабочего места повара к работе</v>
      </c>
      <c r="C6" s="8" t="str">
        <f>[1]Матрица!$C$2</f>
        <v xml:space="preserve">ПС: 33.011 Повар;              ФГОС СПО 43.01.09 Повар, кондитер                            
</v>
      </c>
      <c r="D6" s="8" t="s">
        <v>41</v>
      </c>
      <c r="E6" s="8" t="s">
        <v>5</v>
      </c>
      <c r="F6" s="7">
        <v>14.15</v>
      </c>
    </row>
    <row r="7" spans="1:6" s="7" customFormat="1" ht="57.75" customHeight="1" x14ac:dyDescent="0.3">
      <c r="A7" s="29" t="s">
        <v>36</v>
      </c>
      <c r="B7" s="8" t="str">
        <f>[1]Матрица!B8</f>
        <v>Приготовление, оформление и презентация блюд, напитков и кулинарных изделий</v>
      </c>
      <c r="C7" s="8" t="str">
        <f>[1]Матрица!$C$2</f>
        <v xml:space="preserve">ПС: 33.011 Повар;              ФГОС СПО 43.01.09 Повар, кондитер                            
</v>
      </c>
      <c r="D7" s="8" t="s">
        <v>134</v>
      </c>
      <c r="E7" s="8" t="s">
        <v>5</v>
      </c>
      <c r="F7" s="7">
        <v>7.4</v>
      </c>
    </row>
    <row r="8" spans="1:6" s="7" customFormat="1" ht="57.75" customHeight="1" x14ac:dyDescent="0.3">
      <c r="A8" s="29" t="s">
        <v>36</v>
      </c>
      <c r="B8" s="8" t="str">
        <f>[1]Матрица!B9</f>
        <v>Приготовление, оформление и презентация блюд, напитков и кулинарных изделий</v>
      </c>
      <c r="C8" s="8" t="str">
        <f>[1]Матрица!$C$2</f>
        <v xml:space="preserve">ПС: 33.011 Повар;              ФГОС СПО 43.01.09 Повар, кондитер                            
</v>
      </c>
      <c r="D8" s="8" t="s">
        <v>135</v>
      </c>
      <c r="E8" s="8" t="s">
        <v>5</v>
      </c>
      <c r="F8" s="7">
        <v>7.4</v>
      </c>
    </row>
    <row r="9" spans="1:6" s="7" customFormat="1" ht="57.75" customHeight="1" x14ac:dyDescent="0.3">
      <c r="A9" s="29" t="s">
        <v>36</v>
      </c>
      <c r="B9" s="8" t="str">
        <f>[1]Матрица!B10</f>
        <v>Подготовка инвентаря, оборудования и рабочего места повара к работе</v>
      </c>
      <c r="C9" s="8" t="str">
        <f>[1]Матрица!$C$2</f>
        <v xml:space="preserve">ПС: 33.011 Повар;              ФГОС СПО 43.01.09 Повар, кондитер                            
</v>
      </c>
      <c r="D9" s="8" t="s">
        <v>136</v>
      </c>
      <c r="E9" s="8" t="s">
        <v>5</v>
      </c>
      <c r="F9" s="7">
        <v>2.2999999999999998</v>
      </c>
    </row>
    <row r="10" spans="1:6" s="7" customFormat="1" ht="60.75" customHeight="1" x14ac:dyDescent="0.3">
      <c r="A10" s="29" t="s">
        <v>36</v>
      </c>
      <c r="B10" s="8" t="str">
        <f>[1]Матрица!B10</f>
        <v>Подготовка инвентаря, оборудования и рабочего места повара к работе</v>
      </c>
      <c r="C10" s="8" t="str">
        <f>[1]Матрица!$C$2</f>
        <v xml:space="preserve">ПС: 33.011 Повар;              ФГОС СПО 43.01.09 Повар, кондитер                            
</v>
      </c>
      <c r="D10" s="8" t="s">
        <v>42</v>
      </c>
      <c r="E10" s="8" t="s">
        <v>5</v>
      </c>
      <c r="F10" s="7">
        <v>15.2</v>
      </c>
    </row>
    <row r="11" spans="1:6" s="7" customFormat="1" ht="60.75" customHeight="1" x14ac:dyDescent="0.3">
      <c r="A11" s="29" t="s">
        <v>36</v>
      </c>
      <c r="B11" s="8" t="str">
        <f>[1]Матрица!B11</f>
        <v>Приготовление, оформление и презентация блюд, напитков и кулинарных изделий</v>
      </c>
      <c r="C11" s="8" t="str">
        <f>[1]Матрица!$C$2</f>
        <v xml:space="preserve">ПС: 33.011 Повар;              ФГОС СПО 43.01.09 Повар, кондитер                            
</v>
      </c>
      <c r="D11" s="8" t="s">
        <v>139</v>
      </c>
      <c r="E11" s="8" t="s">
        <v>6</v>
      </c>
      <c r="F11" s="7">
        <v>7.5</v>
      </c>
    </row>
    <row r="12" spans="1:6" s="7" customFormat="1" ht="60.75" customHeight="1" x14ac:dyDescent="0.3">
      <c r="A12" s="29" t="s">
        <v>36</v>
      </c>
      <c r="B12" s="8" t="str">
        <f>[1]Матрица!B12</f>
        <v>Приготовление, оформление и презентация блюд, напитков и кулинарных изделий</v>
      </c>
      <c r="C12" s="8" t="str">
        <f>[1]Матрица!$C$2</f>
        <v xml:space="preserve">ПС: 33.011 Повар;              ФГОС СПО 43.01.09 Повар, кондитер                            
</v>
      </c>
      <c r="D12" s="8" t="s">
        <v>140</v>
      </c>
      <c r="E12" s="8" t="s">
        <v>6</v>
      </c>
      <c r="F12" s="7">
        <v>7.5</v>
      </c>
    </row>
    <row r="13" spans="1:6" s="7" customFormat="1" ht="59.25" customHeight="1" x14ac:dyDescent="0.3">
      <c r="A13" s="29" t="s">
        <v>36</v>
      </c>
      <c r="B13" s="8" t="str">
        <f>[1]Матрица!B13</f>
        <v>Приготовление, оформление и презентация блюд, напитков и кулинарных изделий</v>
      </c>
      <c r="C13" s="8" t="str">
        <f>[1]Матрица!$C$2</f>
        <v xml:space="preserve">ПС: 33.011 Повар;              ФГОС СПО 43.01.09 Повар, кондитер                            
</v>
      </c>
      <c r="D13" s="8" t="s">
        <v>43</v>
      </c>
      <c r="E13" s="8" t="s">
        <v>5</v>
      </c>
      <c r="F13" s="7">
        <v>7.3</v>
      </c>
    </row>
    <row r="14" spans="1:6" ht="18" x14ac:dyDescent="0.3">
      <c r="A14" s="9"/>
      <c r="B14" s="9"/>
      <c r="C14" s="9"/>
      <c r="D14" s="9"/>
      <c r="E14" s="9"/>
      <c r="F14" s="10">
        <f>SUM(F2:F13)</f>
        <v>99.999999999999986</v>
      </c>
    </row>
    <row r="17" spans="2:7" x14ac:dyDescent="0.3">
      <c r="B17" s="67"/>
      <c r="C17" s="67"/>
      <c r="D17" s="67"/>
      <c r="E17" s="67"/>
      <c r="F17" s="67"/>
      <c r="G17" s="67"/>
    </row>
  </sheetData>
  <autoFilter ref="D1:D17"/>
  <mergeCells count="1">
    <mergeCell ref="B17:G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topLeftCell="A13" zoomScale="86" zoomScaleNormal="86" workbookViewId="0">
      <selection sqref="A1:C1"/>
    </sheetView>
  </sheetViews>
  <sheetFormatPr defaultColWidth="8.6640625" defaultRowHeight="15.6" x14ac:dyDescent="0.3"/>
  <cols>
    <col min="1" max="1" width="67.6640625" style="2" customWidth="1"/>
    <col min="2" max="2" width="48.44140625" style="2" customWidth="1"/>
    <col min="3" max="3" width="67.6640625" style="2" customWidth="1"/>
    <col min="4" max="4" width="45.6640625" style="2" customWidth="1"/>
    <col min="5" max="16384" width="8.6640625" style="2"/>
  </cols>
  <sheetData>
    <row r="1" spans="1:4" ht="17.399999999999999" x14ac:dyDescent="0.3">
      <c r="A1" s="75" t="s">
        <v>44</v>
      </c>
      <c r="B1" s="75"/>
      <c r="C1" s="75"/>
    </row>
    <row r="2" spans="1:4" ht="17.399999999999999" x14ac:dyDescent="0.3">
      <c r="A2" s="10" t="s">
        <v>7</v>
      </c>
      <c r="B2" s="10" t="s">
        <v>9</v>
      </c>
      <c r="C2" s="30" t="s">
        <v>8</v>
      </c>
    </row>
    <row r="3" spans="1:4" ht="126" x14ac:dyDescent="0.3">
      <c r="A3" s="31" t="s">
        <v>45</v>
      </c>
      <c r="B3" s="31" t="s">
        <v>46</v>
      </c>
      <c r="C3" s="31" t="s">
        <v>47</v>
      </c>
    </row>
    <row r="4" spans="1:4" ht="72" x14ac:dyDescent="0.3">
      <c r="A4" s="32" t="s">
        <v>48</v>
      </c>
      <c r="B4" s="33" t="s">
        <v>49</v>
      </c>
      <c r="C4" s="33" t="s">
        <v>50</v>
      </c>
      <c r="D4" s="34"/>
    </row>
    <row r="5" spans="1:4" ht="54" x14ac:dyDescent="0.3">
      <c r="A5" s="33" t="s">
        <v>51</v>
      </c>
      <c r="B5" s="33" t="s">
        <v>52</v>
      </c>
      <c r="C5" s="33" t="s">
        <v>53</v>
      </c>
      <c r="D5" s="34"/>
    </row>
    <row r="6" spans="1:4" ht="54" x14ac:dyDescent="0.3">
      <c r="A6" s="32"/>
      <c r="B6" s="33" t="s">
        <v>54</v>
      </c>
      <c r="C6" s="33" t="s">
        <v>55</v>
      </c>
      <c r="D6" s="34"/>
    </row>
    <row r="7" spans="1:4" ht="72" x14ac:dyDescent="0.3">
      <c r="A7" s="32"/>
      <c r="B7" s="33"/>
      <c r="C7" s="33" t="s">
        <v>56</v>
      </c>
      <c r="D7" s="34"/>
    </row>
    <row r="8" spans="1:4" ht="72" x14ac:dyDescent="0.3">
      <c r="A8" s="32"/>
      <c r="B8" s="33"/>
      <c r="C8" s="33" t="s">
        <v>57</v>
      </c>
      <c r="D8" s="34"/>
    </row>
    <row r="9" spans="1:4" ht="36" x14ac:dyDescent="0.3">
      <c r="A9" s="32"/>
      <c r="B9" s="33"/>
      <c r="C9" s="33" t="s">
        <v>58</v>
      </c>
      <c r="D9" s="34"/>
    </row>
    <row r="10" spans="1:4" ht="54" x14ac:dyDescent="0.3">
      <c r="A10" s="32"/>
      <c r="B10" s="33"/>
      <c r="C10" s="33" t="s">
        <v>59</v>
      </c>
      <c r="D10" s="34"/>
    </row>
    <row r="11" spans="1:4" ht="18" x14ac:dyDescent="0.3">
      <c r="A11" s="32"/>
      <c r="B11" s="33"/>
      <c r="C11" s="33" t="s">
        <v>60</v>
      </c>
      <c r="D11" s="34"/>
    </row>
    <row r="12" spans="1:4" ht="18" x14ac:dyDescent="0.3">
      <c r="A12" s="32"/>
      <c r="B12" s="33"/>
      <c r="C12" s="33" t="s">
        <v>61</v>
      </c>
      <c r="D12" s="34"/>
    </row>
    <row r="13" spans="1:4" s="37" customFormat="1" ht="36" x14ac:dyDescent="0.35">
      <c r="A13" s="35"/>
      <c r="B13" s="35"/>
      <c r="C13" s="33" t="s">
        <v>62</v>
      </c>
      <c r="D13" s="36"/>
    </row>
    <row r="14" spans="1:4" ht="18" x14ac:dyDescent="0.35">
      <c r="A14" s="78" t="s">
        <v>63</v>
      </c>
      <c r="B14" s="79"/>
      <c r="C14" s="79"/>
    </row>
    <row r="15" spans="1:4" ht="18" x14ac:dyDescent="0.35">
      <c r="A15" s="80" t="s">
        <v>11</v>
      </c>
      <c r="B15" s="79"/>
      <c r="C15" s="81"/>
    </row>
    <row r="16" spans="1:4" ht="18" x14ac:dyDescent="0.3">
      <c r="A16" s="76" t="s">
        <v>64</v>
      </c>
      <c r="B16" s="76"/>
      <c r="C16" s="77"/>
    </row>
    <row r="17" spans="1:3" ht="18" x14ac:dyDescent="0.3">
      <c r="A17" s="71" t="s">
        <v>65</v>
      </c>
      <c r="B17" s="71"/>
      <c r="C17" s="72"/>
    </row>
    <row r="18" spans="1:3" ht="18" x14ac:dyDescent="0.3">
      <c r="A18" s="71" t="s">
        <v>66</v>
      </c>
      <c r="B18" s="71"/>
      <c r="C18" s="72"/>
    </row>
    <row r="19" spans="1:3" ht="18" x14ac:dyDescent="0.3">
      <c r="A19" s="71" t="s">
        <v>67</v>
      </c>
      <c r="B19" s="71"/>
      <c r="C19" s="72"/>
    </row>
    <row r="20" spans="1:3" ht="17.399999999999999" x14ac:dyDescent="0.3">
      <c r="A20" s="73"/>
      <c r="B20" s="73"/>
      <c r="C20" s="74"/>
    </row>
    <row r="21" spans="1:3" ht="17.399999999999999" x14ac:dyDescent="0.3">
      <c r="A21" s="73"/>
      <c r="B21" s="73"/>
      <c r="C21" s="74"/>
    </row>
    <row r="22" spans="1:3" ht="17.399999999999999" x14ac:dyDescent="0.3">
      <c r="A22" s="73"/>
      <c r="B22" s="73"/>
      <c r="C22" s="74"/>
    </row>
    <row r="23" spans="1:3" ht="17.399999999999999" x14ac:dyDescent="0.3">
      <c r="A23" s="73"/>
      <c r="B23" s="73"/>
      <c r="C23" s="74"/>
    </row>
    <row r="24" spans="1:3" ht="17.399999999999999" x14ac:dyDescent="0.3">
      <c r="A24" s="73"/>
      <c r="B24" s="73"/>
      <c r="C24" s="74"/>
    </row>
    <row r="25" spans="1:3" ht="17.399999999999999" x14ac:dyDescent="0.3">
      <c r="A25" s="68"/>
      <c r="B25" s="68"/>
      <c r="C25" s="69"/>
    </row>
    <row r="26" spans="1:3" x14ac:dyDescent="0.3">
      <c r="A26" s="70"/>
      <c r="B26" s="70"/>
      <c r="C26" s="70"/>
    </row>
  </sheetData>
  <mergeCells count="14">
    <mergeCell ref="A1:C1"/>
    <mergeCell ref="A16:C16"/>
    <mergeCell ref="A17:C17"/>
    <mergeCell ref="A18:C18"/>
    <mergeCell ref="A14:C14"/>
    <mergeCell ref="A15:C15"/>
    <mergeCell ref="A25:C25"/>
    <mergeCell ref="A26:C26"/>
    <mergeCell ref="A19:C19"/>
    <mergeCell ref="A20:C20"/>
    <mergeCell ref="A21:C21"/>
    <mergeCell ref="A22:C22"/>
    <mergeCell ref="A23:C23"/>
    <mergeCell ref="A24:C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5"/>
  <sheetViews>
    <sheetView workbookViewId="0">
      <selection activeCell="B8" sqref="B8:B9"/>
    </sheetView>
  </sheetViews>
  <sheetFormatPr defaultColWidth="8.6640625" defaultRowHeight="14.4" x14ac:dyDescent="0.3"/>
  <cols>
    <col min="1" max="1" width="35.33203125" style="38" customWidth="1"/>
    <col min="2" max="2" width="38.44140625" style="38" customWidth="1"/>
    <col min="3" max="3" width="41.33203125" style="44" customWidth="1"/>
    <col min="4" max="16384" width="8.6640625" style="38"/>
  </cols>
  <sheetData>
    <row r="1" spans="1:4" ht="15.6" x14ac:dyDescent="0.3">
      <c r="A1" s="84" t="s">
        <v>68</v>
      </c>
      <c r="B1" s="84"/>
      <c r="C1" s="84"/>
    </row>
    <row r="2" spans="1:4" ht="16.2" thickBot="1" x14ac:dyDescent="0.35">
      <c r="A2" s="3" t="s">
        <v>7</v>
      </c>
      <c r="B2" s="39" t="s">
        <v>9</v>
      </c>
      <c r="C2" s="3" t="s">
        <v>8</v>
      </c>
    </row>
    <row r="3" spans="1:4" ht="78.599999999999994" thickBot="1" x14ac:dyDescent="0.35">
      <c r="A3" s="40" t="s">
        <v>69</v>
      </c>
      <c r="B3" s="40" t="s">
        <v>70</v>
      </c>
      <c r="C3" s="40" t="s">
        <v>71</v>
      </c>
    </row>
    <row r="4" spans="1:4" ht="63" thickBot="1" x14ac:dyDescent="0.35">
      <c r="A4" s="40" t="s">
        <v>72</v>
      </c>
      <c r="B4" s="40" t="s">
        <v>73</v>
      </c>
      <c r="C4" s="40" t="s">
        <v>74</v>
      </c>
      <c r="D4" s="41"/>
    </row>
    <row r="5" spans="1:4" ht="63" thickBot="1" x14ac:dyDescent="0.35">
      <c r="A5" s="40" t="s">
        <v>75</v>
      </c>
      <c r="B5" s="40" t="s">
        <v>76</v>
      </c>
      <c r="C5" s="40" t="s">
        <v>77</v>
      </c>
      <c r="D5" s="41"/>
    </row>
    <row r="6" spans="1:4" ht="94.2" thickBot="1" x14ac:dyDescent="0.35">
      <c r="A6" s="40" t="s">
        <v>78</v>
      </c>
      <c r="B6" s="40" t="s">
        <v>79</v>
      </c>
      <c r="C6" s="40" t="s">
        <v>80</v>
      </c>
      <c r="D6" s="41"/>
    </row>
    <row r="7" spans="1:4" ht="78.599999999999994" thickBot="1" x14ac:dyDescent="0.35">
      <c r="A7" s="42"/>
      <c r="B7" s="40" t="s">
        <v>81</v>
      </c>
      <c r="C7" s="40" t="s">
        <v>82</v>
      </c>
      <c r="D7" s="41"/>
    </row>
    <row r="8" spans="1:4" ht="47.4" thickBot="1" x14ac:dyDescent="0.35">
      <c r="A8" s="42"/>
      <c r="B8" s="45" t="s">
        <v>83</v>
      </c>
      <c r="C8" s="40" t="s">
        <v>84</v>
      </c>
      <c r="D8" s="41"/>
    </row>
    <row r="9" spans="1:4" ht="47.4" thickBot="1" x14ac:dyDescent="0.35">
      <c r="A9" s="42"/>
      <c r="B9" s="45" t="s">
        <v>85</v>
      </c>
      <c r="C9" s="40" t="s">
        <v>86</v>
      </c>
      <c r="D9" s="41"/>
    </row>
    <row r="10" spans="1:4" ht="63" thickBot="1" x14ac:dyDescent="0.35">
      <c r="A10" s="42"/>
      <c r="B10" s="40" t="s">
        <v>87</v>
      </c>
      <c r="C10" s="40" t="s">
        <v>61</v>
      </c>
      <c r="D10" s="41"/>
    </row>
    <row r="11" spans="1:4" ht="47.4" thickBot="1" x14ac:dyDescent="0.35">
      <c r="A11" s="42"/>
      <c r="B11" s="40" t="s">
        <v>88</v>
      </c>
      <c r="C11" s="40" t="s">
        <v>62</v>
      </c>
      <c r="D11" s="41"/>
    </row>
    <row r="12" spans="1:4" x14ac:dyDescent="0.3">
      <c r="A12" s="85"/>
      <c r="B12" s="86"/>
      <c r="C12" s="87"/>
      <c r="D12" s="41"/>
    </row>
    <row r="13" spans="1:4" ht="26.4" customHeight="1" x14ac:dyDescent="0.3">
      <c r="A13" s="88" t="s">
        <v>63</v>
      </c>
      <c r="B13" s="89"/>
      <c r="C13" s="90"/>
    </row>
    <row r="14" spans="1:4" x14ac:dyDescent="0.3">
      <c r="A14" s="91" t="s">
        <v>11</v>
      </c>
      <c r="B14" s="89"/>
      <c r="C14" s="90"/>
    </row>
    <row r="15" spans="1:4" x14ac:dyDescent="0.2">
      <c r="A15" s="43"/>
      <c r="C15" s="38"/>
    </row>
    <row r="16" spans="1:4" ht="32.1" customHeight="1" x14ac:dyDescent="0.3">
      <c r="A16" s="82" t="s">
        <v>64</v>
      </c>
      <c r="B16" s="83"/>
      <c r="C16" s="83"/>
    </row>
    <row r="17" spans="1:3" ht="32.1" customHeight="1" x14ac:dyDescent="0.3">
      <c r="A17" s="82" t="s">
        <v>89</v>
      </c>
      <c r="B17" s="83"/>
      <c r="C17" s="83"/>
    </row>
    <row r="18" spans="1:3" ht="32.1" customHeight="1" x14ac:dyDescent="0.3">
      <c r="A18" s="82" t="s">
        <v>90</v>
      </c>
      <c r="B18" s="83"/>
      <c r="C18" s="83"/>
    </row>
    <row r="19" spans="1:3" ht="32.1" customHeight="1" x14ac:dyDescent="0.3">
      <c r="A19" s="92" t="s">
        <v>91</v>
      </c>
      <c r="B19" s="83"/>
      <c r="C19" s="83"/>
    </row>
    <row r="20" spans="1:3" ht="32.1" customHeight="1" x14ac:dyDescent="0.3">
      <c r="A20" s="82" t="s">
        <v>65</v>
      </c>
      <c r="B20" s="83"/>
      <c r="C20" s="83"/>
    </row>
    <row r="21" spans="1:3" ht="32.1" customHeight="1" x14ac:dyDescent="0.3">
      <c r="A21" s="82" t="s">
        <v>92</v>
      </c>
      <c r="B21" s="83"/>
      <c r="C21" s="83"/>
    </row>
    <row r="22" spans="1:3" ht="32.1" customHeight="1" x14ac:dyDescent="0.3">
      <c r="A22" s="82" t="s">
        <v>93</v>
      </c>
      <c r="B22" s="83"/>
      <c r="C22" s="83"/>
    </row>
    <row r="23" spans="1:3" ht="32.1" customHeight="1" x14ac:dyDescent="0.3">
      <c r="A23" s="82" t="s">
        <v>94</v>
      </c>
      <c r="B23" s="83"/>
      <c r="C23" s="83"/>
    </row>
    <row r="24" spans="1:3" ht="32.1" customHeight="1" x14ac:dyDescent="0.3">
      <c r="A24" s="82" t="s">
        <v>95</v>
      </c>
      <c r="B24" s="83"/>
      <c r="C24" s="83"/>
    </row>
    <row r="25" spans="1:3" ht="32.1" customHeight="1" x14ac:dyDescent="0.3">
      <c r="A25" s="82" t="s">
        <v>96</v>
      </c>
      <c r="B25" s="83"/>
      <c r="C25" s="83"/>
    </row>
    <row r="26" spans="1:3" ht="32.1" customHeight="1" x14ac:dyDescent="0.3">
      <c r="A26" s="82" t="s">
        <v>97</v>
      </c>
      <c r="B26" s="83"/>
      <c r="C26" s="83"/>
    </row>
    <row r="27" spans="1:3" ht="32.1" customHeight="1" x14ac:dyDescent="0.3">
      <c r="A27" s="82" t="s">
        <v>98</v>
      </c>
      <c r="B27" s="83"/>
      <c r="C27" s="83"/>
    </row>
    <row r="28" spans="1:3" ht="32.1" customHeight="1" x14ac:dyDescent="0.3">
      <c r="A28" s="82" t="s">
        <v>66</v>
      </c>
      <c r="B28" s="83"/>
      <c r="C28" s="93"/>
    </row>
    <row r="29" spans="1:3" ht="32.1" customHeight="1" x14ac:dyDescent="0.3">
      <c r="A29" s="82" t="s">
        <v>99</v>
      </c>
      <c r="B29" s="83"/>
      <c r="C29" s="93"/>
    </row>
    <row r="30" spans="1:3" ht="32.1" customHeight="1" x14ac:dyDescent="0.3">
      <c r="A30" s="82" t="s">
        <v>100</v>
      </c>
      <c r="B30" s="83"/>
      <c r="C30" s="93"/>
    </row>
    <row r="31" spans="1:3" ht="32.1" customHeight="1" x14ac:dyDescent="0.3">
      <c r="A31" s="82" t="s">
        <v>101</v>
      </c>
      <c r="B31" s="83"/>
      <c r="C31" s="93"/>
    </row>
    <row r="32" spans="1:3" ht="32.1" customHeight="1" x14ac:dyDescent="0.3">
      <c r="A32" s="82" t="s">
        <v>102</v>
      </c>
      <c r="B32" s="83"/>
      <c r="C32" s="93"/>
    </row>
    <row r="33" spans="1:3" ht="32.1" customHeight="1" x14ac:dyDescent="0.3">
      <c r="A33" s="82" t="s">
        <v>103</v>
      </c>
      <c r="B33" s="83"/>
      <c r="C33" s="93"/>
    </row>
    <row r="34" spans="1:3" ht="32.1" customHeight="1" x14ac:dyDescent="0.3">
      <c r="A34" s="82" t="s">
        <v>67</v>
      </c>
      <c r="B34" s="83"/>
      <c r="C34" s="93"/>
    </row>
    <row r="35" spans="1:3" ht="32.1" customHeight="1" x14ac:dyDescent="0.3">
      <c r="A35" s="82" t="s">
        <v>104</v>
      </c>
      <c r="B35" s="83"/>
      <c r="C35" s="93"/>
    </row>
    <row r="36" spans="1:3" x14ac:dyDescent="0.3">
      <c r="C36" s="38"/>
    </row>
    <row r="37" spans="1:3" x14ac:dyDescent="0.3">
      <c r="C37" s="38"/>
    </row>
    <row r="38" spans="1:3" x14ac:dyDescent="0.3">
      <c r="C38" s="38"/>
    </row>
    <row r="39" spans="1:3" x14ac:dyDescent="0.3">
      <c r="C39" s="38"/>
    </row>
    <row r="40" spans="1:3" x14ac:dyDescent="0.3">
      <c r="C40" s="38"/>
    </row>
    <row r="41" spans="1:3" x14ac:dyDescent="0.3">
      <c r="C41" s="38"/>
    </row>
    <row r="42" spans="1:3" x14ac:dyDescent="0.3">
      <c r="C42" s="38"/>
    </row>
    <row r="43" spans="1:3" x14ac:dyDescent="0.3">
      <c r="C43" s="38"/>
    </row>
    <row r="44" spans="1:3" x14ac:dyDescent="0.3">
      <c r="C44" s="38"/>
    </row>
    <row r="45" spans="1:3" x14ac:dyDescent="0.3">
      <c r="C45" s="38"/>
    </row>
    <row r="46" spans="1:3" x14ac:dyDescent="0.3">
      <c r="C46" s="38"/>
    </row>
    <row r="47" spans="1:3" x14ac:dyDescent="0.3">
      <c r="C47" s="38"/>
    </row>
    <row r="48" spans="1:3" x14ac:dyDescent="0.3">
      <c r="C48" s="38"/>
    </row>
    <row r="49" s="38" customFormat="1" x14ac:dyDescent="0.3"/>
    <row r="50" s="38" customFormat="1" x14ac:dyDescent="0.3"/>
    <row r="51" s="38" customFormat="1" x14ac:dyDescent="0.3"/>
    <row r="52" s="38" customFormat="1" x14ac:dyDescent="0.3"/>
    <row r="53" s="38" customFormat="1" x14ac:dyDescent="0.3"/>
    <row r="54" s="38" customFormat="1" x14ac:dyDescent="0.3"/>
    <row r="55" s="38" customFormat="1" x14ac:dyDescent="0.3"/>
    <row r="56" s="38" customFormat="1" x14ac:dyDescent="0.3"/>
    <row r="57" s="38" customFormat="1" x14ac:dyDescent="0.3"/>
    <row r="58" s="38" customFormat="1" x14ac:dyDescent="0.3"/>
    <row r="59" s="38" customFormat="1" x14ac:dyDescent="0.3"/>
    <row r="60" s="38" customFormat="1" x14ac:dyDescent="0.3"/>
    <row r="61" s="38" customFormat="1" x14ac:dyDescent="0.3"/>
    <row r="62" s="38" customFormat="1" x14ac:dyDescent="0.3"/>
    <row r="63" s="38" customFormat="1" x14ac:dyDescent="0.3"/>
    <row r="64" s="38" customFormat="1" x14ac:dyDescent="0.3"/>
    <row r="65" s="38" customFormat="1" x14ac:dyDescent="0.3"/>
    <row r="66" s="38" customFormat="1" x14ac:dyDescent="0.3"/>
    <row r="67" s="38" customFormat="1" x14ac:dyDescent="0.3"/>
    <row r="68" s="38" customFormat="1" x14ac:dyDescent="0.3"/>
    <row r="69" s="38" customFormat="1" x14ac:dyDescent="0.3"/>
    <row r="70" s="38" customFormat="1" x14ac:dyDescent="0.3"/>
    <row r="71" s="38" customFormat="1" x14ac:dyDescent="0.3"/>
    <row r="72" s="38" customFormat="1" x14ac:dyDescent="0.3"/>
    <row r="73" s="38" customFormat="1" x14ac:dyDescent="0.3"/>
    <row r="74" s="38" customFormat="1" x14ac:dyDescent="0.3"/>
    <row r="75" s="38" customFormat="1" x14ac:dyDescent="0.3"/>
    <row r="76" s="38" customFormat="1" x14ac:dyDescent="0.3"/>
    <row r="77" s="38" customFormat="1" x14ac:dyDescent="0.3"/>
    <row r="78" s="38" customFormat="1" x14ac:dyDescent="0.3"/>
    <row r="79" s="38" customFormat="1" x14ac:dyDescent="0.3"/>
    <row r="80" s="38" customFormat="1" x14ac:dyDescent="0.3"/>
    <row r="81" s="38" customFormat="1" x14ac:dyDescent="0.3"/>
    <row r="82" s="38" customFormat="1" x14ac:dyDescent="0.3"/>
    <row r="83" s="38" customFormat="1" x14ac:dyDescent="0.3"/>
    <row r="84" s="38" customFormat="1" x14ac:dyDescent="0.3"/>
    <row r="85" s="38" customFormat="1" x14ac:dyDescent="0.3"/>
  </sheetData>
  <mergeCells count="24">
    <mergeCell ref="A35:C35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23:C23"/>
    <mergeCell ref="A1:C1"/>
    <mergeCell ref="A12:C12"/>
    <mergeCell ref="A13:C13"/>
    <mergeCell ref="A14:C14"/>
    <mergeCell ref="A16:C16"/>
    <mergeCell ref="A17:C17"/>
    <mergeCell ref="A18:C18"/>
    <mergeCell ref="A19:C19"/>
    <mergeCell ref="A20:C20"/>
    <mergeCell ref="A21:C21"/>
    <mergeCell ref="A22:C22"/>
  </mergeCells>
  <hyperlinks>
    <hyperlink ref="A19" r:id="rId1" display="https://base.garant.ru/3100000/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workbookViewId="0">
      <selection activeCell="E18" sqref="E18"/>
    </sheetView>
  </sheetViews>
  <sheetFormatPr defaultRowHeight="14.4" x14ac:dyDescent="0.3"/>
  <cols>
    <col min="1" max="1" width="33.44140625" customWidth="1"/>
    <col min="2" max="2" width="16.88671875" customWidth="1"/>
    <col min="3" max="3" width="32.44140625" customWidth="1"/>
    <col min="4" max="4" width="17.6640625" customWidth="1"/>
    <col min="5" max="5" width="37.109375" customWidth="1"/>
    <col min="6" max="6" width="15.6640625" customWidth="1"/>
  </cols>
  <sheetData>
    <row r="1" spans="1:6" x14ac:dyDescent="0.3">
      <c r="A1" s="94" t="s">
        <v>105</v>
      </c>
      <c r="B1" s="94"/>
      <c r="C1" s="94"/>
      <c r="D1" s="94"/>
      <c r="E1" s="94"/>
      <c r="F1" s="94"/>
    </row>
    <row r="3" spans="1:6" ht="43.2" x14ac:dyDescent="0.3">
      <c r="A3" s="11" t="s">
        <v>12</v>
      </c>
      <c r="B3" s="11" t="s">
        <v>13</v>
      </c>
      <c r="C3" s="11" t="s">
        <v>14</v>
      </c>
      <c r="D3" s="11" t="s">
        <v>15</v>
      </c>
      <c r="E3" s="12" t="s">
        <v>16</v>
      </c>
      <c r="F3" s="11" t="s">
        <v>17</v>
      </c>
    </row>
    <row r="4" spans="1:6" x14ac:dyDescent="0.3">
      <c r="A4" s="13" t="s">
        <v>106</v>
      </c>
      <c r="B4" s="13" t="s">
        <v>107</v>
      </c>
      <c r="C4" s="13" t="s">
        <v>108</v>
      </c>
      <c r="D4" s="13" t="s">
        <v>110</v>
      </c>
      <c r="E4" s="14" t="s">
        <v>109</v>
      </c>
      <c r="F4" s="52">
        <v>4</v>
      </c>
    </row>
    <row r="5" spans="1:6" x14ac:dyDescent="0.3">
      <c r="A5" s="13" t="s">
        <v>106</v>
      </c>
      <c r="B5" s="13" t="s">
        <v>107</v>
      </c>
      <c r="C5" s="13" t="s">
        <v>108</v>
      </c>
      <c r="D5" s="13" t="s">
        <v>117</v>
      </c>
      <c r="E5" s="14" t="s">
        <v>109</v>
      </c>
      <c r="F5" s="52">
        <v>4</v>
      </c>
    </row>
    <row r="6" spans="1:6" x14ac:dyDescent="0.3">
      <c r="A6" s="15"/>
      <c r="B6" s="15"/>
      <c r="C6" s="15"/>
      <c r="D6" s="15"/>
      <c r="E6" s="16"/>
      <c r="F6" s="53"/>
    </row>
    <row r="7" spans="1:6" ht="57.6" x14ac:dyDescent="0.3">
      <c r="A7" s="12" t="s">
        <v>16</v>
      </c>
      <c r="B7" s="11" t="s">
        <v>17</v>
      </c>
      <c r="C7" s="17" t="s">
        <v>18</v>
      </c>
      <c r="D7" s="17" t="s">
        <v>19</v>
      </c>
      <c r="E7" s="17" t="s">
        <v>20</v>
      </c>
    </row>
    <row r="8" spans="1:6" x14ac:dyDescent="0.3">
      <c r="A8" s="95" t="s">
        <v>109</v>
      </c>
      <c r="B8" s="99">
        <v>4</v>
      </c>
      <c r="C8" s="46" t="s">
        <v>40</v>
      </c>
      <c r="D8" s="48">
        <v>14.65</v>
      </c>
      <c r="E8" s="18"/>
    </row>
    <row r="9" spans="1:6" ht="26.4" x14ac:dyDescent="0.3">
      <c r="A9" s="96"/>
      <c r="B9" s="99"/>
      <c r="C9" s="46" t="s">
        <v>37</v>
      </c>
      <c r="D9" s="48">
        <v>1.8</v>
      </c>
      <c r="E9" s="18"/>
    </row>
    <row r="10" spans="1:6" x14ac:dyDescent="0.3">
      <c r="A10" s="96"/>
      <c r="B10" s="99"/>
      <c r="C10" s="46" t="s">
        <v>38</v>
      </c>
      <c r="D10" s="48">
        <v>7.4</v>
      </c>
      <c r="E10" s="18"/>
    </row>
    <row r="11" spans="1:6" x14ac:dyDescent="0.3">
      <c r="A11" s="96"/>
      <c r="B11" s="99"/>
      <c r="C11" s="46" t="s">
        <v>39</v>
      </c>
      <c r="D11" s="48">
        <v>7.4</v>
      </c>
      <c r="E11" s="18"/>
    </row>
    <row r="12" spans="1:6" x14ac:dyDescent="0.3">
      <c r="A12" s="96"/>
      <c r="B12" s="99"/>
      <c r="C12" s="46" t="s">
        <v>41</v>
      </c>
      <c r="D12" s="48">
        <v>14.15</v>
      </c>
      <c r="E12" s="18"/>
    </row>
    <row r="13" spans="1:6" x14ac:dyDescent="0.3">
      <c r="A13" s="96"/>
      <c r="B13" s="99"/>
      <c r="C13" s="46" t="s">
        <v>134</v>
      </c>
      <c r="D13" s="48">
        <v>7.4</v>
      </c>
      <c r="E13" s="18"/>
    </row>
    <row r="14" spans="1:6" ht="26.4" x14ac:dyDescent="0.3">
      <c r="A14" s="96"/>
      <c r="B14" s="99"/>
      <c r="C14" s="46" t="s">
        <v>135</v>
      </c>
      <c r="D14" s="48">
        <v>7.4</v>
      </c>
      <c r="E14" s="18"/>
    </row>
    <row r="15" spans="1:6" ht="26.4" x14ac:dyDescent="0.3">
      <c r="A15" s="96"/>
      <c r="B15" s="99"/>
      <c r="C15" s="46" t="s">
        <v>136</v>
      </c>
      <c r="D15" s="48">
        <v>2.2999999999999998</v>
      </c>
      <c r="E15" s="18"/>
    </row>
    <row r="16" spans="1:6" x14ac:dyDescent="0.3">
      <c r="A16" s="97"/>
      <c r="B16" s="99"/>
      <c r="C16" s="46" t="s">
        <v>42</v>
      </c>
      <c r="D16" s="48">
        <v>15.2</v>
      </c>
      <c r="E16" s="18"/>
    </row>
    <row r="17" spans="1:6" ht="26.4" x14ac:dyDescent="0.3">
      <c r="A17" s="97"/>
      <c r="B17" s="99"/>
      <c r="C17" s="47" t="s">
        <v>137</v>
      </c>
      <c r="D17" s="48">
        <v>7.5</v>
      </c>
      <c r="E17" s="18"/>
    </row>
    <row r="18" spans="1:6" x14ac:dyDescent="0.3">
      <c r="A18" s="97"/>
      <c r="B18" s="99"/>
      <c r="C18" s="47" t="s">
        <v>138</v>
      </c>
      <c r="D18" s="48">
        <v>7.5</v>
      </c>
      <c r="E18" s="18"/>
    </row>
    <row r="19" spans="1:6" x14ac:dyDescent="0.3">
      <c r="A19" s="97"/>
      <c r="B19" s="99"/>
      <c r="C19" s="46" t="s">
        <v>145</v>
      </c>
      <c r="D19" s="48">
        <v>7.3</v>
      </c>
      <c r="E19" s="18"/>
    </row>
    <row r="20" spans="1:6" x14ac:dyDescent="0.3">
      <c r="A20" s="98"/>
      <c r="B20" s="99"/>
      <c r="C20" s="19" t="s">
        <v>21</v>
      </c>
      <c r="D20" s="20">
        <v>100</v>
      </c>
      <c r="E20" s="51">
        <v>70</v>
      </c>
    </row>
    <row r="21" spans="1:6" x14ac:dyDescent="0.3">
      <c r="A21" s="15"/>
      <c r="B21" s="15"/>
      <c r="C21" s="15"/>
      <c r="D21" s="15"/>
      <c r="E21" s="16"/>
      <c r="F21" s="15"/>
    </row>
    <row r="22" spans="1:6" ht="36" customHeight="1" x14ac:dyDescent="0.3">
      <c r="A22" s="100" t="s">
        <v>133</v>
      </c>
      <c r="B22" s="100"/>
      <c r="C22" s="100"/>
      <c r="D22" s="100"/>
      <c r="E22" s="100"/>
      <c r="F22" s="100"/>
    </row>
    <row r="23" spans="1:6" x14ac:dyDescent="0.3">
      <c r="A23" s="15"/>
      <c r="B23" s="15"/>
      <c r="C23" s="15"/>
      <c r="D23" s="15"/>
      <c r="E23" s="16"/>
      <c r="F23" s="15"/>
    </row>
    <row r="25" spans="1:6" x14ac:dyDescent="0.3">
      <c r="A25" s="21" t="s">
        <v>22</v>
      </c>
    </row>
    <row r="27" spans="1:6" x14ac:dyDescent="0.3">
      <c r="A27" s="21" t="s">
        <v>23</v>
      </c>
      <c r="C27" s="22" t="s">
        <v>24</v>
      </c>
      <c r="D27" t="s">
        <v>111</v>
      </c>
    </row>
    <row r="30" spans="1:6" x14ac:dyDescent="0.3">
      <c r="A30" s="21"/>
    </row>
    <row r="31" spans="1:6" x14ac:dyDescent="0.3">
      <c r="C31" s="22"/>
    </row>
  </sheetData>
  <mergeCells count="4">
    <mergeCell ref="A1:F1"/>
    <mergeCell ref="A8:A20"/>
    <mergeCell ref="B8:B20"/>
    <mergeCell ref="A22:F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7" workbookViewId="0">
      <selection activeCell="B18" sqref="B18"/>
    </sheetView>
  </sheetViews>
  <sheetFormatPr defaultRowHeight="14.4" x14ac:dyDescent="0.3"/>
  <cols>
    <col min="1" max="1" width="59.5546875" customWidth="1"/>
    <col min="2" max="2" width="41" customWidth="1"/>
    <col min="3" max="3" width="59.88671875" customWidth="1"/>
  </cols>
  <sheetData>
    <row r="1" spans="1:3" ht="17.399999999999999" x14ac:dyDescent="0.3">
      <c r="A1" s="101" t="s">
        <v>25</v>
      </c>
      <c r="B1" s="101"/>
      <c r="C1" s="101"/>
    </row>
    <row r="2" spans="1:3" ht="17.399999999999999" x14ac:dyDescent="0.3">
      <c r="A2" s="23"/>
      <c r="B2" s="23"/>
    </row>
    <row r="3" spans="1:3" ht="35.4" thickBot="1" x14ac:dyDescent="0.35">
      <c r="A3" s="24" t="s">
        <v>26</v>
      </c>
      <c r="B3" s="24" t="s">
        <v>27</v>
      </c>
      <c r="C3" s="25" t="s">
        <v>28</v>
      </c>
    </row>
    <row r="4" spans="1:3" ht="47.4" thickBot="1" x14ac:dyDescent="0.35">
      <c r="A4" s="49" t="s">
        <v>131</v>
      </c>
      <c r="B4" s="64" t="s">
        <v>132</v>
      </c>
      <c r="C4" s="26" t="s">
        <v>130</v>
      </c>
    </row>
    <row r="5" spans="1:3" ht="47.4" thickBot="1" x14ac:dyDescent="0.35">
      <c r="A5" s="50" t="s">
        <v>48</v>
      </c>
      <c r="B5" s="64" t="s">
        <v>132</v>
      </c>
      <c r="C5" s="26" t="s">
        <v>130</v>
      </c>
    </row>
    <row r="6" spans="1:3" ht="31.8" thickBot="1" x14ac:dyDescent="0.35">
      <c r="A6" s="50" t="s">
        <v>51</v>
      </c>
      <c r="B6" s="64" t="s">
        <v>132</v>
      </c>
      <c r="C6" s="26" t="s">
        <v>130</v>
      </c>
    </row>
    <row r="7" spans="1:3" ht="94.2" thickBot="1" x14ac:dyDescent="0.35">
      <c r="A7" s="54" t="s">
        <v>69</v>
      </c>
      <c r="B7" s="62" t="s">
        <v>141</v>
      </c>
      <c r="C7" s="26" t="s">
        <v>130</v>
      </c>
    </row>
    <row r="8" spans="1:3" ht="63" thickBot="1" x14ac:dyDescent="0.35">
      <c r="A8" s="55" t="s">
        <v>72</v>
      </c>
      <c r="B8" s="64" t="s">
        <v>142</v>
      </c>
      <c r="C8" s="26" t="s">
        <v>130</v>
      </c>
    </row>
    <row r="9" spans="1:3" ht="78.599999999999994" thickBot="1" x14ac:dyDescent="0.35">
      <c r="A9" s="55" t="s">
        <v>75</v>
      </c>
      <c r="B9" s="62" t="s">
        <v>143</v>
      </c>
      <c r="C9" s="26" t="s">
        <v>130</v>
      </c>
    </row>
    <row r="10" spans="1:3" ht="32.25" customHeight="1" x14ac:dyDescent="0.3">
      <c r="A10" s="105" t="s">
        <v>78</v>
      </c>
      <c r="B10" s="102" t="s">
        <v>144</v>
      </c>
      <c r="C10" s="108" t="s">
        <v>130</v>
      </c>
    </row>
    <row r="11" spans="1:3" ht="18.75" customHeight="1" x14ac:dyDescent="0.3">
      <c r="A11" s="106"/>
      <c r="B11" s="103"/>
      <c r="C11" s="109"/>
    </row>
    <row r="12" spans="1:3" ht="26.25" customHeight="1" x14ac:dyDescent="0.3">
      <c r="A12" s="106"/>
      <c r="B12" s="103"/>
      <c r="C12" s="109"/>
    </row>
    <row r="13" spans="1:3" ht="9.75" customHeight="1" x14ac:dyDescent="0.3">
      <c r="A13" s="106"/>
      <c r="B13" s="103"/>
      <c r="C13" s="109"/>
    </row>
    <row r="14" spans="1:3" ht="13.5" customHeight="1" x14ac:dyDescent="0.3">
      <c r="A14" s="107"/>
      <c r="B14" s="104"/>
      <c r="C14" s="110"/>
    </row>
    <row r="15" spans="1:3" ht="15.6" x14ac:dyDescent="0.3">
      <c r="A15" s="26"/>
      <c r="B15" s="62"/>
      <c r="C15" s="61"/>
    </row>
    <row r="16" spans="1:3" x14ac:dyDescent="0.3">
      <c r="B16" s="63"/>
    </row>
  </sheetData>
  <mergeCells count="4">
    <mergeCell ref="A1:C1"/>
    <mergeCell ref="B10:B14"/>
    <mergeCell ref="A10:A14"/>
    <mergeCell ref="C10:C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6" workbookViewId="0">
      <selection activeCell="D5" sqref="D5"/>
    </sheetView>
  </sheetViews>
  <sheetFormatPr defaultRowHeight="14.4" x14ac:dyDescent="0.3"/>
  <cols>
    <col min="1" max="1" width="6.88671875" style="66" customWidth="1"/>
    <col min="2" max="2" width="42.33203125" customWidth="1"/>
    <col min="3" max="3" width="37.33203125" customWidth="1"/>
    <col min="4" max="4" width="66.88671875" customWidth="1"/>
  </cols>
  <sheetData>
    <row r="1" spans="1:4" ht="18" x14ac:dyDescent="0.35">
      <c r="B1" s="101" t="s">
        <v>29</v>
      </c>
      <c r="C1" s="101"/>
      <c r="D1" s="101"/>
    </row>
    <row r="3" spans="1:4" ht="52.8" thickBot="1" x14ac:dyDescent="0.35">
      <c r="B3" s="25" t="s">
        <v>30</v>
      </c>
      <c r="C3" s="25" t="s">
        <v>31</v>
      </c>
      <c r="D3" s="25" t="s">
        <v>32</v>
      </c>
    </row>
    <row r="4" spans="1:4" ht="47.4" thickBot="1" x14ac:dyDescent="0.35">
      <c r="A4" s="111" t="s">
        <v>118</v>
      </c>
      <c r="B4" s="56" t="s">
        <v>71</v>
      </c>
      <c r="C4" s="28" t="s">
        <v>120</v>
      </c>
      <c r="D4" s="4" t="s">
        <v>130</v>
      </c>
    </row>
    <row r="5" spans="1:4" ht="101.25" customHeight="1" thickBot="1" x14ac:dyDescent="0.35">
      <c r="A5" s="111"/>
      <c r="B5" s="57" t="s">
        <v>112</v>
      </c>
      <c r="C5" s="28" t="s">
        <v>121</v>
      </c>
      <c r="D5" s="4" t="s">
        <v>130</v>
      </c>
    </row>
    <row r="6" spans="1:4" ht="47.4" thickBot="1" x14ac:dyDescent="0.35">
      <c r="A6" s="111"/>
      <c r="B6" s="57" t="s">
        <v>113</v>
      </c>
      <c r="C6" s="28" t="s">
        <v>129</v>
      </c>
      <c r="D6" s="4" t="s">
        <v>130</v>
      </c>
    </row>
    <row r="7" spans="1:4" ht="63" thickBot="1" x14ac:dyDescent="0.35">
      <c r="A7" s="111"/>
      <c r="B7" s="57" t="s">
        <v>114</v>
      </c>
      <c r="C7" s="28" t="s">
        <v>124</v>
      </c>
      <c r="D7" s="4" t="s">
        <v>130</v>
      </c>
    </row>
    <row r="8" spans="1:4" ht="94.2" thickBot="1" x14ac:dyDescent="0.35">
      <c r="A8" s="111"/>
      <c r="B8" s="57" t="s">
        <v>115</v>
      </c>
      <c r="C8" s="28" t="s">
        <v>124</v>
      </c>
      <c r="D8" s="4" t="s">
        <v>130</v>
      </c>
    </row>
    <row r="9" spans="1:4" ht="94.2" thickBot="1" x14ac:dyDescent="0.35">
      <c r="A9" s="111"/>
      <c r="B9" s="57" t="s">
        <v>116</v>
      </c>
      <c r="C9" s="28" t="s">
        <v>125</v>
      </c>
      <c r="D9" s="4" t="s">
        <v>130</v>
      </c>
    </row>
    <row r="10" spans="1:4" ht="31.8" thickBot="1" x14ac:dyDescent="0.35">
      <c r="A10" s="111"/>
      <c r="B10" s="57" t="s">
        <v>58</v>
      </c>
      <c r="C10" s="28" t="s">
        <v>125</v>
      </c>
      <c r="D10" s="4" t="s">
        <v>130</v>
      </c>
    </row>
    <row r="11" spans="1:4" ht="63" thickBot="1" x14ac:dyDescent="0.35">
      <c r="A11" s="111"/>
      <c r="B11" s="57" t="s">
        <v>59</v>
      </c>
      <c r="C11" s="28" t="s">
        <v>123</v>
      </c>
      <c r="D11" s="4" t="s">
        <v>130</v>
      </c>
    </row>
    <row r="12" spans="1:4" ht="31.8" thickBot="1" x14ac:dyDescent="0.35">
      <c r="A12" s="111"/>
      <c r="B12" s="57" t="s">
        <v>60</v>
      </c>
      <c r="C12" s="28" t="s">
        <v>126</v>
      </c>
      <c r="D12" s="4" t="s">
        <v>130</v>
      </c>
    </row>
    <row r="13" spans="1:4" ht="31.8" thickBot="1" x14ac:dyDescent="0.35">
      <c r="A13" s="111"/>
      <c r="B13" s="58" t="s">
        <v>61</v>
      </c>
      <c r="C13" s="65" t="s">
        <v>120</v>
      </c>
      <c r="D13" s="4" t="s">
        <v>130</v>
      </c>
    </row>
    <row r="14" spans="1:4" ht="47.4" thickBot="1" x14ac:dyDescent="0.35">
      <c r="A14" s="111"/>
      <c r="B14" s="58" t="s">
        <v>62</v>
      </c>
      <c r="C14" s="65" t="s">
        <v>127</v>
      </c>
      <c r="D14" s="4" t="s">
        <v>130</v>
      </c>
    </row>
    <row r="15" spans="1:4" ht="47.4" thickBot="1" x14ac:dyDescent="0.35">
      <c r="A15" s="111" t="s">
        <v>119</v>
      </c>
      <c r="B15" s="59" t="s">
        <v>71</v>
      </c>
      <c r="C15" s="65" t="s">
        <v>120</v>
      </c>
      <c r="D15" s="4" t="s">
        <v>130</v>
      </c>
    </row>
    <row r="16" spans="1:4" ht="63" thickBot="1" x14ac:dyDescent="0.35">
      <c r="A16" s="111"/>
      <c r="B16" s="60" t="s">
        <v>74</v>
      </c>
      <c r="C16" s="65" t="s">
        <v>123</v>
      </c>
      <c r="D16" s="4" t="s">
        <v>130</v>
      </c>
    </row>
    <row r="17" spans="1:4" ht="16.2" thickBot="1" x14ac:dyDescent="0.35">
      <c r="A17" s="111"/>
      <c r="B17" s="60" t="s">
        <v>77</v>
      </c>
      <c r="C17" s="65" t="s">
        <v>123</v>
      </c>
      <c r="D17" s="4" t="s">
        <v>130</v>
      </c>
    </row>
    <row r="18" spans="1:4" ht="63" thickBot="1" x14ac:dyDescent="0.35">
      <c r="A18" s="111"/>
      <c r="B18" s="60" t="s">
        <v>80</v>
      </c>
      <c r="C18" s="65" t="s">
        <v>128</v>
      </c>
      <c r="D18" s="4" t="s">
        <v>130</v>
      </c>
    </row>
    <row r="19" spans="1:4" ht="78.599999999999994" thickBot="1" x14ac:dyDescent="0.35">
      <c r="A19" s="111"/>
      <c r="B19" s="60" t="s">
        <v>82</v>
      </c>
      <c r="C19" s="65" t="s">
        <v>122</v>
      </c>
      <c r="D19" s="4" t="s">
        <v>130</v>
      </c>
    </row>
    <row r="20" spans="1:4" ht="25.5" customHeight="1" thickBot="1" x14ac:dyDescent="0.35">
      <c r="A20" s="111"/>
      <c r="B20" s="60" t="s">
        <v>84</v>
      </c>
      <c r="C20" s="65" t="s">
        <v>126</v>
      </c>
      <c r="D20" s="4" t="s">
        <v>130</v>
      </c>
    </row>
    <row r="21" spans="1:4" ht="47.4" thickBot="1" x14ac:dyDescent="0.35">
      <c r="A21" s="111"/>
      <c r="B21" s="60" t="s">
        <v>86</v>
      </c>
      <c r="C21" s="65" t="s">
        <v>123</v>
      </c>
      <c r="D21" s="4" t="s">
        <v>130</v>
      </c>
    </row>
    <row r="22" spans="1:4" ht="31.8" thickBot="1" x14ac:dyDescent="0.35">
      <c r="A22" s="111"/>
      <c r="B22" s="60" t="s">
        <v>61</v>
      </c>
      <c r="C22" s="65" t="s">
        <v>120</v>
      </c>
      <c r="D22" s="4" t="s">
        <v>130</v>
      </c>
    </row>
    <row r="23" spans="1:4" ht="47.4" thickBot="1" x14ac:dyDescent="0.35">
      <c r="A23" s="111"/>
      <c r="B23" s="60" t="s">
        <v>62</v>
      </c>
      <c r="C23" s="65" t="s">
        <v>127</v>
      </c>
      <c r="D23" s="4" t="s">
        <v>130</v>
      </c>
    </row>
  </sheetData>
  <mergeCells count="3">
    <mergeCell ref="B1:D1"/>
    <mergeCell ref="A4:A14"/>
    <mergeCell ref="A15:A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17" sqref="B17"/>
    </sheetView>
  </sheetViews>
  <sheetFormatPr defaultRowHeight="14.4" x14ac:dyDescent="0.3"/>
  <cols>
    <col min="1" max="1" width="57.33203125" customWidth="1"/>
    <col min="2" max="2" width="59.88671875" customWidth="1"/>
  </cols>
  <sheetData>
    <row r="1" spans="1:2" ht="17.399999999999999" x14ac:dyDescent="0.3">
      <c r="A1" s="101" t="s">
        <v>33</v>
      </c>
      <c r="B1" s="101"/>
    </row>
    <row r="3" spans="1:2" ht="17.399999999999999" x14ac:dyDescent="0.3">
      <c r="A3" s="25" t="s">
        <v>34</v>
      </c>
      <c r="B3" s="25" t="s">
        <v>35</v>
      </c>
    </row>
    <row r="4" spans="1:2" ht="15.6" x14ac:dyDescent="0.3">
      <c r="A4" s="27"/>
      <c r="B4" s="28"/>
    </row>
    <row r="5" spans="1:2" ht="15.6" x14ac:dyDescent="0.3">
      <c r="A5" s="27"/>
      <c r="B5" s="28"/>
    </row>
    <row r="6" spans="1:2" ht="15.6" x14ac:dyDescent="0.3">
      <c r="A6" s="27"/>
      <c r="B6" s="28"/>
    </row>
    <row r="7" spans="1:2" ht="15.6" x14ac:dyDescent="0.3">
      <c r="A7" s="27"/>
      <c r="B7" s="28"/>
    </row>
    <row r="8" spans="1:2" ht="15.6" x14ac:dyDescent="0.3">
      <c r="A8" s="27"/>
      <c r="B8" s="28"/>
    </row>
    <row r="9" spans="1:2" ht="15.6" x14ac:dyDescent="0.3">
      <c r="A9" s="27"/>
      <c r="B9" s="28"/>
    </row>
    <row r="10" spans="1:2" ht="15.6" x14ac:dyDescent="0.3">
      <c r="A10" s="27"/>
      <c r="B10" s="28"/>
    </row>
    <row r="11" spans="1:2" ht="15.6" x14ac:dyDescent="0.3">
      <c r="A11" s="27"/>
      <c r="B11" s="28"/>
    </row>
    <row r="12" spans="1:2" x14ac:dyDescent="0.3">
      <c r="A12" s="1"/>
      <c r="B12" s="1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Матрица</vt:lpstr>
      <vt:lpstr>Профстандарт 33.011 код В01.4</vt:lpstr>
      <vt:lpstr>профстандарт 33.011 код В02.4</vt:lpstr>
      <vt:lpstr>Таблица соответствия КЗ ТКХ</vt:lpstr>
      <vt:lpstr>Характеристика работ</vt:lpstr>
      <vt:lpstr>Должен знать</vt:lpstr>
      <vt:lpstr>Примеры работ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2024-02-08T07:51:55Z</dcterms:modified>
</cp:coreProperties>
</file>