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меню ежедневное\сентябрь 2025\"/>
    </mc:Choice>
  </mc:AlternateContent>
  <bookViews>
    <workbookView xWindow="240" yWindow="96" windowWidth="19440" windowHeight="8196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D19" i="2" l="1"/>
  <c r="H20" i="2"/>
  <c r="G20" i="2"/>
  <c r="F20" i="2"/>
  <c r="E20" i="2"/>
  <c r="C20" i="2"/>
  <c r="D20" i="2"/>
  <c r="G11" i="2"/>
  <c r="F11" i="2"/>
  <c r="E11" i="2"/>
  <c r="E21" i="2" s="1"/>
  <c r="C11" i="2"/>
  <c r="H8" i="2"/>
  <c r="H11" i="2" s="1"/>
  <c r="D11" i="2"/>
  <c r="F21" i="2" l="1"/>
  <c r="G21" i="2"/>
  <c r="H21" i="2"/>
</calcChain>
</file>

<file path=xl/sharedStrings.xml><?xml version="1.0" encoding="utf-8"?>
<sst xmlns="http://schemas.openxmlformats.org/spreadsheetml/2006/main" count="28" uniqueCount="27">
  <si>
    <t>Белки</t>
  </si>
  <si>
    <t>Жиры</t>
  </si>
  <si>
    <t>Углеводы</t>
  </si>
  <si>
    <t>Хлеб пшеничный</t>
  </si>
  <si>
    <t xml:space="preserve">Ст. повар                                                                                                          О.Н. Хакешева </t>
  </si>
  <si>
    <t>Директор МБОУ «Гимназия №2»                                                                      Е.Е. Жанказиева</t>
  </si>
  <si>
    <t>№ п/п</t>
  </si>
  <si>
    <t>масса порции</t>
  </si>
  <si>
    <t>сумма</t>
  </si>
  <si>
    <t>Ккал</t>
  </si>
  <si>
    <t>№ рецептуры</t>
  </si>
  <si>
    <t>завтрак 1 смена</t>
  </si>
  <si>
    <t>г</t>
  </si>
  <si>
    <t>рубли</t>
  </si>
  <si>
    <t>Запеканка творожная со</t>
  </si>
  <si>
    <t>сгущенным молоком</t>
  </si>
  <si>
    <t>Сыр голландский</t>
  </si>
  <si>
    <t>Чай с лимоном</t>
  </si>
  <si>
    <t>обед 2 смена</t>
  </si>
  <si>
    <t>Суп картофельный с</t>
  </si>
  <si>
    <t>вермишелью</t>
  </si>
  <si>
    <t>Гуляш из говядины</t>
  </si>
  <si>
    <t>Каша ячневая гарнир</t>
  </si>
  <si>
    <t>Салат из соленых огурцов</t>
  </si>
  <si>
    <t>Чай с сахаром</t>
  </si>
  <si>
    <t>Итого за день:</t>
  </si>
  <si>
    <t xml:space="preserve">Меню МБОУ «Гимназия №2»                                                                                                                                     17.09.2025г.
(начальная школа 1-4 классы 7-11 лет)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</si>
</sst>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0" applyFont="1"/>
    <xf numFmtId="0" fontId="5" fillId="0" borderId="0" xfId="0" applyFont="1" applyAlignme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/>
    <xf numFmtId="2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right" wrapText="1"/>
    </xf>
    <xf numFmtId="2" fontId="7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/>
    <xf numFmtId="0" fontId="6" fillId="0" borderId="3" xfId="0" applyFont="1" applyBorder="1" applyAlignment="1">
      <alignment horizontal="left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2" fontId="6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NumberFormat="1" applyFont="1" applyFill="1" applyBorder="1" applyAlignment="1">
      <alignment horizontal="center"/>
    </xf>
    <xf numFmtId="2" fontId="0" fillId="0" borderId="0" xfId="0" applyNumberFormat="1"/>
    <xf numFmtId="0" fontId="7" fillId="0" borderId="1" xfId="0" applyFont="1" applyFill="1" applyBorder="1" applyAlignment="1">
      <alignment horizontal="right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5"/>
  <sheetViews>
    <sheetView tabSelected="1" workbookViewId="0">
      <selection activeCell="M5" sqref="M5"/>
    </sheetView>
  </sheetViews>
  <sheetFormatPr defaultRowHeight="14.4" x14ac:dyDescent="0.3"/>
  <cols>
    <col min="1" max="1" width="4.21875" customWidth="1"/>
    <col min="2" max="2" width="29" customWidth="1"/>
    <col min="3" max="3" width="9.33203125" customWidth="1"/>
    <col min="9" max="9" width="10.88671875" customWidth="1"/>
  </cols>
  <sheetData>
    <row r="2" spans="1:9" ht="15" customHeight="1" x14ac:dyDescent="0.3">
      <c r="B2" s="43" t="s">
        <v>26</v>
      </c>
      <c r="C2" s="43"/>
      <c r="D2" s="43"/>
      <c r="E2" s="43"/>
      <c r="F2" s="43"/>
      <c r="G2" s="43"/>
      <c r="H2" s="43"/>
      <c r="I2" s="43"/>
    </row>
    <row r="3" spans="1:9" ht="51" customHeight="1" x14ac:dyDescent="0.3">
      <c r="B3" s="44"/>
      <c r="C3" s="44"/>
      <c r="D3" s="44"/>
      <c r="E3" s="44"/>
      <c r="F3" s="44"/>
      <c r="G3" s="44"/>
      <c r="H3" s="44"/>
      <c r="I3" s="44"/>
    </row>
    <row r="4" spans="1:9" s="2" customFormat="1" ht="27.6" customHeight="1" x14ac:dyDescent="0.25">
      <c r="A4" s="45" t="s">
        <v>6</v>
      </c>
      <c r="B4" s="6"/>
      <c r="C4" s="6" t="s">
        <v>7</v>
      </c>
      <c r="D4" s="7" t="s">
        <v>8</v>
      </c>
      <c r="E4" s="47" t="s">
        <v>0</v>
      </c>
      <c r="F4" s="47" t="s">
        <v>1</v>
      </c>
      <c r="G4" s="47" t="s">
        <v>2</v>
      </c>
      <c r="H4" s="47" t="s">
        <v>9</v>
      </c>
      <c r="I4" s="49" t="s">
        <v>10</v>
      </c>
    </row>
    <row r="5" spans="1:9" s="2" customFormat="1" ht="13.8" x14ac:dyDescent="0.25">
      <c r="A5" s="46"/>
      <c r="B5" s="8" t="s">
        <v>11</v>
      </c>
      <c r="C5" s="9" t="s">
        <v>12</v>
      </c>
      <c r="D5" s="10" t="s">
        <v>13</v>
      </c>
      <c r="E5" s="48"/>
      <c r="F5" s="48"/>
      <c r="G5" s="48"/>
      <c r="H5" s="48"/>
      <c r="I5" s="50"/>
    </row>
    <row r="6" spans="1:9" s="2" customFormat="1" ht="13.8" x14ac:dyDescent="0.25">
      <c r="A6" s="10">
        <v>1</v>
      </c>
      <c r="B6" s="11" t="s">
        <v>14</v>
      </c>
      <c r="C6" s="12">
        <v>240</v>
      </c>
      <c r="D6" s="14">
        <v>59.67</v>
      </c>
      <c r="E6" s="17">
        <v>17.54</v>
      </c>
      <c r="F6" s="17">
        <v>28.56</v>
      </c>
      <c r="G6" s="17">
        <v>17.149999999999999</v>
      </c>
      <c r="H6" s="17">
        <v>395.8</v>
      </c>
      <c r="I6" s="19">
        <v>237</v>
      </c>
    </row>
    <row r="7" spans="1:9" s="1" customFormat="1" ht="13.8" x14ac:dyDescent="0.25">
      <c r="A7" s="10"/>
      <c r="B7" s="15" t="s">
        <v>15</v>
      </c>
      <c r="C7" s="12">
        <v>20</v>
      </c>
      <c r="D7" s="14"/>
      <c r="E7" s="14"/>
      <c r="F7" s="14"/>
      <c r="G7" s="14"/>
      <c r="H7" s="14"/>
      <c r="I7" s="13"/>
    </row>
    <row r="8" spans="1:9" s="1" customFormat="1" ht="13.8" x14ac:dyDescent="0.25">
      <c r="A8" s="20">
        <v>2</v>
      </c>
      <c r="B8" s="21" t="s">
        <v>3</v>
      </c>
      <c r="C8" s="10">
        <v>50</v>
      </c>
      <c r="D8" s="17">
        <v>2.75</v>
      </c>
      <c r="E8" s="22">
        <v>3.06</v>
      </c>
      <c r="F8" s="22">
        <v>9.5399999999999991</v>
      </c>
      <c r="G8" s="22">
        <v>18.28</v>
      </c>
      <c r="H8" s="22">
        <f>(E8+G8)*4+F8*9</f>
        <v>171.21999999999997</v>
      </c>
      <c r="I8" s="23"/>
    </row>
    <row r="9" spans="1:9" s="1" customFormat="1" ht="18" customHeight="1" x14ac:dyDescent="0.25">
      <c r="A9" s="20">
        <v>3</v>
      </c>
      <c r="B9" s="21" t="s">
        <v>16</v>
      </c>
      <c r="C9" s="10">
        <v>10</v>
      </c>
      <c r="D9" s="17">
        <v>7.7</v>
      </c>
      <c r="E9" s="24">
        <v>2.09</v>
      </c>
      <c r="F9" s="22">
        <v>2.36</v>
      </c>
      <c r="G9" s="22">
        <v>0.2</v>
      </c>
      <c r="H9" s="22">
        <v>30.4</v>
      </c>
      <c r="I9" s="23"/>
    </row>
    <row r="10" spans="1:9" s="1" customFormat="1" ht="15" customHeight="1" x14ac:dyDescent="0.25">
      <c r="A10" s="10">
        <v>4</v>
      </c>
      <c r="B10" s="25" t="s">
        <v>17</v>
      </c>
      <c r="C10" s="26">
        <v>200</v>
      </c>
      <c r="D10" s="17">
        <v>3.81</v>
      </c>
      <c r="E10" s="16">
        <v>9.02</v>
      </c>
      <c r="F10" s="16">
        <v>2.2799999999999998</v>
      </c>
      <c r="G10" s="16">
        <v>15.42</v>
      </c>
      <c r="H10" s="16">
        <v>118.28</v>
      </c>
      <c r="I10" s="27">
        <v>377</v>
      </c>
    </row>
    <row r="11" spans="1:9" x14ac:dyDescent="0.3">
      <c r="A11" s="16"/>
      <c r="B11" s="28"/>
      <c r="C11" s="29">
        <f t="shared" ref="C11:H11" si="0">SUM(C6:C10)</f>
        <v>520</v>
      </c>
      <c r="D11" s="30">
        <f t="shared" si="0"/>
        <v>73.930000000000007</v>
      </c>
      <c r="E11" s="30">
        <f t="shared" si="0"/>
        <v>31.709999999999997</v>
      </c>
      <c r="F11" s="30">
        <f t="shared" si="0"/>
        <v>42.739999999999995</v>
      </c>
      <c r="G11" s="30">
        <f t="shared" si="0"/>
        <v>51.050000000000004</v>
      </c>
      <c r="H11" s="30">
        <f t="shared" si="0"/>
        <v>715.69999999999993</v>
      </c>
      <c r="I11" s="18"/>
    </row>
    <row r="12" spans="1:9" x14ac:dyDescent="0.3">
      <c r="A12" s="10"/>
      <c r="B12" s="32" t="s">
        <v>18</v>
      </c>
      <c r="C12" s="6"/>
      <c r="D12" s="17"/>
      <c r="E12" s="17"/>
      <c r="F12" s="17"/>
      <c r="G12" s="17"/>
      <c r="H12" s="17"/>
      <c r="I12" s="18"/>
    </row>
    <row r="13" spans="1:9" x14ac:dyDescent="0.3">
      <c r="A13" s="10">
        <v>1</v>
      </c>
      <c r="B13" s="33" t="s">
        <v>19</v>
      </c>
      <c r="C13" s="10">
        <v>200</v>
      </c>
      <c r="D13" s="17">
        <v>8.3699999999999992</v>
      </c>
      <c r="E13" s="17">
        <v>2.25</v>
      </c>
      <c r="F13" s="17">
        <v>4.34</v>
      </c>
      <c r="G13" s="17">
        <v>16.22</v>
      </c>
      <c r="H13" s="17">
        <v>112.94</v>
      </c>
      <c r="I13" s="18">
        <v>223</v>
      </c>
    </row>
    <row r="14" spans="1:9" x14ac:dyDescent="0.3">
      <c r="A14" s="10"/>
      <c r="B14" s="33" t="s">
        <v>20</v>
      </c>
      <c r="C14" s="10"/>
      <c r="D14" s="17"/>
      <c r="E14" s="17"/>
      <c r="F14" s="17"/>
      <c r="G14" s="17"/>
      <c r="H14" s="17"/>
      <c r="I14" s="18"/>
    </row>
    <row r="15" spans="1:9" x14ac:dyDescent="0.3">
      <c r="A15" s="10">
        <v>2</v>
      </c>
      <c r="B15" s="34" t="s">
        <v>21</v>
      </c>
      <c r="C15" s="10">
        <v>90</v>
      </c>
      <c r="D15" s="17">
        <v>46.2</v>
      </c>
      <c r="E15" s="17">
        <v>13.76</v>
      </c>
      <c r="F15" s="17">
        <v>10.86</v>
      </c>
      <c r="G15" s="17">
        <v>3.49</v>
      </c>
      <c r="H15" s="17">
        <v>166.74</v>
      </c>
      <c r="I15" s="18">
        <v>277</v>
      </c>
    </row>
    <row r="16" spans="1:9" x14ac:dyDescent="0.3">
      <c r="A16" s="10">
        <v>3</v>
      </c>
      <c r="B16" s="11" t="s">
        <v>22</v>
      </c>
      <c r="C16" s="10">
        <v>150</v>
      </c>
      <c r="D16" s="17">
        <v>7.14</v>
      </c>
      <c r="E16" s="36">
        <v>8.1</v>
      </c>
      <c r="F16" s="36">
        <v>0.9</v>
      </c>
      <c r="G16" s="36">
        <v>52.2</v>
      </c>
      <c r="H16" s="36">
        <v>249.3</v>
      </c>
      <c r="I16" s="18"/>
    </row>
    <row r="17" spans="1:9" x14ac:dyDescent="0.3">
      <c r="A17" s="10">
        <v>4</v>
      </c>
      <c r="B17" s="37" t="s">
        <v>23</v>
      </c>
      <c r="C17" s="20">
        <v>60</v>
      </c>
      <c r="D17" s="17">
        <v>6.94</v>
      </c>
      <c r="E17" s="17">
        <v>0.52</v>
      </c>
      <c r="F17" s="17">
        <v>3.07</v>
      </c>
      <c r="G17" s="17">
        <v>1.57</v>
      </c>
      <c r="H17" s="17">
        <v>35.99</v>
      </c>
      <c r="I17" s="18">
        <v>19</v>
      </c>
    </row>
    <row r="18" spans="1:9" x14ac:dyDescent="0.3">
      <c r="A18" s="10">
        <v>5</v>
      </c>
      <c r="B18" s="35" t="s">
        <v>3</v>
      </c>
      <c r="C18" s="31">
        <v>40</v>
      </c>
      <c r="D18" s="38">
        <v>2.2000000000000002</v>
      </c>
      <c r="E18" s="17">
        <v>2.69</v>
      </c>
      <c r="F18" s="17">
        <v>0.28999999999999998</v>
      </c>
      <c r="G18" s="17">
        <v>20.13</v>
      </c>
      <c r="H18" s="17">
        <v>93.89</v>
      </c>
      <c r="I18" s="18"/>
    </row>
    <row r="19" spans="1:9" x14ac:dyDescent="0.3">
      <c r="A19" s="10">
        <v>6</v>
      </c>
      <c r="B19" s="15" t="s">
        <v>24</v>
      </c>
      <c r="C19" s="10">
        <v>200</v>
      </c>
      <c r="D19" s="17">
        <f>1.38+1.7</f>
        <v>3.08</v>
      </c>
      <c r="E19" s="17">
        <v>0.4</v>
      </c>
      <c r="F19" s="17">
        <v>0</v>
      </c>
      <c r="G19" s="17">
        <v>28</v>
      </c>
      <c r="H19" s="17">
        <v>113.6</v>
      </c>
      <c r="I19" s="18">
        <v>943</v>
      </c>
    </row>
    <row r="20" spans="1:9" x14ac:dyDescent="0.3">
      <c r="A20" s="10"/>
      <c r="B20" s="15"/>
      <c r="C20" s="39">
        <f t="shared" ref="C20:H20" si="1">SUM(C13:C19)</f>
        <v>740</v>
      </c>
      <c r="D20" s="30">
        <f t="shared" si="1"/>
        <v>73.930000000000007</v>
      </c>
      <c r="E20" s="30">
        <f t="shared" si="1"/>
        <v>27.72</v>
      </c>
      <c r="F20" s="30">
        <f t="shared" si="1"/>
        <v>19.459999999999997</v>
      </c>
      <c r="G20" s="30">
        <f t="shared" si="1"/>
        <v>121.60999999999999</v>
      </c>
      <c r="H20" s="30">
        <f t="shared" si="1"/>
        <v>772.46</v>
      </c>
      <c r="I20" s="40"/>
    </row>
    <row r="21" spans="1:9" x14ac:dyDescent="0.3">
      <c r="A21" s="42" t="s">
        <v>25</v>
      </c>
      <c r="B21" s="42"/>
      <c r="C21" s="42"/>
      <c r="D21" s="42"/>
      <c r="E21" s="30">
        <f>E11+E20</f>
        <v>59.429999999999993</v>
      </c>
      <c r="F21" s="30">
        <f>F11+F20</f>
        <v>62.199999999999989</v>
      </c>
      <c r="G21" s="30">
        <f>G11+G20</f>
        <v>172.66</v>
      </c>
      <c r="H21" s="30">
        <f>H11+H20</f>
        <v>1488.1599999999999</v>
      </c>
      <c r="I21" s="40"/>
    </row>
    <row r="22" spans="1:9" x14ac:dyDescent="0.3">
      <c r="D22" s="41"/>
    </row>
    <row r="23" spans="1:9" s="1" customFormat="1" ht="18" x14ac:dyDescent="0.35">
      <c r="A23" s="3" t="s">
        <v>4</v>
      </c>
      <c r="B23" s="3"/>
      <c r="C23" s="3"/>
    </row>
    <row r="24" spans="1:9" s="1" customFormat="1" ht="18" customHeight="1" x14ac:dyDescent="0.35">
      <c r="B24" s="4"/>
      <c r="C24" s="4"/>
    </row>
    <row r="25" spans="1:9" s="1" customFormat="1" ht="15" customHeight="1" x14ac:dyDescent="0.35">
      <c r="A25" s="5" t="s">
        <v>5</v>
      </c>
      <c r="B25" s="5"/>
      <c r="C25" s="5"/>
    </row>
  </sheetData>
  <mergeCells count="8">
    <mergeCell ref="A21:D21"/>
    <mergeCell ref="B2:I3"/>
    <mergeCell ref="A4:A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2025-09-01T13:42:21Z</cp:lastPrinted>
  <dcterms:created xsi:type="dcterms:W3CDTF">2021-01-08T16:41:59Z</dcterms:created>
  <dcterms:modified xsi:type="dcterms:W3CDTF">2025-09-11T06:51:37Z</dcterms:modified>
</cp:coreProperties>
</file>