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ФХД (стр.1)" sheetId="1" r:id="rId1"/>
    <sheet name="ФХД (стр.3-4)" sheetId="3" r:id="rId2"/>
    <sheet name="ФХД (стр.5)" sheetId="4" r:id="rId3"/>
    <sheet name="ФХД (стр.6)" sheetId="5" r:id="rId4"/>
  </sheets>
  <definedNames>
    <definedName name="IS_DOCUMENT" localSheetId="0">'ФХД (стр.1)'!$A$45</definedName>
    <definedName name="IS_DOCUMENT" localSheetId="1">'ФХД (стр.3-4)'!$A$365</definedName>
    <definedName name="IS_DOCUMENT" localSheetId="2">'ФХД (стр.5)'!$A$10</definedName>
    <definedName name="IS_DOCUMENT" localSheetId="3">'ФХД (стр.6)'!$A$23</definedName>
    <definedName name="LAST_CELL" localSheetId="0">'ФХД (стр.1)'!$EW$44</definedName>
    <definedName name="LAST_CELL" localSheetId="1">'ФХД (стр.3-4)'!$AF$364</definedName>
    <definedName name="LAST_CELL" localSheetId="2">'ФХД (стр.5)'!$L$9</definedName>
    <definedName name="LAST_CELL" localSheetId="3">'ФХД (стр.6)'!$C$22</definedName>
  </definedNames>
  <calcPr calcId="124519"/>
</workbook>
</file>

<file path=xl/calcChain.xml><?xml version="1.0" encoding="utf-8"?>
<calcChain xmlns="http://schemas.openxmlformats.org/spreadsheetml/2006/main">
  <c r="E10" i="4"/>
  <c r="F10"/>
  <c r="D10"/>
  <c r="F12" l="1"/>
  <c r="I12" s="1"/>
  <c r="E12"/>
  <c r="H12" s="1"/>
  <c r="D12"/>
  <c r="G12" s="1"/>
  <c r="I11"/>
  <c r="H11"/>
  <c r="G11"/>
  <c r="L10"/>
  <c r="K10"/>
  <c r="J10"/>
  <c r="I10"/>
  <c r="H10"/>
  <c r="G10"/>
</calcChain>
</file>

<file path=xl/sharedStrings.xml><?xml version="1.0" encoding="utf-8"?>
<sst xmlns="http://schemas.openxmlformats.org/spreadsheetml/2006/main" count="3063" uniqueCount="433">
  <si>
    <t>УТВЕРЖДАЮ</t>
  </si>
  <si>
    <t>(наименование должности лица, утверждающего документ)</t>
  </si>
  <si>
    <t>(подпись)</t>
  </si>
  <si>
    <t>(расшифровка подписи)</t>
  </si>
  <si>
    <t>"</t>
  </si>
  <si>
    <t xml:space="preserve"> г.</t>
  </si>
  <si>
    <t>План финансово-хозяйственной деятельности</t>
  </si>
  <si>
    <t>на 2024 год и плановый период 2025 и 2026 годов</t>
  </si>
  <si>
    <t>КОДЫ</t>
  </si>
  <si>
    <t>Форма по КФД</t>
  </si>
  <si>
    <t>Дата</t>
  </si>
  <si>
    <t>Наименование государственного</t>
  </si>
  <si>
    <t>по ОКПО</t>
  </si>
  <si>
    <t>бюджетного учреждения</t>
  </si>
  <si>
    <t>по РУБП/НУБП</t>
  </si>
  <si>
    <t>(подразделения)</t>
  </si>
  <si>
    <t>ИНН/КПП</t>
  </si>
  <si>
    <t>по ОКВ</t>
  </si>
  <si>
    <t>643</t>
  </si>
  <si>
    <t>Единица измерения: руб.</t>
  </si>
  <si>
    <t>по ОКЕИ</t>
  </si>
  <si>
    <t>383</t>
  </si>
  <si>
    <t>2024</t>
  </si>
  <si>
    <t>муниципальное бюджетное общеобразовательное учреждение города Ростова-на-Дону "Школа № 79 имени 440-го гаубичного артиллерийского полка"</t>
  </si>
  <si>
    <t>6165065064/616501001</t>
  </si>
  <si>
    <t>12134585</t>
  </si>
  <si>
    <t>603X9897</t>
  </si>
  <si>
    <t>Наименование органа, осуществляющего</t>
  </si>
  <si>
    <t>функции и полномочия учредителя</t>
  </si>
  <si>
    <t>Адрес фактического местонахождения</t>
  </si>
  <si>
    <t>государственного бюджетного</t>
  </si>
  <si>
    <t>учреждения (подразделения)</t>
  </si>
  <si>
    <t>Сведения о деятельности государственного бюджетного учреждения</t>
  </si>
  <si>
    <t>1.1. Цели деятельности государственного бюджетного учреждения (подразделения):</t>
  </si>
  <si>
    <t>1.2. Виды деятельности государственного бюджетного учреждения (подразделения):</t>
  </si>
  <si>
    <t>1.3. Перечень услуг (работ), осуществляемых в том числе и за плату:</t>
  </si>
  <si>
    <t>1.4. Общая балансовая стоимость недвижимого государственного (муниципального) имущества:</t>
  </si>
  <si>
    <t>1.5. Общая балансовая стоимость движимого государственного (муниципального) имущества:</t>
  </si>
  <si>
    <t>1.6. Иная информация по решению органа, осуществляющего функции и полномочия учредителя:</t>
  </si>
  <si>
    <t>муниципальное казенное учреждение "Отдел образования Октябрьского района города Ростова-на-Дону"</t>
  </si>
  <si>
    <t>344079, г.Ростов-на-Дону ул.Кропоткина 31/1</t>
  </si>
  <si>
    <t>Наименование показателя</t>
  </si>
  <si>
    <t xml:space="preserve">Показатели по поступлениям и выплатам учреждения (подразделения) на </t>
  </si>
  <si>
    <t>Таблица 2</t>
  </si>
  <si>
    <t>Код строки</t>
  </si>
  <si>
    <t>Код по бюджетной классификации Российской Федерации</t>
  </si>
  <si>
    <t>Код субсидии</t>
  </si>
  <si>
    <t>КВФО</t>
  </si>
  <si>
    <t>Отраслевой код</t>
  </si>
  <si>
    <t>КФСР</t>
  </si>
  <si>
    <t>КОСГУ</t>
  </si>
  <si>
    <t>КВР</t>
  </si>
  <si>
    <t>Ан. Группа</t>
  </si>
  <si>
    <t>Объем финансового обеспечения, руб (с точностью до двух знаков после запятой - 0,00)</t>
  </si>
  <si>
    <t>Объем финансового обеспечения, очередной финансовый год, руб.</t>
  </si>
  <si>
    <t>в том числе:</t>
  </si>
  <si>
    <t>Объем финансового обеспечения, 1-й год планового периода, руб.</t>
  </si>
  <si>
    <t>Объем финансового обеспечения, 2-й год планового периода, руб.</t>
  </si>
  <si>
    <t>субсидии на финансовое обеспечение выполнения государственного (муниципального) задания из федерального бюджета, бюджета субъекта Российской Федерации (местного бюджета)</t>
  </si>
  <si>
    <t>Субсидии на финансовое обеспечение выполнения государственного задания из бюджета Федерального фонда обязательного медицинского страхования</t>
  </si>
  <si>
    <t>субсидии, предоставляемые в соответствии с абзацем вторым пункта 1 статьи 78.1 Бюджетного кодекса Российской Федерации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</si>
  <si>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</si>
  <si>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</si>
  <si>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</t>
  </si>
  <si>
    <t>всего</t>
  </si>
  <si>
    <t>из них гранты</t>
  </si>
  <si>
    <t>Доходы, всего</t>
  </si>
  <si>
    <t>1000</t>
  </si>
  <si>
    <t>000</t>
  </si>
  <si>
    <t>0000000000000000000000000</t>
  </si>
  <si>
    <t>0</t>
  </si>
  <si>
    <t>00000000000000000</t>
  </si>
  <si>
    <t>0000</t>
  </si>
  <si>
    <t xml:space="preserve">    Доходы от собственности, всего</t>
  </si>
  <si>
    <t>1100</t>
  </si>
  <si>
    <t xml:space="preserve">        Доходы от операционной аренды</t>
  </si>
  <si>
    <t>1110</t>
  </si>
  <si>
    <t>120</t>
  </si>
  <si>
    <t>2</t>
  </si>
  <si>
    <t xml:space="preserve">    Доходы от оказания услуг, работ,компенсации затрат учреждений, всего</t>
  </si>
  <si>
    <t>1200</t>
  </si>
  <si>
    <t xml:space="preserve">        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</si>
  <si>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</si>
  <si>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130</t>
  </si>
  <si>
    <t>40000000</t>
  </si>
  <si>
    <t>4</t>
  </si>
  <si>
    <t xml:space="preserve">        Доходы от потребителей услуг, оказываемых на платной основе</t>
  </si>
  <si>
    <t>1220</t>
  </si>
  <si>
    <t xml:space="preserve">        Доходы от иной, приносящей доход деятельности</t>
  </si>
  <si>
    <t>1230</t>
  </si>
  <si>
    <t xml:space="preserve">        Доходы от компенсации затрат</t>
  </si>
  <si>
    <t>1240</t>
  </si>
  <si>
    <t xml:space="preserve">        Доходы по условным арендным платежам</t>
  </si>
  <si>
    <t>1250</t>
  </si>
  <si>
    <t xml:space="preserve">        Доходы от возмещений Фондом социального страхования Российской Федерации расходов</t>
  </si>
  <si>
    <t>1260</t>
  </si>
  <si>
    <t xml:space="preserve">    Доходы от штрафов, пеней, иных сумм принудительного изъятия</t>
  </si>
  <si>
    <t>1300</t>
  </si>
  <si>
    <t xml:space="preserve">        Доходы от штрафных санкций за нарушение законодательства о закупках и нарушение условий контрактов (договоров)</t>
  </si>
  <si>
    <t>1310</t>
  </si>
  <si>
    <t>140</t>
  </si>
  <si>
    <t xml:space="preserve">        Страховые возмещения</t>
  </si>
  <si>
    <t>1320</t>
  </si>
  <si>
    <t xml:space="preserve">        Возмещение ущерба имуществу (за исключением страховых возмещений)</t>
  </si>
  <si>
    <t>1330</t>
  </si>
  <si>
    <t xml:space="preserve">        Прочие доходы от сумм принудительного изъятия</t>
  </si>
  <si>
    <t>1340</t>
  </si>
  <si>
    <t xml:space="preserve">    Безвозмездные денежные поступления, всего</t>
  </si>
  <si>
    <t>1400</t>
  </si>
  <si>
    <t xml:space="preserve">        Субсидии на иные цели</t>
  </si>
  <si>
    <t>1410</t>
  </si>
  <si>
    <t>150</t>
  </si>
  <si>
    <t>5</t>
  </si>
  <si>
    <t xml:space="preserve">            Целевые субсидии</t>
  </si>
  <si>
    <t>00007101</t>
  </si>
  <si>
    <t>00007111</t>
  </si>
  <si>
    <t>00007121</t>
  </si>
  <si>
    <t>00007123</t>
  </si>
  <si>
    <t>00007131</t>
  </si>
  <si>
    <t>00007141</t>
  </si>
  <si>
    <t>00007151</t>
  </si>
  <si>
    <t>00007152</t>
  </si>
  <si>
    <t>00007153</t>
  </si>
  <si>
    <t>00007154</t>
  </si>
  <si>
    <t>00007161</t>
  </si>
  <si>
    <t>00007162</t>
  </si>
  <si>
    <t>00007171</t>
  </si>
  <si>
    <t>00007172</t>
  </si>
  <si>
    <t>00007173</t>
  </si>
  <si>
    <t>00007174</t>
  </si>
  <si>
    <t>00007175</t>
  </si>
  <si>
    <t>00007211</t>
  </si>
  <si>
    <t>00007231</t>
  </si>
  <si>
    <t>00007241</t>
  </si>
  <si>
    <t>00007261</t>
  </si>
  <si>
    <t>00007271</t>
  </si>
  <si>
    <t>00007291</t>
  </si>
  <si>
    <t>00007301</t>
  </si>
  <si>
    <t>00007311</t>
  </si>
  <si>
    <t>00007321</t>
  </si>
  <si>
    <t>00007331</t>
  </si>
  <si>
    <t>00007351</t>
  </si>
  <si>
    <t>00007361</t>
  </si>
  <si>
    <t>00007381</t>
  </si>
  <si>
    <t>24-51790-00000-00000</t>
  </si>
  <si>
    <t>24-53030-00000-00000</t>
  </si>
  <si>
    <t>24-53040-00000-00000</t>
  </si>
  <si>
    <t xml:space="preserve">        Поступления текущего характера от иных резидентов (за исключением сектора государственного управления и организаций государственного сектора)</t>
  </si>
  <si>
    <t>1420</t>
  </si>
  <si>
    <t xml:space="preserve">        Поступление капитального характера от физических и юридических лиц (за искл. сектора государственного управления и организаций государственного сектора)</t>
  </si>
  <si>
    <t>1430</t>
  </si>
  <si>
    <t>160</t>
  </si>
  <si>
    <t xml:space="preserve">    Прочие доходы, всего</t>
  </si>
  <si>
    <t>1500</t>
  </si>
  <si>
    <t xml:space="preserve">        Уменьшение стоимости прочих оборотных ценностей (материалов)</t>
  </si>
  <si>
    <t>1510</t>
  </si>
  <si>
    <t>440</t>
  </si>
  <si>
    <t xml:space="preserve">    Прочие поступления</t>
  </si>
  <si>
    <t>1600</t>
  </si>
  <si>
    <t xml:space="preserve">        Увеличение остатков денежных средств за счет возврата дебиторской задолженности прошлых лет</t>
  </si>
  <si>
    <t>1610</t>
  </si>
  <si>
    <t>510</t>
  </si>
  <si>
    <t xml:space="preserve">        Уменьшение остатков денежных средств за счет возврата остатков субсидий (грантов) прошлых лет</t>
  </si>
  <si>
    <t>1620</t>
  </si>
  <si>
    <t>610</t>
  </si>
  <si>
    <t>23-53030-00000-00000</t>
  </si>
  <si>
    <t>1981</t>
  </si>
  <si>
    <t xml:space="preserve">    Выплаты, уменьшающие доход, всего</t>
  </si>
  <si>
    <t>3000</t>
  </si>
  <si>
    <t xml:space="preserve">        Прочие налоги, уменьшающие доход</t>
  </si>
  <si>
    <t>180</t>
  </si>
  <si>
    <t>Расходы, всего</t>
  </si>
  <si>
    <t>2000</t>
  </si>
  <si>
    <t xml:space="preserve">    Выплаты персоналу, всего</t>
  </si>
  <si>
    <t>2100</t>
  </si>
  <si>
    <t xml:space="preserve">        Оплата труда и начисления на выплату по оплате труда</t>
  </si>
  <si>
    <t>2110</t>
  </si>
  <si>
    <t xml:space="preserve">            прочие выплаты персоналу, в том числе компенсационного характера</t>
  </si>
  <si>
    <t>2111</t>
  </si>
  <si>
    <t xml:space="preserve">                Социальные пособия и компенсации персоналу в денежной форме</t>
  </si>
  <si>
    <t>111</t>
  </si>
  <si>
    <t>03000000000000000</t>
  </si>
  <si>
    <t>0701</t>
  </si>
  <si>
    <t>266</t>
  </si>
  <si>
    <t>03000000000000002</t>
  </si>
  <si>
    <t>01070161102669033</t>
  </si>
  <si>
    <t>02070161102669033</t>
  </si>
  <si>
    <t>40000001</t>
  </si>
  <si>
    <t>40000000000000001</t>
  </si>
  <si>
    <t>112</t>
  </si>
  <si>
    <t>119</t>
  </si>
  <si>
    <t>0702</t>
  </si>
  <si>
    <t>265</t>
  </si>
  <si>
    <t>01070261102660000</t>
  </si>
  <si>
    <t>02070261102660000</t>
  </si>
  <si>
    <t>01070361402660000</t>
  </si>
  <si>
    <t>0703</t>
  </si>
  <si>
    <t xml:space="preserve">            Заработная плата</t>
  </si>
  <si>
    <t>211</t>
  </si>
  <si>
    <t>01070161102119033</t>
  </si>
  <si>
    <t>02070161102119033</t>
  </si>
  <si>
    <t>01070261202117340</t>
  </si>
  <si>
    <t>01070261202117200</t>
  </si>
  <si>
    <t>01070261102110000</t>
  </si>
  <si>
    <t>02070261102110000</t>
  </si>
  <si>
    <t>01070361402110000</t>
  </si>
  <si>
    <t xml:space="preserve">        Иные выплаты персоналу учреждений, за исключением фонда оплаты труда</t>
  </si>
  <si>
    <t>2120</t>
  </si>
  <si>
    <t xml:space="preserve">            Прочие выплаты</t>
  </si>
  <si>
    <t>2121</t>
  </si>
  <si>
    <t>212</t>
  </si>
  <si>
    <t>01070261102120000</t>
  </si>
  <si>
    <t>2122</t>
  </si>
  <si>
    <t>226</t>
  </si>
  <si>
    <t xml:space="preserve">            Пенсии, пособия, выплачиваемые работодателями, нанимателями бывшим работникам в денежной форме</t>
  </si>
  <si>
    <t>321</t>
  </si>
  <si>
    <t>01070261102640000</t>
  </si>
  <si>
    <t>264</t>
  </si>
  <si>
    <t>02070261102640000</t>
  </si>
  <si>
    <t xml:space="preserve">        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</si>
  <si>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</si>
  <si>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 xml:space="preserve">            Начисления на выплаты по оплате труда</t>
  </si>
  <si>
    <t>2141</t>
  </si>
  <si>
    <t xml:space="preserve">                Начисления на выплаты по оплате труда</t>
  </si>
  <si>
    <t>213</t>
  </si>
  <si>
    <t>01070161102139033</t>
  </si>
  <si>
    <t>02070161102139033</t>
  </si>
  <si>
    <t>01070261202137340</t>
  </si>
  <si>
    <t>01070261202137200</t>
  </si>
  <si>
    <t>01070261102130000</t>
  </si>
  <si>
    <t>02070261102130000</t>
  </si>
  <si>
    <t>01070361402130000</t>
  </si>
  <si>
    <t xml:space="preserve">    Уплата налогов, сборов и иных платежей, всего</t>
  </si>
  <si>
    <t>2300</t>
  </si>
  <si>
    <t xml:space="preserve">        Прочие расходы</t>
  </si>
  <si>
    <t>2310</t>
  </si>
  <si>
    <t>851</t>
  </si>
  <si>
    <t>291</t>
  </si>
  <si>
    <t>02070161102919030</t>
  </si>
  <si>
    <t>02070161102919031</t>
  </si>
  <si>
    <t>853</t>
  </si>
  <si>
    <t>295</t>
  </si>
  <si>
    <t>241</t>
  </si>
  <si>
    <t>02070261102910000</t>
  </si>
  <si>
    <t>02070261102919030</t>
  </si>
  <si>
    <t>02070261102919031</t>
  </si>
  <si>
    <t>292</t>
  </si>
  <si>
    <t>293</t>
  </si>
  <si>
    <t>296</t>
  </si>
  <si>
    <t>831</t>
  </si>
  <si>
    <t>297</t>
  </si>
  <si>
    <t>2320</t>
  </si>
  <si>
    <t>852</t>
  </si>
  <si>
    <t xml:space="preserve">    Расходы на закупку товаров, работ, услуг, всего</t>
  </si>
  <si>
    <t>2600</t>
  </si>
  <si>
    <t xml:space="preserve">        прочие закупки товаров, работ и услуг</t>
  </si>
  <si>
    <t>2640</t>
  </si>
  <si>
    <t xml:space="preserve">            Услуги связи</t>
  </si>
  <si>
    <t>244</t>
  </si>
  <si>
    <t>221</t>
  </si>
  <si>
    <t>01070161102219033</t>
  </si>
  <si>
    <t xml:space="preserve">            Коммунальные услуги</t>
  </si>
  <si>
    <t>223</t>
  </si>
  <si>
    <t>02070161102239710</t>
  </si>
  <si>
    <t>02070161102239740</t>
  </si>
  <si>
    <t xml:space="preserve">            Работы, услуги по содержанию имущества</t>
  </si>
  <si>
    <t>243</t>
  </si>
  <si>
    <t>225</t>
  </si>
  <si>
    <t>01070161102259033</t>
  </si>
  <si>
    <t>02070161102259028</t>
  </si>
  <si>
    <t>02070161102259029</t>
  </si>
  <si>
    <t>02070161102259033</t>
  </si>
  <si>
    <t xml:space="preserve">            Прочие работы, услуги</t>
  </si>
  <si>
    <t>03000000000003131</t>
  </si>
  <si>
    <t>03000000000003132</t>
  </si>
  <si>
    <t>01070161102269033</t>
  </si>
  <si>
    <t>02070161102269033</t>
  </si>
  <si>
    <t>02070161102269331</t>
  </si>
  <si>
    <t xml:space="preserve">            Увеличение стоимости основных средств</t>
  </si>
  <si>
    <t>310</t>
  </si>
  <si>
    <t>01070161103109033</t>
  </si>
  <si>
    <t>02070162103109033</t>
  </si>
  <si>
    <t xml:space="preserve">            Увеличение стоимости лекарственных препаратов и материалов, применяемых в медицинских целях</t>
  </si>
  <si>
    <t>341</t>
  </si>
  <si>
    <t xml:space="preserve">            Увеличение стоимости материальных запасов</t>
  </si>
  <si>
    <t>342</t>
  </si>
  <si>
    <t>02070161103429331</t>
  </si>
  <si>
    <t xml:space="preserve">            Увеличение стоимости строительных материалов</t>
  </si>
  <si>
    <t>344</t>
  </si>
  <si>
    <t>02070161103449033</t>
  </si>
  <si>
    <t xml:space="preserve">            Увеличение стоимости мягкого инвентаря</t>
  </si>
  <si>
    <t>345</t>
  </si>
  <si>
    <t>02070161103459033</t>
  </si>
  <si>
    <t xml:space="preserve">            Увеличение стоимости прочих оборотных запасов(материалов)</t>
  </si>
  <si>
    <t>346</t>
  </si>
  <si>
    <t>01070161103469033</t>
  </si>
  <si>
    <t>02070161103469033</t>
  </si>
  <si>
    <t>01070261102210000</t>
  </si>
  <si>
    <t>02070261102210000</t>
  </si>
  <si>
    <t xml:space="preserve">            Транспортные услуги</t>
  </si>
  <si>
    <t>222</t>
  </si>
  <si>
    <t>02070261102239710</t>
  </si>
  <si>
    <t>02070261102239740</t>
  </si>
  <si>
    <t xml:space="preserve">            Арендная плата за пользование имуществом</t>
  </si>
  <si>
    <t>224</t>
  </si>
  <si>
    <t>02070261202257101</t>
  </si>
  <si>
    <t>02070261202257141</t>
  </si>
  <si>
    <t>01070261102250000</t>
  </si>
  <si>
    <t>02070261102250000</t>
  </si>
  <si>
    <t>02070261102259028</t>
  </si>
  <si>
    <t>02070261102259029</t>
  </si>
  <si>
    <t>02070261102259069</t>
  </si>
  <si>
    <t>02070261102259241</t>
  </si>
  <si>
    <t>02070261202267111</t>
  </si>
  <si>
    <t>02070261202267141</t>
  </si>
  <si>
    <t>02070261202267171</t>
  </si>
  <si>
    <t>02070261202267173</t>
  </si>
  <si>
    <t>01070261202267174</t>
  </si>
  <si>
    <t>02070261202267174</t>
  </si>
  <si>
    <t>01070261202267175</t>
  </si>
  <si>
    <t>02070261202267175</t>
  </si>
  <si>
    <t>02070261202267211</t>
  </si>
  <si>
    <t>01070261202267170</t>
  </si>
  <si>
    <t>01070261102260000</t>
  </si>
  <si>
    <t>02070261102260000</t>
  </si>
  <si>
    <t>02070261102269028</t>
  </si>
  <si>
    <t>02070261102269029</t>
  </si>
  <si>
    <t>02070261102269149</t>
  </si>
  <si>
    <t>360</t>
  </si>
  <si>
    <t>02070261202267172</t>
  </si>
  <si>
    <t>05000000000000001</t>
  </si>
  <si>
    <t xml:space="preserve">            Страхование</t>
  </si>
  <si>
    <t>227</t>
  </si>
  <si>
    <t>02070261102270000</t>
  </si>
  <si>
    <t>228</t>
  </si>
  <si>
    <t>02070261203107211</t>
  </si>
  <si>
    <t>02070261203107351</t>
  </si>
  <si>
    <t>01070261203107361</t>
  </si>
  <si>
    <t>02070261203107361</t>
  </si>
  <si>
    <t>02070261203107381</t>
  </si>
  <si>
    <t>01070261103100000</t>
  </si>
  <si>
    <t>02070261103100000</t>
  </si>
  <si>
    <t>02070261103109028</t>
  </si>
  <si>
    <t>02070261103109029</t>
  </si>
  <si>
    <t>02070261103410000</t>
  </si>
  <si>
    <t xml:space="preserve">            Увеличение стоимости горюче-смазочных материалов</t>
  </si>
  <si>
    <t>343</t>
  </si>
  <si>
    <t>02070261103430000</t>
  </si>
  <si>
    <t>02070261103440000</t>
  </si>
  <si>
    <t>01070261103450000</t>
  </si>
  <si>
    <t>02070261103450000</t>
  </si>
  <si>
    <t>02070261203467211</t>
  </si>
  <si>
    <t>01070261103460000</t>
  </si>
  <si>
    <t>02070261103460000</t>
  </si>
  <si>
    <t>02070261103469029</t>
  </si>
  <si>
    <t>347</t>
  </si>
  <si>
    <t xml:space="preserve">            Увеличение стоимости прочих материальных запасов однократного применения</t>
  </si>
  <si>
    <t>349</t>
  </si>
  <si>
    <t>01070261103490000</t>
  </si>
  <si>
    <t>02070261103490000</t>
  </si>
  <si>
    <t xml:space="preserve">        закупка энергетических ресурсов</t>
  </si>
  <si>
    <t>2660</t>
  </si>
  <si>
    <t>247</t>
  </si>
  <si>
    <t>02070161102239721</t>
  </si>
  <si>
    <t>02070161102239730</t>
  </si>
  <si>
    <t>02070261102239721</t>
  </si>
  <si>
    <t>02070261102239722</t>
  </si>
  <si>
    <t>02070261102239730</t>
  </si>
  <si>
    <t>Выплаты, уменьшающие доход, всего</t>
  </si>
  <si>
    <t xml:space="preserve">    Налог на прибыль</t>
  </si>
  <si>
    <t>3010</t>
  </si>
  <si>
    <t xml:space="preserve">    Налог на добавленную стоимость</t>
  </si>
  <si>
    <t>3020</t>
  </si>
  <si>
    <t xml:space="preserve">    Прочие налоги, уменьшающие доход</t>
  </si>
  <si>
    <t>3030</t>
  </si>
  <si>
    <t>Прочие выплаты</t>
  </si>
  <si>
    <t>4000</t>
  </si>
  <si>
    <t xml:space="preserve">    Возврат в бюджет средств субсидии</t>
  </si>
  <si>
    <t>4010</t>
  </si>
  <si>
    <t>Увеличение остатков денежных средств за счет возврата дебиторской задолженности прошлых лет</t>
  </si>
  <si>
    <t>Остаток средств на начало года</t>
  </si>
  <si>
    <t>500</t>
  </si>
  <si>
    <t>Показатели выплат по расходам на закупку товаров, работ, услуг учреждения (подразделения) на</t>
  </si>
  <si>
    <t>Год начала закупки</t>
  </si>
  <si>
    <t>Сумма выплат по расходам на закупку товаров, работ и услуг, руб (с точностью до двух знаков после запятой - 0,00</t>
  </si>
  <si>
    <t>всего на закупки</t>
  </si>
  <si>
    <t>в соответствии с Федеральным законом от 5 апреля 2013 г. N 44-ФЗ "О контрактной системе в сфере закупок товаров, работ, услуг для обеспечения государственных и муниципальных нужд"</t>
  </si>
  <si>
    <t>в соответствии с Федеральным законом от 18 июля 2011 г. N 223-ФЗ "О закупках товаров, работ, услуг отдельными видами юридических лиц"</t>
  </si>
  <si>
    <t>на 2024 г.
очередной 
финансовый 
год</t>
  </si>
  <si>
    <t>на 2025 г.
 1-й год 
планового 
периода</t>
  </si>
  <si>
    <t>на 2026 г.
 2-й год 
планового 
периода</t>
  </si>
  <si>
    <t>Таблица 3</t>
  </si>
  <si>
    <t xml:space="preserve">Сведения о средствах, поступающих во временное распоряжение учреждения </t>
  </si>
  <si>
    <t>(очередной финансовый год)</t>
  </si>
  <si>
    <t>Сумма (руб, с точностью до двух знаков после запятой - 0,00)</t>
  </si>
  <si>
    <t>010</t>
  </si>
  <si>
    <t>Остаток средств на конец года</t>
  </si>
  <si>
    <t>020</t>
  </si>
  <si>
    <t>Поступление</t>
  </si>
  <si>
    <t>030</t>
  </si>
  <si>
    <t>Выбытие</t>
  </si>
  <si>
    <t>040</t>
  </si>
  <si>
    <t>Справочная информация</t>
  </si>
  <si>
    <t>Сумма (тыс. руб)</t>
  </si>
  <si>
    <t>Объем публичных обязательств, всего:</t>
  </si>
  <si>
    <t>Объем бюджетных инвестиций (в части переданных полномочий государственного (муниципального) заказчика в соответствии с Бюджетным кодексом Российской Федерации), всего:</t>
  </si>
  <si>
    <t>Объем средств, поступивших во временное распоряжение, всего:</t>
  </si>
  <si>
    <t>И.о. директора МБОУ "Школа № 79"</t>
  </si>
  <si>
    <t>Юрченко И.Е.</t>
  </si>
  <si>
    <t>24</t>
  </si>
  <si>
    <t>является осуществление образовательной деятельности по образовательным программам начального общего, основного общего и среднего общего образованияявляется осуществление образовательной деятельности по образовательным программам начального общего, основного общего и среднего общего образования</t>
  </si>
  <si>
    <t xml:space="preserve">Основная деятельность – образовательная: 
• реализация образовательных программ начального общего образования, основного общего образования, среднего общего образования в пределах федеральных государственных образовательных стандартов и (или) государственных стандартов общего образования до момента их отмены;
• реализация воспитательных программ и направлений воспитательной работы;
• реализация дополнительных общеобразовательных программ; 
• реализация адаптированных основных общеобразовательных программ;
• организация обучения на дому для детей с ограниченными возможностями здоровья;
• создание условий для обучения нуждающихся в длительном лечении, детей 
с ограниченными возможностями здоровья, детей-инвалидов;
• проведение промежуточной и итоговой аттестации для обучающихся, в том числе для осуществляющих обучение в форме семейного образования и самообразования; 
• предоставление психолого-педагогической и социальной помощи;
• реализация образовательных услуг по дополнительным образовательным программам, финансируемых за счет средств соответствующего бюджета;
• присмотр и уход за детьми. 
</t>
  </si>
  <si>
    <t>Развитие речи и подготовка к обучению грамоте; Математика для дошкольников; Развитие логического мышления для дошкольников; Юные знатоки английского языка; Занимательный мир русского языка; Занимательные задачи по математике; Математические основы информатики; От тексту к творчеству; Основы высшей математики; Занимательная физика; Введение в экономику; Обществознание: теория и практика; Умелые ручки; Биология - законы жизни</t>
  </si>
  <si>
    <t>Таблица 1.1</t>
  </si>
  <si>
    <t>Выплаты по расходам на закупку товаров, работ, услуг всего:</t>
  </si>
  <si>
    <t>0001</t>
  </si>
  <si>
    <t>х</t>
  </si>
  <si>
    <t>в том числе: на оплату контрактов заключенных до начала очередного финансового года:</t>
  </si>
  <si>
    <t>1001</t>
  </si>
  <si>
    <t>на закупку товаров, работ, услуг по году начала закупки</t>
  </si>
  <si>
    <t>2001</t>
  </si>
  <si>
    <t>М.П.</t>
  </si>
  <si>
    <t>Главный бухгалтер</t>
  </si>
  <si>
    <t>Третьякова Т.А.</t>
  </si>
  <si>
    <t>Ответстенный исполнитель</t>
  </si>
  <si>
    <t>(должность)</t>
  </si>
  <si>
    <t>(телефон)</t>
  </si>
  <si>
    <t>И.О. директора МБОУ "Школа №79"</t>
  </si>
  <si>
    <t>15</t>
  </si>
  <si>
    <t>Августа</t>
  </si>
  <si>
    <t>15.08.2024</t>
  </si>
  <si>
    <t>15 Августа 2024 г.</t>
  </si>
  <si>
    <t>на 15 Августа 2024 г.</t>
  </si>
</sst>
</file>

<file path=xl/styles.xml><?xml version="1.0" encoding="utf-8"?>
<styleSheet xmlns="http://schemas.openxmlformats.org/spreadsheetml/2006/main">
  <fonts count="13">
    <font>
      <sz val="10"/>
      <name val="Arial"/>
    </font>
    <font>
      <sz val="11"/>
      <name val="Times New Roman"/>
    </font>
    <font>
      <sz val="9"/>
      <name val="Times New Roman"/>
    </font>
    <font>
      <b/>
      <sz val="13"/>
      <name val="Times New Roman"/>
    </font>
    <font>
      <b/>
      <sz val="11"/>
      <name val="Times New Roman"/>
    </font>
    <font>
      <sz val="10"/>
      <name val="Arial Cyr"/>
    </font>
    <font>
      <sz val="10"/>
      <name val="Times New Roman"/>
    </font>
    <font>
      <b/>
      <sz val="10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1" fillId="0" borderId="0" xfId="0" applyFont="1" applyBorder="1" applyAlignment="1" applyProtection="1">
      <alignment horizontal="right"/>
    </xf>
    <xf numFmtId="49" fontId="1" fillId="0" borderId="0" xfId="0" applyNumberFormat="1" applyFont="1" applyBorder="1" applyAlignment="1" applyProtection="1">
      <alignment horizontal="left"/>
    </xf>
    <xf numFmtId="0" fontId="1" fillId="0" borderId="0" xfId="0" applyFont="1" applyBorder="1" applyAlignment="1" applyProtection="1">
      <alignment vertical="top"/>
    </xf>
    <xf numFmtId="49" fontId="1" fillId="0" borderId="0" xfId="0" applyNumberFormat="1" applyFont="1" applyBorder="1" applyAlignment="1" applyProtection="1"/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right"/>
    </xf>
    <xf numFmtId="49" fontId="4" fillId="0" borderId="0" xfId="0" applyNumberFormat="1" applyFont="1" applyBorder="1" applyAlignment="1" applyProtection="1"/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 wrapText="1"/>
    </xf>
    <xf numFmtId="49" fontId="4" fillId="0" borderId="0" xfId="0" applyNumberFormat="1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0" xfId="0" applyFont="1" applyBorder="1" applyAlignment="1" applyProtection="1">
      <alignment horizontal="right" wrapText="1"/>
    </xf>
    <xf numFmtId="49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 vertical="center"/>
    </xf>
    <xf numFmtId="49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wrapText="1"/>
    </xf>
    <xf numFmtId="49" fontId="1" fillId="0" borderId="0" xfId="0" applyNumberFormat="1" applyFont="1" applyBorder="1" applyAlignment="1" applyProtection="1">
      <alignment horizontal="center" vertical="top"/>
    </xf>
    <xf numFmtId="0" fontId="1" fillId="0" borderId="0" xfId="0" applyFont="1" applyBorder="1" applyAlignment="1" applyProtection="1">
      <alignment horizontal="left" vertical="top"/>
    </xf>
    <xf numFmtId="0" fontId="5" fillId="0" borderId="0" xfId="0" applyFont="1" applyBorder="1" applyAlignment="1" applyProtection="1"/>
    <xf numFmtId="0" fontId="6" fillId="0" borderId="0" xfId="0" applyFont="1" applyBorder="1" applyAlignment="1" applyProtection="1"/>
    <xf numFmtId="0" fontId="6" fillId="0" borderId="0" xfId="0" applyFont="1" applyBorder="1" applyAlignment="1" applyProtection="1">
      <alignment horizontal="right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vertical="center" wrapText="1"/>
    </xf>
    <xf numFmtId="2" fontId="6" fillId="0" borderId="8" xfId="0" applyNumberFormat="1" applyFont="1" applyBorder="1" applyAlignment="1" applyProtection="1">
      <alignment horizontal="justify" vertical="center" wrapText="1"/>
    </xf>
    <xf numFmtId="49" fontId="6" fillId="0" borderId="8" xfId="0" applyNumberFormat="1" applyFont="1" applyBorder="1" applyAlignment="1" applyProtection="1">
      <alignment horizontal="left" vertical="top" wrapText="1"/>
    </xf>
    <xf numFmtId="49" fontId="6" fillId="0" borderId="8" xfId="0" applyNumberFormat="1" applyFont="1" applyBorder="1" applyAlignment="1" applyProtection="1">
      <alignment horizontal="center" vertical="top" wrapText="1"/>
    </xf>
    <xf numFmtId="2" fontId="6" fillId="0" borderId="8" xfId="0" applyNumberFormat="1" applyFont="1" applyBorder="1" applyAlignment="1" applyProtection="1">
      <alignment horizontal="right" vertical="top" wrapText="1"/>
    </xf>
    <xf numFmtId="49" fontId="7" fillId="0" borderId="8" xfId="0" applyNumberFormat="1" applyFont="1" applyBorder="1" applyAlignment="1" applyProtection="1">
      <alignment horizontal="left" vertical="top" wrapText="1"/>
    </xf>
    <xf numFmtId="49" fontId="7" fillId="0" borderId="8" xfId="0" applyNumberFormat="1" applyFont="1" applyBorder="1" applyAlignment="1" applyProtection="1">
      <alignment horizontal="center" vertical="top" wrapText="1"/>
    </xf>
    <xf numFmtId="2" fontId="7" fillId="0" borderId="8" xfId="0" applyNumberFormat="1" applyFont="1" applyBorder="1" applyAlignment="1" applyProtection="1">
      <alignment horizontal="right" vertical="top" wrapText="1"/>
    </xf>
    <xf numFmtId="49" fontId="6" fillId="0" borderId="0" xfId="0" applyNumberFormat="1" applyFont="1" applyBorder="1" applyAlignment="1" applyProtection="1"/>
    <xf numFmtId="49" fontId="6" fillId="0" borderId="8" xfId="0" applyNumberFormat="1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</xf>
    <xf numFmtId="49" fontId="6" fillId="0" borderId="0" xfId="0" applyNumberFormat="1" applyFont="1" applyBorder="1" applyAlignment="1" applyProtection="1">
      <alignment horizontal="center" vertical="center" wrapText="1"/>
    </xf>
    <xf numFmtId="2" fontId="6" fillId="0" borderId="0" xfId="0" applyNumberFormat="1" applyFont="1" applyBorder="1" applyAlignment="1" applyProtection="1">
      <alignment horizontal="right" vertical="top" wrapText="1"/>
    </xf>
    <xf numFmtId="0" fontId="6" fillId="0" borderId="0" xfId="0" applyFont="1" applyBorder="1" applyAlignment="1" applyProtection="1">
      <alignment horizontal="justify" vertical="center" wrapText="1"/>
    </xf>
    <xf numFmtId="49" fontId="6" fillId="0" borderId="0" xfId="0" applyNumberFormat="1" applyFont="1" applyBorder="1" applyAlignment="1" applyProtection="1">
      <alignment horizontal="justify" vertical="center" wrapText="1"/>
    </xf>
    <xf numFmtId="2" fontId="6" fillId="0" borderId="0" xfId="0" applyNumberFormat="1" applyFont="1" applyBorder="1" applyAlignment="1" applyProtection="1">
      <alignment horizontal="justify" vertical="center" wrapText="1"/>
    </xf>
    <xf numFmtId="0" fontId="8" fillId="0" borderId="0" xfId="0" applyFont="1" applyBorder="1" applyAlignment="1" applyProtection="1"/>
    <xf numFmtId="0" fontId="9" fillId="0" borderId="0" xfId="0" applyFont="1" applyBorder="1" applyAlignment="1" applyProtection="1">
      <alignment horizontal="left" vertical="top"/>
    </xf>
    <xf numFmtId="0" fontId="9" fillId="0" borderId="0" xfId="0" applyFont="1" applyBorder="1" applyAlignment="1" applyProtection="1">
      <alignment horizontal="justify"/>
    </xf>
    <xf numFmtId="0" fontId="9" fillId="0" borderId="0" xfId="0" applyFont="1" applyBorder="1" applyAlignment="1" applyProtection="1"/>
    <xf numFmtId="0" fontId="9" fillId="0" borderId="0" xfId="0" applyFont="1" applyBorder="1" applyAlignment="1" applyProtection="1">
      <alignment horizontal="left"/>
    </xf>
    <xf numFmtId="0" fontId="10" fillId="0" borderId="8" xfId="0" applyFont="1" applyBorder="1" applyAlignment="1">
      <alignment wrapText="1"/>
    </xf>
    <xf numFmtId="49" fontId="11" fillId="0" borderId="8" xfId="0" applyNumberFormat="1" applyFont="1" applyBorder="1" applyAlignment="1" applyProtection="1">
      <alignment wrapText="1"/>
      <protection locked="0"/>
    </xf>
    <xf numFmtId="0" fontId="10" fillId="0" borderId="8" xfId="0" applyFont="1" applyBorder="1" applyAlignment="1">
      <alignment horizontal="center"/>
    </xf>
    <xf numFmtId="4" fontId="12" fillId="0" borderId="8" xfId="0" applyNumberFormat="1" applyFont="1" applyBorder="1"/>
    <xf numFmtId="0" fontId="10" fillId="0" borderId="0" xfId="0" applyFont="1"/>
    <xf numFmtId="0" fontId="10" fillId="0" borderId="1" xfId="0" applyFont="1" applyBorder="1"/>
    <xf numFmtId="0" fontId="10" fillId="0" borderId="0" xfId="0" applyFont="1" applyAlignment="1">
      <alignment horizontal="right"/>
    </xf>
    <xf numFmtId="0" fontId="10" fillId="0" borderId="1" xfId="0" applyFont="1" applyBorder="1" applyAlignment="1">
      <alignment horizontal="center"/>
    </xf>
    <xf numFmtId="0" fontId="6" fillId="0" borderId="8" xfId="0" applyFont="1" applyBorder="1" applyAlignment="1" applyProtection="1">
      <alignment horizontal="center" vertical="center" wrapText="1"/>
    </xf>
    <xf numFmtId="4" fontId="9" fillId="0" borderId="0" xfId="0" applyNumberFormat="1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left" vertical="top" wrapText="1"/>
    </xf>
    <xf numFmtId="0" fontId="9" fillId="0" borderId="0" xfId="0" applyNumberFormat="1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wrapText="1"/>
    </xf>
    <xf numFmtId="49" fontId="1" fillId="0" borderId="2" xfId="0" applyNumberFormat="1" applyFont="1" applyBorder="1" applyAlignment="1" applyProtection="1">
      <alignment horizontal="center"/>
    </xf>
    <xf numFmtId="49" fontId="1" fillId="0" borderId="3" xfId="0" applyNumberFormat="1" applyFont="1" applyBorder="1" applyAlignment="1" applyProtection="1">
      <alignment horizontal="center"/>
    </xf>
    <xf numFmtId="49" fontId="1" fillId="0" borderId="4" xfId="0" applyNumberFormat="1" applyFont="1" applyBorder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 wrapText="1"/>
    </xf>
    <xf numFmtId="49" fontId="1" fillId="0" borderId="3" xfId="0" applyNumberFormat="1" applyFont="1" applyBorder="1" applyAlignment="1" applyProtection="1">
      <alignment horizontal="center" wrapText="1"/>
    </xf>
    <xf numFmtId="49" fontId="1" fillId="0" borderId="4" xfId="0" applyNumberFormat="1" applyFont="1" applyBorder="1" applyAlignment="1" applyProtection="1">
      <alignment horizontal="center" wrapText="1"/>
    </xf>
    <xf numFmtId="49" fontId="1" fillId="0" borderId="6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7" xfId="0" applyNumberFormat="1" applyFont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left" vertical="center"/>
    </xf>
    <xf numFmtId="49" fontId="1" fillId="0" borderId="2" xfId="0" applyNumberFormat="1" applyFont="1" applyBorder="1" applyAlignment="1" applyProtection="1">
      <alignment horizontal="center" vertical="center"/>
    </xf>
    <xf numFmtId="49" fontId="1" fillId="0" borderId="3" xfId="0" applyNumberFormat="1" applyFont="1" applyBorder="1" applyAlignment="1" applyProtection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top"/>
    </xf>
    <xf numFmtId="49" fontId="4" fillId="0" borderId="1" xfId="0" applyNumberFormat="1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center" vertical="top"/>
    </xf>
    <xf numFmtId="49" fontId="1" fillId="0" borderId="1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right"/>
    </xf>
    <xf numFmtId="49" fontId="1" fillId="0" borderId="1" xfId="0" applyNumberFormat="1" applyFont="1" applyBorder="1" applyAlignment="1" applyProtection="1">
      <alignment horizontal="left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top" wrapText="1"/>
    </xf>
    <xf numFmtId="0" fontId="6" fillId="0" borderId="11" xfId="0" applyFont="1" applyBorder="1" applyAlignment="1" applyProtection="1">
      <alignment horizontal="center" vertical="top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4" xfId="0" applyFont="1" applyBorder="1" applyAlignment="1" applyProtection="1">
      <alignment horizontal="center" vertical="top" wrapText="1"/>
    </xf>
    <xf numFmtId="0" fontId="6" fillId="0" borderId="10" xfId="0" applyFont="1" applyBorder="1" applyAlignment="1" applyProtection="1">
      <alignment horizontal="center" vertical="top" wrapText="1"/>
    </xf>
    <xf numFmtId="49" fontId="6" fillId="0" borderId="2" xfId="0" applyNumberFormat="1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center" wrapText="1"/>
    </xf>
    <xf numFmtId="49" fontId="6" fillId="0" borderId="8" xfId="0" applyNumberFormat="1" applyFont="1" applyFill="1" applyBorder="1" applyAlignment="1" applyProtection="1">
      <alignment horizontal="left" vertical="top" wrapText="1"/>
    </xf>
    <xf numFmtId="49" fontId="6" fillId="0" borderId="8" xfId="0" applyNumberFormat="1" applyFont="1" applyFill="1" applyBorder="1" applyAlignment="1" applyProtection="1">
      <alignment horizontal="center" vertical="top" wrapText="1"/>
    </xf>
    <xf numFmtId="2" fontId="6" fillId="0" borderId="8" xfId="0" applyNumberFormat="1" applyFont="1" applyFill="1" applyBorder="1" applyAlignment="1" applyProtection="1">
      <alignment horizontal="right" vertical="top" wrapText="1"/>
    </xf>
    <xf numFmtId="0" fontId="0" fillId="0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W44"/>
  <sheetViews>
    <sheetView tabSelected="1" zoomScale="160" zoomScaleNormal="160" workbookViewId="0">
      <selection activeCell="EH18" sqref="EH18:EW18"/>
    </sheetView>
  </sheetViews>
  <sheetFormatPr defaultRowHeight="12.75" customHeight="1"/>
  <cols>
    <col min="1" max="153" width="0.85546875" customWidth="1"/>
  </cols>
  <sheetData>
    <row r="1" spans="1:153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</row>
    <row r="2" spans="1:153" ht="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81" t="s">
        <v>0</v>
      </c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</row>
    <row r="3" spans="1:153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82" t="s">
        <v>407</v>
      </c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  <c r="EP3" s="82"/>
      <c r="EQ3" s="82"/>
      <c r="ER3" s="82"/>
      <c r="ES3" s="82"/>
      <c r="ET3" s="82"/>
      <c r="EU3" s="82"/>
      <c r="EV3" s="82"/>
      <c r="EW3" s="82"/>
    </row>
    <row r="4" spans="1:153" ht="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83" t="s">
        <v>1</v>
      </c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</row>
    <row r="5" spans="1:153" ht="1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1"/>
      <c r="DS5" s="1"/>
      <c r="DT5" s="82" t="s">
        <v>408</v>
      </c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2"/>
    </row>
    <row r="6" spans="1:153" ht="1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84" t="s">
        <v>2</v>
      </c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2"/>
      <c r="DS6" s="2"/>
      <c r="DT6" s="84" t="s">
        <v>3</v>
      </c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</row>
    <row r="7" spans="1:153" ht="1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3" t="s">
        <v>4</v>
      </c>
      <c r="DG7" s="85" t="s">
        <v>428</v>
      </c>
      <c r="DH7" s="85"/>
      <c r="DI7" s="85"/>
      <c r="DJ7" s="85"/>
      <c r="DK7" s="1" t="s">
        <v>4</v>
      </c>
      <c r="DL7" s="1"/>
      <c r="DM7" s="1"/>
      <c r="DN7" s="85" t="s">
        <v>429</v>
      </c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6">
        <v>20</v>
      </c>
      <c r="EG7" s="86"/>
      <c r="EH7" s="86"/>
      <c r="EI7" s="86"/>
      <c r="EJ7" s="87" t="s">
        <v>409</v>
      </c>
      <c r="EK7" s="87"/>
      <c r="EL7" s="87"/>
      <c r="EM7" s="87"/>
      <c r="EN7" s="1" t="s">
        <v>5</v>
      </c>
      <c r="EO7" s="1"/>
      <c r="EP7" s="1"/>
      <c r="EQ7" s="1"/>
      <c r="ER7" s="1"/>
      <c r="ES7" s="1"/>
      <c r="ET7" s="1"/>
      <c r="EU7" s="1"/>
      <c r="EV7" s="1"/>
      <c r="EW7" s="1"/>
    </row>
    <row r="8" spans="1:153" ht="1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4"/>
      <c r="ES8" s="1"/>
      <c r="ET8" s="1"/>
      <c r="EU8" s="1"/>
      <c r="EV8" s="1"/>
      <c r="EW8" s="1"/>
    </row>
    <row r="9" spans="1:153" ht="16.5" customHeight="1">
      <c r="A9" s="80" t="s">
        <v>6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</row>
    <row r="10" spans="1:153" ht="16.5" customHeight="1">
      <c r="A10" s="80" t="s">
        <v>7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</row>
    <row r="11" spans="1:153" ht="1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</row>
    <row r="12" spans="1:153" ht="16.899999999999999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77" t="s">
        <v>8</v>
      </c>
      <c r="EI12" s="77"/>
      <c r="EJ12" s="77"/>
      <c r="EK12" s="77"/>
      <c r="EL12" s="77"/>
      <c r="EM12" s="77"/>
      <c r="EN12" s="77"/>
      <c r="EO12" s="77"/>
      <c r="EP12" s="77"/>
      <c r="EQ12" s="77"/>
      <c r="ER12" s="77"/>
      <c r="ES12" s="77"/>
      <c r="ET12" s="77"/>
      <c r="EU12" s="77"/>
      <c r="EV12" s="77"/>
      <c r="EW12" s="77"/>
    </row>
    <row r="13" spans="1:153" ht="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3"/>
      <c r="CN13" s="1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3" t="s">
        <v>9</v>
      </c>
      <c r="EG13" s="1"/>
      <c r="EH13" s="64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6"/>
    </row>
    <row r="14" spans="1:153" ht="16.899999999999999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7"/>
      <c r="AK14" s="8"/>
      <c r="AL14" s="9"/>
      <c r="AM14" s="9"/>
      <c r="AN14" s="9"/>
      <c r="AO14" s="9"/>
      <c r="AP14" s="7"/>
      <c r="AQ14" s="7"/>
      <c r="AR14" s="7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1"/>
      <c r="BG14" s="8" t="s">
        <v>4</v>
      </c>
      <c r="BH14" s="78" t="s">
        <v>428</v>
      </c>
      <c r="BI14" s="78"/>
      <c r="BJ14" s="78"/>
      <c r="BK14" s="78"/>
      <c r="BL14" s="7" t="s">
        <v>4</v>
      </c>
      <c r="BM14" s="7"/>
      <c r="BN14" s="7"/>
      <c r="BO14" s="78" t="s">
        <v>429</v>
      </c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"/>
      <c r="CH14" s="79" t="s">
        <v>22</v>
      </c>
      <c r="CI14" s="79"/>
      <c r="CJ14" s="79"/>
      <c r="CK14" s="79"/>
      <c r="CL14" s="79"/>
      <c r="CM14" s="79"/>
      <c r="CN14" s="79"/>
      <c r="CO14" s="7" t="s">
        <v>5</v>
      </c>
      <c r="CP14" s="7"/>
      <c r="CQ14" s="7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5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3" t="s">
        <v>10</v>
      </c>
      <c r="EG14" s="1"/>
      <c r="EH14" s="64" t="s">
        <v>430</v>
      </c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6"/>
    </row>
    <row r="15" spans="1:153" ht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8"/>
      <c r="BH15" s="9"/>
      <c r="BI15" s="9"/>
      <c r="BJ15" s="9"/>
      <c r="BK15" s="9"/>
      <c r="BL15" s="7"/>
      <c r="BM15" s="7"/>
      <c r="BN15" s="7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7"/>
      <c r="CH15" s="7"/>
      <c r="CI15" s="7"/>
      <c r="CJ15" s="7"/>
      <c r="CK15" s="9"/>
      <c r="CL15" s="9"/>
      <c r="CM15" s="9"/>
      <c r="CN15" s="9"/>
      <c r="CO15" s="7"/>
      <c r="CP15" s="7"/>
      <c r="CQ15" s="7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5"/>
      <c r="DS15" s="5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3"/>
      <c r="EG15" s="1"/>
      <c r="EH15" s="64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6"/>
    </row>
    <row r="16" spans="1:153" ht="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5"/>
      <c r="BZ16" s="5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3"/>
      <c r="CN16" s="1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5"/>
      <c r="DS16" s="5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3"/>
      <c r="EG16" s="1"/>
      <c r="EH16" s="64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6"/>
    </row>
    <row r="17" spans="1:153" ht="16.899999999999999" customHeight="1">
      <c r="A17" s="10" t="s">
        <v>11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63" t="s">
        <v>23</v>
      </c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3"/>
      <c r="CQ17" s="63"/>
      <c r="CR17" s="63"/>
      <c r="CS17" s="63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1"/>
      <c r="DR17" s="5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3" t="s">
        <v>12</v>
      </c>
      <c r="EG17" s="1"/>
      <c r="EH17" s="64" t="s">
        <v>25</v>
      </c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6"/>
    </row>
    <row r="18" spans="1:153" ht="16.899999999999999" customHeight="1">
      <c r="A18" s="10" t="s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8"/>
      <c r="V18" s="12"/>
      <c r="W18" s="12"/>
      <c r="X18" s="12"/>
      <c r="Y18" s="12"/>
      <c r="Z18" s="7"/>
      <c r="AA18" s="7"/>
      <c r="AB18" s="7"/>
      <c r="AC18" s="1"/>
      <c r="AD18" s="1"/>
      <c r="AE18" s="1"/>
      <c r="AF18" s="1"/>
      <c r="AG18" s="1"/>
      <c r="AH18" s="1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63"/>
      <c r="DM18" s="63"/>
      <c r="DN18" s="63"/>
      <c r="DO18" s="63"/>
      <c r="DP18" s="63"/>
      <c r="DQ18" s="1" t="s">
        <v>14</v>
      </c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3"/>
      <c r="EH18" s="67" t="s">
        <v>26</v>
      </c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9"/>
    </row>
    <row r="19" spans="1:153" ht="16.899999999999999" customHeight="1">
      <c r="A19" s="10" t="s">
        <v>15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  <c r="DE19" s="63"/>
      <c r="DF19" s="63"/>
      <c r="DG19" s="63"/>
      <c r="DH19" s="63"/>
      <c r="DI19" s="63"/>
      <c r="DJ19" s="63"/>
      <c r="DK19" s="63"/>
      <c r="DL19" s="63"/>
      <c r="DM19" s="63"/>
      <c r="DN19" s="63"/>
      <c r="DO19" s="63"/>
      <c r="DP19" s="63"/>
      <c r="DQ19" s="1"/>
      <c r="DR19" s="5"/>
      <c r="DS19" s="5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4"/>
      <c r="EG19" s="1"/>
      <c r="EH19" s="64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6"/>
    </row>
    <row r="20" spans="1:153" ht="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"/>
      <c r="BU20" s="1"/>
      <c r="BV20" s="1"/>
      <c r="BW20" s="1"/>
      <c r="BX20" s="1"/>
      <c r="BY20" s="5"/>
      <c r="BZ20" s="5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3"/>
      <c r="CN20" s="1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5"/>
      <c r="DS20" s="5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3"/>
      <c r="EG20" s="1"/>
      <c r="EH20" s="70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2"/>
    </row>
    <row r="21" spans="1:153" ht="16.899999999999999" customHeight="1">
      <c r="A21" s="16" t="s">
        <v>16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73" t="s">
        <v>24</v>
      </c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7"/>
      <c r="CN21" s="16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8" t="s">
        <v>17</v>
      </c>
      <c r="EG21" s="16"/>
      <c r="EH21" s="74" t="s">
        <v>18</v>
      </c>
      <c r="EI21" s="75"/>
      <c r="EJ21" s="75"/>
      <c r="EK21" s="75"/>
      <c r="EL21" s="75"/>
      <c r="EM21" s="75"/>
      <c r="EN21" s="75"/>
      <c r="EO21" s="75"/>
      <c r="EP21" s="75"/>
      <c r="EQ21" s="75"/>
      <c r="ER21" s="75"/>
      <c r="ES21" s="75"/>
      <c r="ET21" s="75"/>
      <c r="EU21" s="75"/>
      <c r="EV21" s="75"/>
      <c r="EW21" s="76"/>
    </row>
    <row r="22" spans="1:153" ht="16.899999999999999" customHeight="1">
      <c r="A22" s="19" t="s">
        <v>19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8"/>
      <c r="CN22" s="16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8" t="s">
        <v>20</v>
      </c>
      <c r="EG22" s="16"/>
      <c r="EH22" s="74" t="s">
        <v>21</v>
      </c>
      <c r="EI22" s="75"/>
      <c r="EJ22" s="75"/>
      <c r="EK22" s="75"/>
      <c r="EL22" s="75"/>
      <c r="EM22" s="75"/>
      <c r="EN22" s="75"/>
      <c r="EO22" s="75"/>
      <c r="EP22" s="75"/>
      <c r="EQ22" s="75"/>
      <c r="ER22" s="75"/>
      <c r="ES22" s="75"/>
      <c r="ET22" s="75"/>
      <c r="EU22" s="75"/>
      <c r="EV22" s="75"/>
      <c r="EW22" s="76"/>
    </row>
    <row r="23" spans="1:153" ht="15">
      <c r="A23" s="19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9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</row>
    <row r="24" spans="1:153" ht="16.899999999999999" customHeight="1">
      <c r="A24" s="10" t="s">
        <v>27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63" t="s">
        <v>39</v>
      </c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3"/>
      <c r="CK24" s="63"/>
      <c r="CL24" s="63"/>
      <c r="CM24" s="63"/>
      <c r="CN24" s="63"/>
      <c r="CO24" s="63"/>
      <c r="CP24" s="63"/>
      <c r="CQ24" s="63"/>
      <c r="CR24" s="63"/>
      <c r="CS24" s="63"/>
      <c r="CT24" s="63"/>
      <c r="CU24" s="63"/>
      <c r="CV24" s="63"/>
      <c r="CW24" s="63"/>
      <c r="CX24" s="63"/>
      <c r="CY24" s="63"/>
      <c r="CZ24" s="63"/>
      <c r="DA24" s="63"/>
      <c r="DB24" s="63"/>
      <c r="DC24" s="63"/>
      <c r="DD24" s="63"/>
      <c r="DE24" s="63"/>
      <c r="DF24" s="63"/>
      <c r="DG24" s="63"/>
      <c r="DH24" s="63"/>
      <c r="DI24" s="63"/>
      <c r="DJ24" s="63"/>
      <c r="DK24" s="63"/>
      <c r="DL24" s="63"/>
      <c r="DM24" s="63"/>
      <c r="DN24" s="63"/>
      <c r="DO24" s="63"/>
      <c r="DP24" s="63"/>
      <c r="DQ24" s="63"/>
      <c r="DR24" s="63"/>
      <c r="DS24" s="63"/>
      <c r="DT24" s="63"/>
      <c r="DU24" s="63"/>
      <c r="DV24" s="63"/>
      <c r="DW24" s="63"/>
      <c r="DX24" s="63"/>
      <c r="DY24" s="63"/>
      <c r="DZ24" s="63"/>
      <c r="EA24" s="63"/>
      <c r="EB24" s="63"/>
      <c r="EC24" s="63"/>
      <c r="ED24" s="63"/>
      <c r="EE24" s="63"/>
      <c r="EF24" s="63"/>
      <c r="EG24" s="63"/>
      <c r="EH24" s="63"/>
      <c r="EI24" s="63"/>
      <c r="EJ24" s="63"/>
      <c r="EK24" s="63"/>
      <c r="EL24" s="63"/>
      <c r="EM24" s="63"/>
      <c r="EN24" s="63"/>
      <c r="EO24" s="63"/>
      <c r="EP24" s="63"/>
      <c r="EQ24" s="63"/>
      <c r="ER24" s="63"/>
      <c r="ES24" s="63"/>
      <c r="ET24" s="63"/>
      <c r="EU24" s="63"/>
      <c r="EV24" s="63"/>
      <c r="EW24" s="63"/>
    </row>
    <row r="25" spans="1:153" ht="16.899999999999999" customHeight="1">
      <c r="A25" s="10" t="s">
        <v>28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3"/>
      <c r="CJ25" s="63"/>
      <c r="CK25" s="63"/>
      <c r="CL25" s="63"/>
      <c r="CM25" s="63"/>
      <c r="CN25" s="63"/>
      <c r="CO25" s="63"/>
      <c r="CP25" s="63"/>
      <c r="CQ25" s="63"/>
      <c r="CR25" s="63"/>
      <c r="CS25" s="63"/>
      <c r="CT25" s="63"/>
      <c r="CU25" s="63"/>
      <c r="CV25" s="63"/>
      <c r="CW25" s="63"/>
      <c r="CX25" s="63"/>
      <c r="CY25" s="63"/>
      <c r="CZ25" s="63"/>
      <c r="DA25" s="63"/>
      <c r="DB25" s="63"/>
      <c r="DC25" s="63"/>
      <c r="DD25" s="63"/>
      <c r="DE25" s="63"/>
      <c r="DF25" s="63"/>
      <c r="DG25" s="63"/>
      <c r="DH25" s="63"/>
      <c r="DI25" s="63"/>
      <c r="DJ25" s="63"/>
      <c r="DK25" s="63"/>
      <c r="DL25" s="63"/>
      <c r="DM25" s="63"/>
      <c r="DN25" s="63"/>
      <c r="DO25" s="63"/>
      <c r="DP25" s="63"/>
      <c r="DQ25" s="63"/>
      <c r="DR25" s="63"/>
      <c r="DS25" s="63"/>
      <c r="DT25" s="63"/>
      <c r="DU25" s="63"/>
      <c r="DV25" s="63"/>
      <c r="DW25" s="63"/>
      <c r="DX25" s="63"/>
      <c r="DY25" s="63"/>
      <c r="DZ25" s="63"/>
      <c r="EA25" s="63"/>
      <c r="EB25" s="63"/>
      <c r="EC25" s="63"/>
      <c r="ED25" s="63"/>
      <c r="EE25" s="63"/>
      <c r="EF25" s="63"/>
      <c r="EG25" s="63"/>
      <c r="EH25" s="63"/>
      <c r="EI25" s="63"/>
      <c r="EJ25" s="63"/>
      <c r="EK25" s="63"/>
      <c r="EL25" s="63"/>
      <c r="EM25" s="63"/>
      <c r="EN25" s="63"/>
      <c r="EO25" s="63"/>
      <c r="EP25" s="63"/>
      <c r="EQ25" s="63"/>
      <c r="ER25" s="63"/>
      <c r="ES25" s="63"/>
      <c r="ET25" s="63"/>
      <c r="EU25" s="63"/>
      <c r="EV25" s="63"/>
      <c r="EW25" s="63"/>
    </row>
    <row r="26" spans="1:153" ht="15">
      <c r="A26" s="1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22"/>
      <c r="CP26" s="22"/>
      <c r="CQ26" s="22"/>
      <c r="CR26" s="22"/>
      <c r="CS26" s="22"/>
      <c r="CT26" s="22"/>
      <c r="CU26" s="22"/>
      <c r="CV26" s="22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</row>
    <row r="27" spans="1:153" ht="15">
      <c r="A27" s="10" t="s">
        <v>29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63" t="s">
        <v>40</v>
      </c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63"/>
      <c r="CM27" s="63"/>
      <c r="CN27" s="63"/>
      <c r="CO27" s="63"/>
      <c r="CP27" s="63"/>
      <c r="CQ27" s="63"/>
      <c r="CR27" s="63"/>
      <c r="CS27" s="63"/>
      <c r="CT27" s="63"/>
      <c r="CU27" s="63"/>
      <c r="CV27" s="63"/>
      <c r="CW27" s="63"/>
      <c r="CX27" s="63"/>
      <c r="CY27" s="63"/>
      <c r="CZ27" s="63"/>
      <c r="DA27" s="63"/>
      <c r="DB27" s="63"/>
      <c r="DC27" s="63"/>
      <c r="DD27" s="63"/>
      <c r="DE27" s="63"/>
      <c r="DF27" s="63"/>
      <c r="DG27" s="63"/>
      <c r="DH27" s="63"/>
      <c r="DI27" s="63"/>
      <c r="DJ27" s="63"/>
      <c r="DK27" s="63"/>
      <c r="DL27" s="63"/>
      <c r="DM27" s="63"/>
      <c r="DN27" s="63"/>
      <c r="DO27" s="63"/>
      <c r="DP27" s="63"/>
      <c r="DQ27" s="63"/>
      <c r="DR27" s="63"/>
      <c r="DS27" s="63"/>
      <c r="DT27" s="63"/>
      <c r="DU27" s="63"/>
      <c r="DV27" s="63"/>
      <c r="DW27" s="63"/>
      <c r="DX27" s="63"/>
      <c r="DY27" s="63"/>
      <c r="DZ27" s="63"/>
      <c r="EA27" s="63"/>
      <c r="EB27" s="63"/>
      <c r="EC27" s="63"/>
      <c r="ED27" s="63"/>
      <c r="EE27" s="63"/>
      <c r="EF27" s="63"/>
      <c r="EG27" s="63"/>
      <c r="EH27" s="63"/>
      <c r="EI27" s="63"/>
      <c r="EJ27" s="63"/>
      <c r="EK27" s="63"/>
      <c r="EL27" s="63"/>
      <c r="EM27" s="63"/>
      <c r="EN27" s="63"/>
      <c r="EO27" s="63"/>
      <c r="EP27" s="63"/>
      <c r="EQ27" s="63"/>
      <c r="ER27" s="63"/>
      <c r="ES27" s="63"/>
      <c r="ET27" s="63"/>
      <c r="EU27" s="63"/>
      <c r="EV27" s="63"/>
      <c r="EW27" s="63"/>
    </row>
    <row r="28" spans="1:153" ht="15">
      <c r="A28" s="10" t="s">
        <v>30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3"/>
      <c r="CL28" s="63"/>
      <c r="CM28" s="63"/>
      <c r="CN28" s="63"/>
      <c r="CO28" s="63"/>
      <c r="CP28" s="63"/>
      <c r="CQ28" s="63"/>
      <c r="CR28" s="63"/>
      <c r="CS28" s="63"/>
      <c r="CT28" s="63"/>
      <c r="CU28" s="63"/>
      <c r="CV28" s="63"/>
      <c r="CW28" s="63"/>
      <c r="CX28" s="63"/>
      <c r="CY28" s="63"/>
      <c r="CZ28" s="63"/>
      <c r="DA28" s="63"/>
      <c r="DB28" s="63"/>
      <c r="DC28" s="63"/>
      <c r="DD28" s="63"/>
      <c r="DE28" s="63"/>
      <c r="DF28" s="63"/>
      <c r="DG28" s="63"/>
      <c r="DH28" s="63"/>
      <c r="DI28" s="63"/>
      <c r="DJ28" s="63"/>
      <c r="DK28" s="63"/>
      <c r="DL28" s="63"/>
      <c r="DM28" s="63"/>
      <c r="DN28" s="63"/>
      <c r="DO28" s="63"/>
      <c r="DP28" s="63"/>
      <c r="DQ28" s="63"/>
      <c r="DR28" s="63"/>
      <c r="DS28" s="63"/>
      <c r="DT28" s="63"/>
      <c r="DU28" s="63"/>
      <c r="DV28" s="63"/>
      <c r="DW28" s="63"/>
      <c r="DX28" s="63"/>
      <c r="DY28" s="63"/>
      <c r="DZ28" s="63"/>
      <c r="EA28" s="63"/>
      <c r="EB28" s="63"/>
      <c r="EC28" s="63"/>
      <c r="ED28" s="63"/>
      <c r="EE28" s="63"/>
      <c r="EF28" s="63"/>
      <c r="EG28" s="63"/>
      <c r="EH28" s="63"/>
      <c r="EI28" s="63"/>
      <c r="EJ28" s="63"/>
      <c r="EK28" s="63"/>
      <c r="EL28" s="63"/>
      <c r="EM28" s="63"/>
      <c r="EN28" s="63"/>
      <c r="EO28" s="63"/>
      <c r="EP28" s="63"/>
      <c r="EQ28" s="63"/>
      <c r="ER28" s="63"/>
      <c r="ES28" s="63"/>
      <c r="ET28" s="63"/>
      <c r="EU28" s="63"/>
      <c r="EV28" s="63"/>
      <c r="EW28" s="63"/>
    </row>
    <row r="29" spans="1:153" ht="15">
      <c r="A29" s="10" t="s">
        <v>31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3"/>
      <c r="CQ29" s="63"/>
      <c r="CR29" s="63"/>
      <c r="CS29" s="63"/>
      <c r="CT29" s="63"/>
      <c r="CU29" s="63"/>
      <c r="CV29" s="63"/>
      <c r="CW29" s="63"/>
      <c r="CX29" s="63"/>
      <c r="CY29" s="63"/>
      <c r="CZ29" s="63"/>
      <c r="DA29" s="63"/>
      <c r="DB29" s="63"/>
      <c r="DC29" s="63"/>
      <c r="DD29" s="63"/>
      <c r="DE29" s="63"/>
      <c r="DF29" s="63"/>
      <c r="DG29" s="63"/>
      <c r="DH29" s="63"/>
      <c r="DI29" s="63"/>
      <c r="DJ29" s="63"/>
      <c r="DK29" s="63"/>
      <c r="DL29" s="63"/>
      <c r="DM29" s="63"/>
      <c r="DN29" s="63"/>
      <c r="DO29" s="63"/>
      <c r="DP29" s="63"/>
      <c r="DQ29" s="63"/>
      <c r="DR29" s="63"/>
      <c r="DS29" s="63"/>
      <c r="DT29" s="63"/>
      <c r="DU29" s="63"/>
      <c r="DV29" s="63"/>
      <c r="DW29" s="63"/>
      <c r="DX29" s="63"/>
      <c r="DY29" s="63"/>
      <c r="DZ29" s="63"/>
      <c r="EA29" s="63"/>
      <c r="EB29" s="63"/>
      <c r="EC29" s="63"/>
      <c r="ED29" s="63"/>
      <c r="EE29" s="63"/>
      <c r="EF29" s="63"/>
      <c r="EG29" s="63"/>
      <c r="EH29" s="63"/>
      <c r="EI29" s="63"/>
      <c r="EJ29" s="63"/>
      <c r="EK29" s="63"/>
      <c r="EL29" s="63"/>
      <c r="EM29" s="63"/>
      <c r="EN29" s="63"/>
      <c r="EO29" s="63"/>
      <c r="EP29" s="63"/>
      <c r="EQ29" s="63"/>
      <c r="ER29" s="63"/>
      <c r="ES29" s="63"/>
      <c r="ET29" s="63"/>
      <c r="EU29" s="63"/>
      <c r="EV29" s="63"/>
      <c r="EW29" s="63"/>
    </row>
    <row r="30" spans="1:153" ht="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</row>
    <row r="31" spans="1:153" ht="16.899999999999999" customHeight="1">
      <c r="A31" s="60" t="s">
        <v>32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</row>
    <row r="32" spans="1:153" ht="15">
      <c r="A32" s="45" t="s">
        <v>33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</row>
    <row r="33" spans="1:153" ht="49.5" customHeight="1">
      <c r="A33" s="61" t="s">
        <v>410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</row>
    <row r="34" spans="1:153" ht="15">
      <c r="A34" s="45" t="s">
        <v>34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</row>
    <row r="35" spans="1:153" ht="211.5" customHeight="1">
      <c r="A35" s="62" t="s">
        <v>411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2"/>
      <c r="EF35" s="62"/>
      <c r="EG35" s="62"/>
      <c r="EH35" s="62"/>
      <c r="EI35" s="62"/>
      <c r="EJ35" s="62"/>
      <c r="EK35" s="62"/>
      <c r="EL35" s="62"/>
      <c r="EM35" s="62"/>
      <c r="EN35" s="62"/>
      <c r="EO35" s="62"/>
      <c r="EP35" s="62"/>
      <c r="EQ35" s="62"/>
      <c r="ER35" s="62"/>
      <c r="ES35" s="62"/>
      <c r="ET35" s="62"/>
      <c r="EU35" s="62"/>
      <c r="EV35" s="62"/>
      <c r="EW35" s="62"/>
    </row>
    <row r="36" spans="1:153" ht="15">
      <c r="A36" s="45" t="s">
        <v>35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7"/>
      <c r="EQ36" s="47"/>
      <c r="ER36" s="47"/>
      <c r="ES36" s="47"/>
      <c r="ET36" s="47"/>
      <c r="EU36" s="47"/>
      <c r="EV36" s="47"/>
      <c r="EW36" s="47"/>
    </row>
    <row r="37" spans="1:153" ht="61.5" customHeight="1">
      <c r="A37" s="62" t="s">
        <v>412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62"/>
      <c r="DT37" s="62"/>
      <c r="DU37" s="62"/>
      <c r="DV37" s="62"/>
      <c r="DW37" s="62"/>
      <c r="DX37" s="62"/>
      <c r="DY37" s="62"/>
      <c r="DZ37" s="62"/>
      <c r="EA37" s="62"/>
      <c r="EB37" s="62"/>
      <c r="EC37" s="62"/>
      <c r="ED37" s="62"/>
      <c r="EE37" s="62"/>
      <c r="EF37" s="62"/>
      <c r="EG37" s="62"/>
      <c r="EH37" s="62"/>
      <c r="EI37" s="62"/>
      <c r="EJ37" s="62"/>
      <c r="EK37" s="62"/>
      <c r="EL37" s="62"/>
      <c r="EM37" s="62"/>
      <c r="EN37" s="62"/>
      <c r="EO37" s="62"/>
      <c r="EP37" s="62"/>
      <c r="EQ37" s="62"/>
      <c r="ER37" s="62"/>
      <c r="ES37" s="62"/>
      <c r="ET37" s="62"/>
      <c r="EU37" s="62"/>
      <c r="EV37" s="62"/>
      <c r="EW37" s="62"/>
    </row>
    <row r="38" spans="1:153" ht="15">
      <c r="A38" s="45" t="s">
        <v>36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</row>
    <row r="39" spans="1:153" ht="12.75" customHeight="1">
      <c r="A39" s="58">
        <v>77014872.629999995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  <c r="CX39" s="58"/>
      <c r="CY39" s="58"/>
      <c r="CZ39" s="58"/>
      <c r="DA39" s="58"/>
      <c r="DB39" s="58"/>
      <c r="DC39" s="58"/>
      <c r="DD39" s="58"/>
      <c r="DE39" s="58"/>
      <c r="DF39" s="58"/>
      <c r="DG39" s="58"/>
      <c r="DH39" s="58"/>
      <c r="DI39" s="58"/>
      <c r="DJ39" s="58"/>
      <c r="DK39" s="58"/>
      <c r="DL39" s="58"/>
      <c r="DM39" s="58"/>
      <c r="DN39" s="58"/>
      <c r="DO39" s="58"/>
      <c r="DP39" s="58"/>
      <c r="DQ39" s="58"/>
      <c r="DR39" s="58"/>
      <c r="DS39" s="58"/>
      <c r="DT39" s="58"/>
      <c r="DU39" s="58"/>
      <c r="DV39" s="58"/>
      <c r="DW39" s="58"/>
      <c r="DX39" s="58"/>
      <c r="DY39" s="58"/>
      <c r="DZ39" s="58"/>
      <c r="EA39" s="58"/>
      <c r="EB39" s="58"/>
      <c r="EC39" s="58"/>
      <c r="ED39" s="58"/>
      <c r="EE39" s="58"/>
      <c r="EF39" s="58"/>
      <c r="EG39" s="58"/>
      <c r="EH39" s="58"/>
      <c r="EI39" s="58"/>
      <c r="EJ39" s="58"/>
      <c r="EK39" s="58"/>
      <c r="EL39" s="58"/>
      <c r="EM39" s="58"/>
      <c r="EN39" s="58"/>
      <c r="EO39" s="58"/>
      <c r="EP39" s="58"/>
      <c r="EQ39" s="58"/>
      <c r="ER39" s="58"/>
      <c r="ES39" s="58"/>
      <c r="ET39" s="58"/>
      <c r="EU39" s="58"/>
      <c r="EV39" s="58"/>
      <c r="EW39" s="58"/>
    </row>
    <row r="40" spans="1:153" ht="15">
      <c r="A40" s="45" t="s">
        <v>37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</row>
    <row r="41" spans="1:153" ht="12.75" customHeight="1">
      <c r="A41" s="58">
        <v>56925807.979999997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  <c r="CP41" s="58"/>
      <c r="CQ41" s="58"/>
      <c r="CR41" s="58"/>
      <c r="CS41" s="58"/>
      <c r="CT41" s="58"/>
      <c r="CU41" s="58"/>
      <c r="CV41" s="58"/>
      <c r="CW41" s="58"/>
      <c r="CX41" s="58"/>
      <c r="CY41" s="58"/>
      <c r="CZ41" s="58"/>
      <c r="DA41" s="58"/>
      <c r="DB41" s="58"/>
      <c r="DC41" s="58"/>
      <c r="DD41" s="58"/>
      <c r="DE41" s="58"/>
      <c r="DF41" s="58"/>
      <c r="DG41" s="58"/>
      <c r="DH41" s="58"/>
      <c r="DI41" s="58"/>
      <c r="DJ41" s="58"/>
      <c r="DK41" s="58"/>
      <c r="DL41" s="58"/>
      <c r="DM41" s="58"/>
      <c r="DN41" s="58"/>
      <c r="DO41" s="58"/>
      <c r="DP41" s="58"/>
      <c r="DQ41" s="58"/>
      <c r="DR41" s="58"/>
      <c r="DS41" s="58"/>
      <c r="DT41" s="58"/>
      <c r="DU41" s="58"/>
      <c r="DV41" s="58"/>
      <c r="DW41" s="58"/>
      <c r="DX41" s="58"/>
      <c r="DY41" s="58"/>
      <c r="DZ41" s="58"/>
      <c r="EA41" s="58"/>
      <c r="EB41" s="58"/>
      <c r="EC41" s="58"/>
      <c r="ED41" s="58"/>
      <c r="EE41" s="58"/>
      <c r="EF41" s="58"/>
      <c r="EG41" s="58"/>
      <c r="EH41" s="58"/>
      <c r="EI41" s="58"/>
      <c r="EJ41" s="58"/>
      <c r="EK41" s="58"/>
      <c r="EL41" s="58"/>
      <c r="EM41" s="58"/>
      <c r="EN41" s="58"/>
      <c r="EO41" s="58"/>
      <c r="EP41" s="58"/>
      <c r="EQ41" s="58"/>
      <c r="ER41" s="58"/>
      <c r="ES41" s="58"/>
      <c r="ET41" s="58"/>
      <c r="EU41" s="58"/>
      <c r="EV41" s="58"/>
      <c r="EW41" s="58"/>
    </row>
    <row r="42" spans="1:153" ht="21" customHeight="1">
      <c r="A42" s="45" t="s">
        <v>38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</row>
    <row r="43" spans="1:153" ht="15">
      <c r="A43" s="23" t="s">
        <v>38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</row>
    <row r="44" spans="1:153" ht="15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  <c r="CG44" s="59"/>
      <c r="CH44" s="59"/>
      <c r="CI44" s="59"/>
      <c r="CJ44" s="59"/>
      <c r="CK44" s="59"/>
      <c r="CL44" s="59"/>
      <c r="CM44" s="59"/>
      <c r="CN44" s="59"/>
      <c r="CO44" s="59"/>
      <c r="CP44" s="59"/>
      <c r="CQ44" s="59"/>
      <c r="CR44" s="59"/>
      <c r="CS44" s="59"/>
      <c r="CT44" s="59"/>
      <c r="CU44" s="59"/>
      <c r="CV44" s="59"/>
      <c r="CW44" s="59"/>
      <c r="CX44" s="59"/>
      <c r="CY44" s="59"/>
      <c r="CZ44" s="59"/>
      <c r="DA44" s="59"/>
      <c r="DB44" s="59"/>
      <c r="DC44" s="59"/>
      <c r="DD44" s="59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</row>
  </sheetData>
  <mergeCells count="38">
    <mergeCell ref="A10:EW10"/>
    <mergeCell ref="CX2:EW2"/>
    <mergeCell ref="CX3:EW3"/>
    <mergeCell ref="CX4:EW4"/>
    <mergeCell ref="CX5:DQ5"/>
    <mergeCell ref="DT5:EW5"/>
    <mergeCell ref="CX6:DQ6"/>
    <mergeCell ref="DT6:EW6"/>
    <mergeCell ref="DG7:DJ7"/>
    <mergeCell ref="DN7:EE7"/>
    <mergeCell ref="EF7:EI7"/>
    <mergeCell ref="EJ7:EM7"/>
    <mergeCell ref="A9:EW9"/>
    <mergeCell ref="EH12:EW12"/>
    <mergeCell ref="EH13:EW13"/>
    <mergeCell ref="BH14:BK14"/>
    <mergeCell ref="BO14:CF14"/>
    <mergeCell ref="CH14:CN14"/>
    <mergeCell ref="EH14:EW14"/>
    <mergeCell ref="AS27:EW29"/>
    <mergeCell ref="EH15:EW15"/>
    <mergeCell ref="EH16:EW16"/>
    <mergeCell ref="AI17:DP19"/>
    <mergeCell ref="EH17:EW17"/>
    <mergeCell ref="EH18:EW18"/>
    <mergeCell ref="EH19:EW19"/>
    <mergeCell ref="EH20:EW20"/>
    <mergeCell ref="AI21:BW21"/>
    <mergeCell ref="EH21:EW21"/>
    <mergeCell ref="EH22:EW22"/>
    <mergeCell ref="AS24:EW25"/>
    <mergeCell ref="A39:EW39"/>
    <mergeCell ref="A41:EW41"/>
    <mergeCell ref="A44:DD44"/>
    <mergeCell ref="A31:DD31"/>
    <mergeCell ref="A33:EW33"/>
    <mergeCell ref="A35:EW35"/>
    <mergeCell ref="A37:EW37"/>
  </mergeCells>
  <pageMargins left="0.7" right="0.7" top="0.75" bottom="0.75" header="0.3" footer="0.3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364"/>
  <sheetViews>
    <sheetView zoomScale="150" zoomScaleNormal="150" workbookViewId="0">
      <selection activeCell="U281" sqref="A281:XFD281"/>
    </sheetView>
  </sheetViews>
  <sheetFormatPr defaultRowHeight="12.75" customHeight="1"/>
  <cols>
    <col min="1" max="1" width="32" customWidth="1"/>
    <col min="2" max="2" width="8.28515625" customWidth="1"/>
    <col min="3" max="3" width="16.7109375" customWidth="1"/>
    <col min="4" max="4" width="20.85546875" customWidth="1"/>
    <col min="5" max="6" width="20.7109375" customWidth="1"/>
    <col min="7" max="7" width="17.85546875" customWidth="1"/>
    <col min="8" max="8" width="20.5703125" customWidth="1"/>
    <col min="9" max="9" width="21.42578125" customWidth="1"/>
    <col min="10" max="10" width="15.42578125" customWidth="1"/>
    <col min="11" max="11" width="17.85546875" customWidth="1"/>
    <col min="12" max="12" width="20.5703125" customWidth="1"/>
    <col min="13" max="13" width="8.85546875" hidden="1" customWidth="1"/>
    <col min="14" max="14" width="15.42578125" customWidth="1"/>
    <col min="15" max="15" width="17.85546875" customWidth="1"/>
    <col min="16" max="16" width="20.85546875" customWidth="1"/>
    <col min="17" max="17" width="14.42578125" customWidth="1"/>
    <col min="18" max="18" width="13" customWidth="1"/>
    <col min="19" max="19" width="17.85546875" customWidth="1"/>
    <col min="20" max="20" width="20.85546875" customWidth="1"/>
    <col min="21" max="21" width="14.42578125" customWidth="1"/>
    <col min="22" max="22" width="17.85546875" customWidth="1"/>
    <col min="23" max="23" width="20.85546875" customWidth="1"/>
    <col min="24" max="24" width="14.5703125" customWidth="1"/>
    <col min="25" max="25" width="13" customWidth="1"/>
    <col min="26" max="26" width="17.85546875" customWidth="1"/>
    <col min="27" max="27" width="20.85546875" customWidth="1"/>
    <col min="28" max="28" width="14.5703125" customWidth="1"/>
    <col min="29" max="29" width="13" customWidth="1"/>
    <col min="30" max="30" width="12.5703125" customWidth="1"/>
    <col min="31" max="31" width="9.5703125" customWidth="1"/>
    <col min="32" max="32" width="7.85546875" customWidth="1"/>
  </cols>
  <sheetData>
    <row r="1" spans="1:32" ht="12.75" customHeigh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 t="s">
        <v>43</v>
      </c>
    </row>
    <row r="2" spans="1:32" ht="14.25" customHeight="1">
      <c r="A2" s="25"/>
      <c r="B2" s="100" t="s">
        <v>42</v>
      </c>
      <c r="C2" s="100"/>
      <c r="D2" s="100"/>
      <c r="E2" s="100"/>
      <c r="F2" s="100"/>
      <c r="G2" s="100"/>
      <c r="H2" s="7"/>
      <c r="I2" s="7"/>
      <c r="J2" s="7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</row>
    <row r="3" spans="1:32" ht="14.25" customHeight="1">
      <c r="A3" s="25"/>
      <c r="B3" s="100" t="s">
        <v>431</v>
      </c>
      <c r="C3" s="100"/>
      <c r="D3" s="100"/>
      <c r="E3" s="100"/>
      <c r="F3" s="100"/>
      <c r="G3" s="100"/>
      <c r="H3" s="7"/>
      <c r="I3" s="7"/>
      <c r="J3" s="7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</row>
    <row r="4" spans="1:32" ht="12.75" customHeight="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</row>
    <row r="5" spans="1:32" ht="12.75" customHeight="1">
      <c r="A5" s="91" t="s">
        <v>41</v>
      </c>
      <c r="B5" s="91" t="s">
        <v>44</v>
      </c>
      <c r="C5" s="91" t="s">
        <v>45</v>
      </c>
      <c r="D5" s="91" t="s">
        <v>46</v>
      </c>
      <c r="E5" s="91" t="s">
        <v>47</v>
      </c>
      <c r="F5" s="91" t="s">
        <v>48</v>
      </c>
      <c r="G5" s="91" t="s">
        <v>49</v>
      </c>
      <c r="H5" s="91" t="s">
        <v>50</v>
      </c>
      <c r="I5" s="91" t="s">
        <v>51</v>
      </c>
      <c r="J5" s="91" t="s">
        <v>52</v>
      </c>
      <c r="K5" s="96" t="s">
        <v>53</v>
      </c>
      <c r="L5" s="97"/>
      <c r="M5" s="97"/>
      <c r="N5" s="97"/>
      <c r="O5" s="97"/>
      <c r="P5" s="97"/>
      <c r="Q5" s="97"/>
      <c r="R5" s="98"/>
      <c r="S5" s="99" t="s">
        <v>53</v>
      </c>
      <c r="T5" s="97"/>
      <c r="U5" s="97"/>
      <c r="V5" s="97"/>
      <c r="W5" s="97"/>
      <c r="X5" s="97"/>
      <c r="Y5" s="98"/>
      <c r="Z5" s="99" t="s">
        <v>53</v>
      </c>
      <c r="AA5" s="97"/>
      <c r="AB5" s="97"/>
      <c r="AC5" s="97"/>
      <c r="AD5" s="97"/>
      <c r="AE5" s="97"/>
      <c r="AF5" s="98"/>
    </row>
    <row r="6" spans="1:32" ht="12.75" customHeight="1">
      <c r="A6" s="95"/>
      <c r="B6" s="95"/>
      <c r="C6" s="95"/>
      <c r="D6" s="95"/>
      <c r="E6" s="95"/>
      <c r="F6" s="95"/>
      <c r="G6" s="95"/>
      <c r="H6" s="95"/>
      <c r="I6" s="95"/>
      <c r="J6" s="95"/>
      <c r="K6" s="91" t="s">
        <v>54</v>
      </c>
      <c r="L6" s="88" t="s">
        <v>55</v>
      </c>
      <c r="M6" s="89"/>
      <c r="N6" s="89"/>
      <c r="O6" s="89"/>
      <c r="P6" s="89"/>
      <c r="Q6" s="89"/>
      <c r="R6" s="90"/>
      <c r="S6" s="91" t="s">
        <v>56</v>
      </c>
      <c r="T6" s="88" t="s">
        <v>55</v>
      </c>
      <c r="U6" s="89"/>
      <c r="V6" s="89"/>
      <c r="W6" s="89"/>
      <c r="X6" s="89"/>
      <c r="Y6" s="90"/>
      <c r="Z6" s="91" t="s">
        <v>57</v>
      </c>
      <c r="AA6" s="88" t="s">
        <v>55</v>
      </c>
      <c r="AB6" s="89"/>
      <c r="AC6" s="89"/>
      <c r="AD6" s="89"/>
      <c r="AE6" s="89"/>
      <c r="AF6" s="90"/>
    </row>
    <row r="7" spans="1:32" ht="12.75" customHeight="1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1" t="s">
        <v>58</v>
      </c>
      <c r="M7" s="91" t="s">
        <v>59</v>
      </c>
      <c r="N7" s="91" t="s">
        <v>60</v>
      </c>
      <c r="O7" s="91" t="s">
        <v>61</v>
      </c>
      <c r="P7" s="91" t="s">
        <v>62</v>
      </c>
      <c r="Q7" s="93" t="s">
        <v>63</v>
      </c>
      <c r="R7" s="94"/>
      <c r="S7" s="95"/>
      <c r="T7" s="91" t="s">
        <v>58</v>
      </c>
      <c r="U7" s="91" t="s">
        <v>60</v>
      </c>
      <c r="V7" s="91" t="s">
        <v>61</v>
      </c>
      <c r="W7" s="91" t="s">
        <v>62</v>
      </c>
      <c r="X7" s="93" t="s">
        <v>63</v>
      </c>
      <c r="Y7" s="94"/>
      <c r="Z7" s="95"/>
      <c r="AA7" s="91" t="s">
        <v>58</v>
      </c>
      <c r="AB7" s="91" t="s">
        <v>60</v>
      </c>
      <c r="AC7" s="91" t="s">
        <v>61</v>
      </c>
      <c r="AD7" s="91" t="s">
        <v>62</v>
      </c>
      <c r="AE7" s="93" t="s">
        <v>63</v>
      </c>
      <c r="AF7" s="94"/>
    </row>
    <row r="8" spans="1:32" ht="134.25" customHeight="1">
      <c r="A8" s="92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57" t="s">
        <v>64</v>
      </c>
      <c r="R8" s="57" t="s">
        <v>65</v>
      </c>
      <c r="S8" s="92"/>
      <c r="T8" s="92"/>
      <c r="U8" s="92"/>
      <c r="V8" s="92"/>
      <c r="W8" s="92"/>
      <c r="X8" s="57" t="s">
        <v>64</v>
      </c>
      <c r="Y8" s="57" t="s">
        <v>65</v>
      </c>
      <c r="Z8" s="92"/>
      <c r="AA8" s="92"/>
      <c r="AB8" s="92"/>
      <c r="AC8" s="92"/>
      <c r="AD8" s="92"/>
      <c r="AE8" s="57" t="s">
        <v>64</v>
      </c>
      <c r="AF8" s="57" t="s">
        <v>65</v>
      </c>
    </row>
    <row r="9" spans="1:32" ht="12.75" customHeight="1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/>
      <c r="N9" s="57">
        <v>13</v>
      </c>
      <c r="O9" s="57">
        <v>14</v>
      </c>
      <c r="P9" s="57">
        <v>15</v>
      </c>
      <c r="Q9" s="57">
        <v>16</v>
      </c>
      <c r="R9" s="57">
        <v>17</v>
      </c>
      <c r="S9" s="57">
        <v>18</v>
      </c>
      <c r="T9" s="57">
        <v>19</v>
      </c>
      <c r="U9" s="57">
        <v>20</v>
      </c>
      <c r="V9" s="57">
        <v>21</v>
      </c>
      <c r="W9" s="57">
        <v>22</v>
      </c>
      <c r="X9" s="57">
        <v>23</v>
      </c>
      <c r="Y9" s="57">
        <v>24</v>
      </c>
      <c r="Z9" s="57">
        <v>25</v>
      </c>
      <c r="AA9" s="57">
        <v>26</v>
      </c>
      <c r="AB9" s="57">
        <v>27</v>
      </c>
      <c r="AC9" s="57">
        <v>28</v>
      </c>
      <c r="AD9" s="57">
        <v>29</v>
      </c>
      <c r="AE9" s="57">
        <v>30</v>
      </c>
      <c r="AF9" s="57">
        <v>31</v>
      </c>
    </row>
    <row r="10" spans="1:32" ht="25.5">
      <c r="A10" s="30" t="s">
        <v>66</v>
      </c>
      <c r="B10" s="31" t="s">
        <v>67</v>
      </c>
      <c r="C10" s="31" t="s">
        <v>68</v>
      </c>
      <c r="D10" s="31" t="s">
        <v>69</v>
      </c>
      <c r="E10" s="31" t="s">
        <v>70</v>
      </c>
      <c r="F10" s="31" t="s">
        <v>71</v>
      </c>
      <c r="G10" s="31" t="s">
        <v>72</v>
      </c>
      <c r="H10" s="31" t="s">
        <v>68</v>
      </c>
      <c r="I10" s="31"/>
      <c r="J10" s="31" t="s">
        <v>68</v>
      </c>
      <c r="K10" s="32">
        <v>50670512.899999999</v>
      </c>
      <c r="L10" s="32">
        <v>0</v>
      </c>
      <c r="M10" s="32">
        <v>0</v>
      </c>
      <c r="N10" s="32"/>
      <c r="O10" s="32"/>
      <c r="P10" s="32"/>
      <c r="Q10" s="32"/>
      <c r="R10" s="32"/>
      <c r="S10" s="32">
        <v>51110800</v>
      </c>
      <c r="T10" s="32"/>
      <c r="U10" s="32"/>
      <c r="V10" s="32"/>
      <c r="W10" s="32"/>
      <c r="X10" s="32"/>
      <c r="Y10" s="32"/>
      <c r="Z10" s="32">
        <v>52247900</v>
      </c>
      <c r="AA10" s="32"/>
      <c r="AB10" s="32"/>
      <c r="AC10" s="32"/>
      <c r="AD10" s="32"/>
      <c r="AE10" s="32"/>
      <c r="AF10" s="32"/>
    </row>
    <row r="11" spans="1:32" ht="25.5">
      <c r="A11" s="30" t="s">
        <v>73</v>
      </c>
      <c r="B11" s="31" t="s">
        <v>74</v>
      </c>
      <c r="C11" s="31" t="s">
        <v>68</v>
      </c>
      <c r="D11" s="31" t="s">
        <v>69</v>
      </c>
      <c r="E11" s="31" t="s">
        <v>70</v>
      </c>
      <c r="F11" s="31" t="s">
        <v>71</v>
      </c>
      <c r="G11" s="31" t="s">
        <v>72</v>
      </c>
      <c r="H11" s="31" t="s">
        <v>68</v>
      </c>
      <c r="I11" s="31"/>
      <c r="J11" s="31" t="s">
        <v>68</v>
      </c>
      <c r="K11" s="32"/>
      <c r="L11" s="32">
        <v>0</v>
      </c>
      <c r="M11" s="32">
        <v>0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</row>
    <row r="12" spans="1:32" ht="25.5">
      <c r="A12" s="30" t="s">
        <v>75</v>
      </c>
      <c r="B12" s="31" t="s">
        <v>76</v>
      </c>
      <c r="C12" s="31" t="s">
        <v>77</v>
      </c>
      <c r="D12" s="31" t="s">
        <v>69</v>
      </c>
      <c r="E12" s="31" t="s">
        <v>78</v>
      </c>
      <c r="F12" s="31" t="s">
        <v>71</v>
      </c>
      <c r="G12" s="31" t="s">
        <v>72</v>
      </c>
      <c r="H12" s="31" t="s">
        <v>68</v>
      </c>
      <c r="I12" s="31"/>
      <c r="J12" s="31" t="s">
        <v>77</v>
      </c>
      <c r="K12" s="32"/>
      <c r="L12" s="32">
        <v>0</v>
      </c>
      <c r="M12" s="32">
        <v>0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</row>
    <row r="13" spans="1:32" ht="38.25">
      <c r="A13" s="30" t="s">
        <v>79</v>
      </c>
      <c r="B13" s="31" t="s">
        <v>80</v>
      </c>
      <c r="C13" s="31" t="s">
        <v>68</v>
      </c>
      <c r="D13" s="31" t="s">
        <v>69</v>
      </c>
      <c r="E13" s="31" t="s">
        <v>70</v>
      </c>
      <c r="F13" s="31" t="s">
        <v>71</v>
      </c>
      <c r="G13" s="31" t="s">
        <v>72</v>
      </c>
      <c r="H13" s="31" t="s">
        <v>68</v>
      </c>
      <c r="I13" s="31"/>
      <c r="J13" s="31" t="s">
        <v>68</v>
      </c>
      <c r="K13" s="32">
        <v>42666300</v>
      </c>
      <c r="L13" s="32">
        <v>0</v>
      </c>
      <c r="M13" s="32">
        <v>0</v>
      </c>
      <c r="N13" s="32"/>
      <c r="O13" s="32"/>
      <c r="P13" s="32"/>
      <c r="Q13" s="32"/>
      <c r="R13" s="32"/>
      <c r="S13" s="32">
        <v>43560500</v>
      </c>
      <c r="T13" s="32"/>
      <c r="U13" s="32"/>
      <c r="V13" s="32"/>
      <c r="W13" s="32"/>
      <c r="X13" s="32"/>
      <c r="Y13" s="32"/>
      <c r="Z13" s="32">
        <v>44813500</v>
      </c>
      <c r="AA13" s="32"/>
      <c r="AB13" s="32"/>
      <c r="AC13" s="32"/>
      <c r="AD13" s="32"/>
      <c r="AE13" s="32"/>
      <c r="AF13" s="32"/>
    </row>
    <row r="14" spans="1:32" ht="76.5">
      <c r="A14" s="30" t="s">
        <v>81</v>
      </c>
      <c r="B14" s="31" t="s">
        <v>82</v>
      </c>
      <c r="C14" s="31" t="s">
        <v>83</v>
      </c>
      <c r="D14" s="31" t="s">
        <v>84</v>
      </c>
      <c r="E14" s="31" t="s">
        <v>85</v>
      </c>
      <c r="F14" s="31" t="s">
        <v>71</v>
      </c>
      <c r="G14" s="31" t="s">
        <v>72</v>
      </c>
      <c r="H14" s="31" t="s">
        <v>68</v>
      </c>
      <c r="I14" s="31"/>
      <c r="J14" s="31" t="s">
        <v>83</v>
      </c>
      <c r="K14" s="32">
        <v>40716300</v>
      </c>
      <c r="L14" s="32">
        <v>40716300</v>
      </c>
      <c r="M14" s="32">
        <v>0</v>
      </c>
      <c r="N14" s="32"/>
      <c r="O14" s="32"/>
      <c r="P14" s="32"/>
      <c r="Q14" s="32"/>
      <c r="R14" s="32"/>
      <c r="S14" s="32">
        <v>41660500</v>
      </c>
      <c r="T14" s="32">
        <v>41660500</v>
      </c>
      <c r="U14" s="32"/>
      <c r="V14" s="32"/>
      <c r="W14" s="32"/>
      <c r="X14" s="32"/>
      <c r="Y14" s="32"/>
      <c r="Z14" s="32">
        <v>42913500</v>
      </c>
      <c r="AA14" s="32">
        <v>42913500</v>
      </c>
      <c r="AB14" s="32"/>
      <c r="AC14" s="32"/>
      <c r="AD14" s="32"/>
      <c r="AE14" s="32"/>
      <c r="AF14" s="32"/>
    </row>
    <row r="15" spans="1:32" ht="25.5">
      <c r="A15" s="30" t="s">
        <v>86</v>
      </c>
      <c r="B15" s="31" t="s">
        <v>87</v>
      </c>
      <c r="C15" s="31" t="s">
        <v>83</v>
      </c>
      <c r="D15" s="31" t="s">
        <v>69</v>
      </c>
      <c r="E15" s="31" t="s">
        <v>78</v>
      </c>
      <c r="F15" s="31" t="s">
        <v>71</v>
      </c>
      <c r="G15" s="31" t="s">
        <v>72</v>
      </c>
      <c r="H15" s="31" t="s">
        <v>68</v>
      </c>
      <c r="I15" s="31"/>
      <c r="J15" s="31" t="s">
        <v>83</v>
      </c>
      <c r="K15" s="32"/>
      <c r="L15" s="32">
        <v>0</v>
      </c>
      <c r="M15" s="32">
        <v>0</v>
      </c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</row>
    <row r="16" spans="1:32" ht="25.5">
      <c r="A16" s="30" t="s">
        <v>88</v>
      </c>
      <c r="B16" s="31" t="s">
        <v>89</v>
      </c>
      <c r="C16" s="31" t="s">
        <v>83</v>
      </c>
      <c r="D16" s="31" t="s">
        <v>69</v>
      </c>
      <c r="E16" s="31" t="s">
        <v>78</v>
      </c>
      <c r="F16" s="31" t="s">
        <v>71</v>
      </c>
      <c r="G16" s="31" t="s">
        <v>72</v>
      </c>
      <c r="H16" s="31" t="s">
        <v>68</v>
      </c>
      <c r="I16" s="31"/>
      <c r="J16" s="31" t="s">
        <v>83</v>
      </c>
      <c r="K16" s="32">
        <v>1950000</v>
      </c>
      <c r="L16" s="32">
        <v>0</v>
      </c>
      <c r="M16" s="32">
        <v>0</v>
      </c>
      <c r="N16" s="32"/>
      <c r="O16" s="32"/>
      <c r="P16" s="32"/>
      <c r="Q16" s="32">
        <v>1950000</v>
      </c>
      <c r="R16" s="32"/>
      <c r="S16" s="32">
        <v>1900000</v>
      </c>
      <c r="T16" s="32"/>
      <c r="U16" s="32"/>
      <c r="V16" s="32"/>
      <c r="W16" s="32"/>
      <c r="X16" s="32">
        <v>1900000</v>
      </c>
      <c r="Y16" s="32"/>
      <c r="Z16" s="32">
        <v>1900000</v>
      </c>
      <c r="AA16" s="32"/>
      <c r="AB16" s="32"/>
      <c r="AC16" s="32"/>
      <c r="AD16" s="32"/>
      <c r="AE16" s="32">
        <v>1900000</v>
      </c>
      <c r="AF16" s="32"/>
    </row>
    <row r="17" spans="1:32" ht="25.5">
      <c r="A17" s="30" t="s">
        <v>90</v>
      </c>
      <c r="B17" s="31" t="s">
        <v>91</v>
      </c>
      <c r="C17" s="31" t="s">
        <v>83</v>
      </c>
      <c r="D17" s="31" t="s">
        <v>69</v>
      </c>
      <c r="E17" s="31" t="s">
        <v>78</v>
      </c>
      <c r="F17" s="31" t="s">
        <v>71</v>
      </c>
      <c r="G17" s="31" t="s">
        <v>72</v>
      </c>
      <c r="H17" s="31" t="s">
        <v>68</v>
      </c>
      <c r="I17" s="31"/>
      <c r="J17" s="31" t="s">
        <v>83</v>
      </c>
      <c r="K17" s="32"/>
      <c r="L17" s="32">
        <v>0</v>
      </c>
      <c r="M17" s="32">
        <v>0</v>
      </c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</row>
    <row r="18" spans="1:32" ht="25.5">
      <c r="A18" s="30" t="s">
        <v>92</v>
      </c>
      <c r="B18" s="31" t="s">
        <v>93</v>
      </c>
      <c r="C18" s="31" t="s">
        <v>83</v>
      </c>
      <c r="D18" s="31" t="s">
        <v>69</v>
      </c>
      <c r="E18" s="31" t="s">
        <v>78</v>
      </c>
      <c r="F18" s="31" t="s">
        <v>71</v>
      </c>
      <c r="G18" s="31" t="s">
        <v>72</v>
      </c>
      <c r="H18" s="31" t="s">
        <v>68</v>
      </c>
      <c r="I18" s="31"/>
      <c r="J18" s="31" t="s">
        <v>83</v>
      </c>
      <c r="K18" s="32"/>
      <c r="L18" s="32">
        <v>0</v>
      </c>
      <c r="M18" s="32">
        <v>0</v>
      </c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</row>
    <row r="19" spans="1:32" ht="38.25">
      <c r="A19" s="30" t="s">
        <v>94</v>
      </c>
      <c r="B19" s="31" t="s">
        <v>95</v>
      </c>
      <c r="C19" s="31" t="s">
        <v>83</v>
      </c>
      <c r="D19" s="31" t="s">
        <v>69</v>
      </c>
      <c r="E19" s="31" t="s">
        <v>78</v>
      </c>
      <c r="F19" s="31" t="s">
        <v>71</v>
      </c>
      <c r="G19" s="31" t="s">
        <v>72</v>
      </c>
      <c r="H19" s="31" t="s">
        <v>68</v>
      </c>
      <c r="I19" s="31"/>
      <c r="J19" s="31" t="s">
        <v>83</v>
      </c>
      <c r="K19" s="32"/>
      <c r="L19" s="32">
        <v>0</v>
      </c>
      <c r="M19" s="32">
        <v>0</v>
      </c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</row>
    <row r="20" spans="1:32" ht="25.5">
      <c r="A20" s="30" t="s">
        <v>96</v>
      </c>
      <c r="B20" s="31" t="s">
        <v>97</v>
      </c>
      <c r="C20" s="31" t="s">
        <v>68</v>
      </c>
      <c r="D20" s="31" t="s">
        <v>69</v>
      </c>
      <c r="E20" s="31" t="s">
        <v>70</v>
      </c>
      <c r="F20" s="31" t="s">
        <v>71</v>
      </c>
      <c r="G20" s="31" t="s">
        <v>72</v>
      </c>
      <c r="H20" s="31" t="s">
        <v>68</v>
      </c>
      <c r="I20" s="31"/>
      <c r="J20" s="31" t="s">
        <v>68</v>
      </c>
      <c r="K20" s="32"/>
      <c r="L20" s="32">
        <v>0</v>
      </c>
      <c r="M20" s="32">
        <v>0</v>
      </c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</row>
    <row r="21" spans="1:32" ht="51">
      <c r="A21" s="30" t="s">
        <v>98</v>
      </c>
      <c r="B21" s="31" t="s">
        <v>99</v>
      </c>
      <c r="C21" s="31" t="s">
        <v>100</v>
      </c>
      <c r="D21" s="31" t="s">
        <v>69</v>
      </c>
      <c r="E21" s="31" t="s">
        <v>78</v>
      </c>
      <c r="F21" s="31" t="s">
        <v>71</v>
      </c>
      <c r="G21" s="31" t="s">
        <v>72</v>
      </c>
      <c r="H21" s="31" t="s">
        <v>68</v>
      </c>
      <c r="I21" s="31"/>
      <c r="J21" s="31" t="s">
        <v>100</v>
      </c>
      <c r="K21" s="32"/>
      <c r="L21" s="32">
        <v>0</v>
      </c>
      <c r="M21" s="32">
        <v>0</v>
      </c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</row>
    <row r="22" spans="1:32" ht="25.5">
      <c r="A22" s="30" t="s">
        <v>101</v>
      </c>
      <c r="B22" s="31" t="s">
        <v>102</v>
      </c>
      <c r="C22" s="31" t="s">
        <v>100</v>
      </c>
      <c r="D22" s="31" t="s">
        <v>69</v>
      </c>
      <c r="E22" s="31" t="s">
        <v>78</v>
      </c>
      <c r="F22" s="31" t="s">
        <v>71</v>
      </c>
      <c r="G22" s="31" t="s">
        <v>72</v>
      </c>
      <c r="H22" s="31" t="s">
        <v>68</v>
      </c>
      <c r="I22" s="31"/>
      <c r="J22" s="31" t="s">
        <v>100</v>
      </c>
      <c r="K22" s="32"/>
      <c r="L22" s="32">
        <v>0</v>
      </c>
      <c r="M22" s="32">
        <v>0</v>
      </c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</row>
    <row r="23" spans="1:32" ht="38.25">
      <c r="A23" s="30" t="s">
        <v>103</v>
      </c>
      <c r="B23" s="31" t="s">
        <v>104</v>
      </c>
      <c r="C23" s="31" t="s">
        <v>100</v>
      </c>
      <c r="D23" s="31" t="s">
        <v>69</v>
      </c>
      <c r="E23" s="31" t="s">
        <v>78</v>
      </c>
      <c r="F23" s="31" t="s">
        <v>71</v>
      </c>
      <c r="G23" s="31" t="s">
        <v>72</v>
      </c>
      <c r="H23" s="31" t="s">
        <v>68</v>
      </c>
      <c r="I23" s="31"/>
      <c r="J23" s="31" t="s">
        <v>100</v>
      </c>
      <c r="K23" s="32"/>
      <c r="L23" s="32">
        <v>0</v>
      </c>
      <c r="M23" s="32">
        <v>0</v>
      </c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</row>
    <row r="24" spans="1:32" ht="25.5">
      <c r="A24" s="30" t="s">
        <v>105</v>
      </c>
      <c r="B24" s="31" t="s">
        <v>106</v>
      </c>
      <c r="C24" s="31" t="s">
        <v>100</v>
      </c>
      <c r="D24" s="31" t="s">
        <v>69</v>
      </c>
      <c r="E24" s="31" t="s">
        <v>78</v>
      </c>
      <c r="F24" s="31" t="s">
        <v>71</v>
      </c>
      <c r="G24" s="31" t="s">
        <v>72</v>
      </c>
      <c r="H24" s="31" t="s">
        <v>68</v>
      </c>
      <c r="I24" s="31"/>
      <c r="J24" s="31" t="s">
        <v>100</v>
      </c>
      <c r="K24" s="32"/>
      <c r="L24" s="32">
        <v>0</v>
      </c>
      <c r="M24" s="32">
        <v>0</v>
      </c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</row>
    <row r="25" spans="1:32" ht="25.5">
      <c r="A25" s="30" t="s">
        <v>107</v>
      </c>
      <c r="B25" s="31" t="s">
        <v>108</v>
      </c>
      <c r="C25" s="31" t="s">
        <v>68</v>
      </c>
      <c r="D25" s="31" t="s">
        <v>69</v>
      </c>
      <c r="E25" s="31" t="s">
        <v>70</v>
      </c>
      <c r="F25" s="31" t="s">
        <v>71</v>
      </c>
      <c r="G25" s="31" t="s">
        <v>72</v>
      </c>
      <c r="H25" s="31" t="s">
        <v>68</v>
      </c>
      <c r="I25" s="31"/>
      <c r="J25" s="31" t="s">
        <v>68</v>
      </c>
      <c r="K25" s="32">
        <v>8004212.9000000004</v>
      </c>
      <c r="L25" s="32">
        <v>0</v>
      </c>
      <c r="M25" s="32">
        <v>0</v>
      </c>
      <c r="N25" s="32"/>
      <c r="O25" s="32"/>
      <c r="P25" s="32"/>
      <c r="Q25" s="32"/>
      <c r="R25" s="32"/>
      <c r="S25" s="32">
        <v>7550300</v>
      </c>
      <c r="T25" s="32"/>
      <c r="U25" s="32"/>
      <c r="V25" s="32"/>
      <c r="W25" s="32"/>
      <c r="X25" s="32"/>
      <c r="Y25" s="32"/>
      <c r="Z25" s="32">
        <v>7434400</v>
      </c>
      <c r="AA25" s="32"/>
      <c r="AB25" s="32"/>
      <c r="AC25" s="32"/>
      <c r="AD25" s="32"/>
      <c r="AE25" s="32"/>
      <c r="AF25" s="32"/>
    </row>
    <row r="26" spans="1:32" ht="25.5">
      <c r="A26" s="30" t="s">
        <v>109</v>
      </c>
      <c r="B26" s="31" t="s">
        <v>110</v>
      </c>
      <c r="C26" s="31" t="s">
        <v>111</v>
      </c>
      <c r="D26" s="31" t="s">
        <v>69</v>
      </c>
      <c r="E26" s="31" t="s">
        <v>112</v>
      </c>
      <c r="F26" s="31" t="s">
        <v>71</v>
      </c>
      <c r="G26" s="31" t="s">
        <v>72</v>
      </c>
      <c r="H26" s="31" t="s">
        <v>68</v>
      </c>
      <c r="I26" s="31"/>
      <c r="J26" s="31" t="s">
        <v>111</v>
      </c>
      <c r="K26" s="32">
        <v>8004212.9000000004</v>
      </c>
      <c r="L26" s="32">
        <v>0</v>
      </c>
      <c r="M26" s="32">
        <v>0</v>
      </c>
      <c r="N26" s="32">
        <v>8004212.9000000004</v>
      </c>
      <c r="O26" s="32"/>
      <c r="P26" s="32"/>
      <c r="Q26" s="32"/>
      <c r="R26" s="32"/>
      <c r="S26" s="32">
        <v>7550300</v>
      </c>
      <c r="T26" s="32"/>
      <c r="U26" s="32">
        <v>7550300</v>
      </c>
      <c r="V26" s="32"/>
      <c r="W26" s="32"/>
      <c r="X26" s="32"/>
      <c r="Y26" s="32"/>
      <c r="Z26" s="32">
        <v>7434400</v>
      </c>
      <c r="AA26" s="32"/>
      <c r="AB26" s="32">
        <v>7434400</v>
      </c>
      <c r="AC26" s="32"/>
      <c r="AD26" s="32"/>
      <c r="AE26" s="32"/>
      <c r="AF26" s="32"/>
    </row>
    <row r="27" spans="1:32">
      <c r="A27" s="30" t="s">
        <v>113</v>
      </c>
      <c r="B27" s="31"/>
      <c r="C27" s="31" t="s">
        <v>111</v>
      </c>
      <c r="D27" s="31" t="s">
        <v>114</v>
      </c>
      <c r="E27" s="31" t="s">
        <v>112</v>
      </c>
      <c r="F27" s="31" t="s">
        <v>71</v>
      </c>
      <c r="G27" s="31" t="s">
        <v>72</v>
      </c>
      <c r="H27" s="31" t="s">
        <v>68</v>
      </c>
      <c r="I27" s="31"/>
      <c r="J27" s="31" t="s">
        <v>111</v>
      </c>
      <c r="K27" s="32">
        <v>964800</v>
      </c>
      <c r="L27" s="32">
        <v>0</v>
      </c>
      <c r="M27" s="32">
        <v>0</v>
      </c>
      <c r="N27" s="32">
        <v>964800</v>
      </c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</row>
    <row r="28" spans="1:32">
      <c r="A28" s="30" t="s">
        <v>113</v>
      </c>
      <c r="B28" s="31"/>
      <c r="C28" s="31" t="s">
        <v>111</v>
      </c>
      <c r="D28" s="31" t="s">
        <v>115</v>
      </c>
      <c r="E28" s="31" t="s">
        <v>112</v>
      </c>
      <c r="F28" s="31" t="s">
        <v>71</v>
      </c>
      <c r="G28" s="31" t="s">
        <v>72</v>
      </c>
      <c r="H28" s="31" t="s">
        <v>68</v>
      </c>
      <c r="I28" s="31"/>
      <c r="J28" s="31" t="s">
        <v>111</v>
      </c>
      <c r="K28" s="32">
        <v>13500</v>
      </c>
      <c r="L28" s="32">
        <v>0</v>
      </c>
      <c r="M28" s="32">
        <v>0</v>
      </c>
      <c r="N28" s="32">
        <v>13500</v>
      </c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</row>
    <row r="29" spans="1:32">
      <c r="A29" s="30" t="s">
        <v>113</v>
      </c>
      <c r="B29" s="31"/>
      <c r="C29" s="31" t="s">
        <v>111</v>
      </c>
      <c r="D29" s="31" t="s">
        <v>116</v>
      </c>
      <c r="E29" s="31" t="s">
        <v>112</v>
      </c>
      <c r="F29" s="31" t="s">
        <v>71</v>
      </c>
      <c r="G29" s="31" t="s">
        <v>72</v>
      </c>
      <c r="H29" s="31" t="s">
        <v>68</v>
      </c>
      <c r="I29" s="31"/>
      <c r="J29" s="31" t="s">
        <v>111</v>
      </c>
      <c r="K29" s="32"/>
      <c r="L29" s="32">
        <v>0</v>
      </c>
      <c r="M29" s="32">
        <v>0</v>
      </c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</row>
    <row r="30" spans="1:32">
      <c r="A30" s="30" t="s">
        <v>113</v>
      </c>
      <c r="B30" s="31"/>
      <c r="C30" s="31" t="s">
        <v>111</v>
      </c>
      <c r="D30" s="31" t="s">
        <v>117</v>
      </c>
      <c r="E30" s="31" t="s">
        <v>112</v>
      </c>
      <c r="F30" s="31" t="s">
        <v>71</v>
      </c>
      <c r="G30" s="31" t="s">
        <v>72</v>
      </c>
      <c r="H30" s="31" t="s">
        <v>68</v>
      </c>
      <c r="I30" s="31"/>
      <c r="J30" s="31" t="s">
        <v>111</v>
      </c>
      <c r="K30" s="32"/>
      <c r="L30" s="32">
        <v>0</v>
      </c>
      <c r="M30" s="32">
        <v>0</v>
      </c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</row>
    <row r="31" spans="1:32">
      <c r="A31" s="30" t="s">
        <v>113</v>
      </c>
      <c r="B31" s="31"/>
      <c r="C31" s="31" t="s">
        <v>111</v>
      </c>
      <c r="D31" s="31" t="s">
        <v>118</v>
      </c>
      <c r="E31" s="31" t="s">
        <v>112</v>
      </c>
      <c r="F31" s="31" t="s">
        <v>71</v>
      </c>
      <c r="G31" s="31" t="s">
        <v>72</v>
      </c>
      <c r="H31" s="31" t="s">
        <v>68</v>
      </c>
      <c r="I31" s="31"/>
      <c r="J31" s="31" t="s">
        <v>111</v>
      </c>
      <c r="K31" s="32"/>
      <c r="L31" s="32">
        <v>0</v>
      </c>
      <c r="M31" s="32">
        <v>0</v>
      </c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</row>
    <row r="32" spans="1:32">
      <c r="A32" s="30" t="s">
        <v>113</v>
      </c>
      <c r="B32" s="31"/>
      <c r="C32" s="31" t="s">
        <v>111</v>
      </c>
      <c r="D32" s="31" t="s">
        <v>119</v>
      </c>
      <c r="E32" s="31" t="s">
        <v>112</v>
      </c>
      <c r="F32" s="31" t="s">
        <v>71</v>
      </c>
      <c r="G32" s="31" t="s">
        <v>72</v>
      </c>
      <c r="H32" s="31" t="s">
        <v>68</v>
      </c>
      <c r="I32" s="31"/>
      <c r="J32" s="31" t="s">
        <v>111</v>
      </c>
      <c r="K32" s="32"/>
      <c r="L32" s="32">
        <v>0</v>
      </c>
      <c r="M32" s="32">
        <v>0</v>
      </c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</row>
    <row r="33" spans="1:32">
      <c r="A33" s="30" t="s">
        <v>113</v>
      </c>
      <c r="B33" s="31"/>
      <c r="C33" s="31" t="s">
        <v>111</v>
      </c>
      <c r="D33" s="31" t="s">
        <v>120</v>
      </c>
      <c r="E33" s="31" t="s">
        <v>112</v>
      </c>
      <c r="F33" s="31" t="s">
        <v>71</v>
      </c>
      <c r="G33" s="31" t="s">
        <v>72</v>
      </c>
      <c r="H33" s="31" t="s">
        <v>68</v>
      </c>
      <c r="I33" s="31"/>
      <c r="J33" s="31" t="s">
        <v>111</v>
      </c>
      <c r="K33" s="32"/>
      <c r="L33" s="32">
        <v>0</v>
      </c>
      <c r="M33" s="32">
        <v>0</v>
      </c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</row>
    <row r="34" spans="1:32">
      <c r="A34" s="30" t="s">
        <v>113</v>
      </c>
      <c r="B34" s="31"/>
      <c r="C34" s="31" t="s">
        <v>111</v>
      </c>
      <c r="D34" s="31" t="s">
        <v>121</v>
      </c>
      <c r="E34" s="31" t="s">
        <v>112</v>
      </c>
      <c r="F34" s="31" t="s">
        <v>71</v>
      </c>
      <c r="G34" s="31" t="s">
        <v>72</v>
      </c>
      <c r="H34" s="31" t="s">
        <v>68</v>
      </c>
      <c r="I34" s="31"/>
      <c r="J34" s="31" t="s">
        <v>111</v>
      </c>
      <c r="K34" s="32"/>
      <c r="L34" s="32">
        <v>0</v>
      </c>
      <c r="M34" s="32">
        <v>0</v>
      </c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</row>
    <row r="35" spans="1:32">
      <c r="A35" s="30" t="s">
        <v>113</v>
      </c>
      <c r="B35" s="31"/>
      <c r="C35" s="31" t="s">
        <v>111</v>
      </c>
      <c r="D35" s="31" t="s">
        <v>122</v>
      </c>
      <c r="E35" s="31" t="s">
        <v>112</v>
      </c>
      <c r="F35" s="31" t="s">
        <v>71</v>
      </c>
      <c r="G35" s="31" t="s">
        <v>72</v>
      </c>
      <c r="H35" s="31" t="s">
        <v>68</v>
      </c>
      <c r="I35" s="31"/>
      <c r="J35" s="31" t="s">
        <v>111</v>
      </c>
      <c r="K35" s="32"/>
      <c r="L35" s="32">
        <v>0</v>
      </c>
      <c r="M35" s="32">
        <v>0</v>
      </c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</row>
    <row r="36" spans="1:32">
      <c r="A36" s="30" t="s">
        <v>113</v>
      </c>
      <c r="B36" s="31"/>
      <c r="C36" s="31" t="s">
        <v>111</v>
      </c>
      <c r="D36" s="31" t="s">
        <v>123</v>
      </c>
      <c r="E36" s="31" t="s">
        <v>112</v>
      </c>
      <c r="F36" s="31" t="s">
        <v>71</v>
      </c>
      <c r="G36" s="31" t="s">
        <v>72</v>
      </c>
      <c r="H36" s="31" t="s">
        <v>68</v>
      </c>
      <c r="I36" s="31"/>
      <c r="J36" s="31" t="s">
        <v>111</v>
      </c>
      <c r="K36" s="32"/>
      <c r="L36" s="32">
        <v>0</v>
      </c>
      <c r="M36" s="32">
        <v>0</v>
      </c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</row>
    <row r="37" spans="1:32">
      <c r="A37" s="30" t="s">
        <v>113</v>
      </c>
      <c r="B37" s="31"/>
      <c r="C37" s="31" t="s">
        <v>111</v>
      </c>
      <c r="D37" s="31" t="s">
        <v>124</v>
      </c>
      <c r="E37" s="31" t="s">
        <v>112</v>
      </c>
      <c r="F37" s="31" t="s">
        <v>71</v>
      </c>
      <c r="G37" s="31" t="s">
        <v>72</v>
      </c>
      <c r="H37" s="31" t="s">
        <v>68</v>
      </c>
      <c r="I37" s="31"/>
      <c r="J37" s="31" t="s">
        <v>111</v>
      </c>
      <c r="K37" s="32"/>
      <c r="L37" s="32">
        <v>0</v>
      </c>
      <c r="M37" s="32">
        <v>0</v>
      </c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</row>
    <row r="38" spans="1:32">
      <c r="A38" s="30" t="s">
        <v>113</v>
      </c>
      <c r="B38" s="31"/>
      <c r="C38" s="31" t="s">
        <v>111</v>
      </c>
      <c r="D38" s="31" t="s">
        <v>125</v>
      </c>
      <c r="E38" s="31" t="s">
        <v>112</v>
      </c>
      <c r="F38" s="31" t="s">
        <v>71</v>
      </c>
      <c r="G38" s="31" t="s">
        <v>72</v>
      </c>
      <c r="H38" s="31" t="s">
        <v>68</v>
      </c>
      <c r="I38" s="31"/>
      <c r="J38" s="31" t="s">
        <v>111</v>
      </c>
      <c r="K38" s="32"/>
      <c r="L38" s="32">
        <v>0</v>
      </c>
      <c r="M38" s="32">
        <v>0</v>
      </c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</row>
    <row r="39" spans="1:32">
      <c r="A39" s="30" t="s">
        <v>113</v>
      </c>
      <c r="B39" s="31"/>
      <c r="C39" s="31" t="s">
        <v>111</v>
      </c>
      <c r="D39" s="31" t="s">
        <v>126</v>
      </c>
      <c r="E39" s="31" t="s">
        <v>112</v>
      </c>
      <c r="F39" s="31" t="s">
        <v>71</v>
      </c>
      <c r="G39" s="31" t="s">
        <v>72</v>
      </c>
      <c r="H39" s="31" t="s">
        <v>68</v>
      </c>
      <c r="I39" s="31"/>
      <c r="J39" s="31" t="s">
        <v>111</v>
      </c>
      <c r="K39" s="32">
        <v>708902.2</v>
      </c>
      <c r="L39" s="32">
        <v>0</v>
      </c>
      <c r="M39" s="32">
        <v>0</v>
      </c>
      <c r="N39" s="32">
        <v>708902.2</v>
      </c>
      <c r="O39" s="32"/>
      <c r="P39" s="32"/>
      <c r="Q39" s="32"/>
      <c r="R39" s="32"/>
      <c r="S39" s="32">
        <v>713500</v>
      </c>
      <c r="T39" s="32"/>
      <c r="U39" s="32">
        <v>713500</v>
      </c>
      <c r="V39" s="32"/>
      <c r="W39" s="32"/>
      <c r="X39" s="32"/>
      <c r="Y39" s="32"/>
      <c r="Z39" s="32">
        <v>713500</v>
      </c>
      <c r="AA39" s="32"/>
      <c r="AB39" s="32">
        <v>713500</v>
      </c>
      <c r="AC39" s="32"/>
      <c r="AD39" s="32"/>
      <c r="AE39" s="32"/>
      <c r="AF39" s="32"/>
    </row>
    <row r="40" spans="1:32">
      <c r="A40" s="30" t="s">
        <v>113</v>
      </c>
      <c r="B40" s="31"/>
      <c r="C40" s="31" t="s">
        <v>111</v>
      </c>
      <c r="D40" s="31" t="s">
        <v>127</v>
      </c>
      <c r="E40" s="31" t="s">
        <v>112</v>
      </c>
      <c r="F40" s="31" t="s">
        <v>71</v>
      </c>
      <c r="G40" s="31" t="s">
        <v>72</v>
      </c>
      <c r="H40" s="31" t="s">
        <v>68</v>
      </c>
      <c r="I40" s="31"/>
      <c r="J40" s="31" t="s">
        <v>111</v>
      </c>
      <c r="K40" s="32">
        <v>338600</v>
      </c>
      <c r="L40" s="32">
        <v>0</v>
      </c>
      <c r="M40" s="32">
        <v>0</v>
      </c>
      <c r="N40" s="32">
        <v>338600</v>
      </c>
      <c r="O40" s="32"/>
      <c r="P40" s="32"/>
      <c r="Q40" s="32"/>
      <c r="R40" s="32"/>
      <c r="S40" s="32">
        <v>338600</v>
      </c>
      <c r="T40" s="32"/>
      <c r="U40" s="32">
        <v>338600</v>
      </c>
      <c r="V40" s="32"/>
      <c r="W40" s="32"/>
      <c r="X40" s="32"/>
      <c r="Y40" s="32"/>
      <c r="Z40" s="32">
        <v>338600</v>
      </c>
      <c r="AA40" s="32"/>
      <c r="AB40" s="32">
        <v>338600</v>
      </c>
      <c r="AC40" s="32"/>
      <c r="AD40" s="32"/>
      <c r="AE40" s="32"/>
      <c r="AF40" s="32"/>
    </row>
    <row r="41" spans="1:32">
      <c r="A41" s="30" t="s">
        <v>113</v>
      </c>
      <c r="B41" s="31"/>
      <c r="C41" s="31" t="s">
        <v>111</v>
      </c>
      <c r="D41" s="31" t="s">
        <v>128</v>
      </c>
      <c r="E41" s="31" t="s">
        <v>112</v>
      </c>
      <c r="F41" s="31" t="s">
        <v>71</v>
      </c>
      <c r="G41" s="31" t="s">
        <v>72</v>
      </c>
      <c r="H41" s="31" t="s">
        <v>68</v>
      </c>
      <c r="I41" s="31"/>
      <c r="J41" s="31" t="s">
        <v>111</v>
      </c>
      <c r="K41" s="32">
        <v>58821.64</v>
      </c>
      <c r="L41" s="32">
        <v>0</v>
      </c>
      <c r="M41" s="32">
        <v>0</v>
      </c>
      <c r="N41" s="32">
        <v>58821.64</v>
      </c>
      <c r="O41" s="32"/>
      <c r="P41" s="32"/>
      <c r="Q41" s="32"/>
      <c r="R41" s="32"/>
      <c r="S41" s="32">
        <v>68900</v>
      </c>
      <c r="T41" s="32"/>
      <c r="U41" s="32">
        <v>68900</v>
      </c>
      <c r="V41" s="32"/>
      <c r="W41" s="32"/>
      <c r="X41" s="32"/>
      <c r="Y41" s="32"/>
      <c r="Z41" s="32">
        <v>68900</v>
      </c>
      <c r="AA41" s="32"/>
      <c r="AB41" s="32">
        <v>68900</v>
      </c>
      <c r="AC41" s="32"/>
      <c r="AD41" s="32"/>
      <c r="AE41" s="32"/>
      <c r="AF41" s="32"/>
    </row>
    <row r="42" spans="1:32">
      <c r="A42" s="30" t="s">
        <v>113</v>
      </c>
      <c r="B42" s="31"/>
      <c r="C42" s="31" t="s">
        <v>111</v>
      </c>
      <c r="D42" s="31" t="s">
        <v>129</v>
      </c>
      <c r="E42" s="31" t="s">
        <v>112</v>
      </c>
      <c r="F42" s="31" t="s">
        <v>71</v>
      </c>
      <c r="G42" s="31" t="s">
        <v>72</v>
      </c>
      <c r="H42" s="31" t="s">
        <v>68</v>
      </c>
      <c r="I42" s="31"/>
      <c r="J42" s="31" t="s">
        <v>111</v>
      </c>
      <c r="K42" s="32">
        <v>197593.8</v>
      </c>
      <c r="L42" s="32">
        <v>0</v>
      </c>
      <c r="M42" s="32">
        <v>0</v>
      </c>
      <c r="N42" s="32">
        <v>197593.8</v>
      </c>
      <c r="O42" s="32"/>
      <c r="P42" s="32"/>
      <c r="Q42" s="32"/>
      <c r="R42" s="32"/>
      <c r="S42" s="32">
        <v>456600</v>
      </c>
      <c r="T42" s="32"/>
      <c r="U42" s="32">
        <v>456600</v>
      </c>
      <c r="V42" s="32"/>
      <c r="W42" s="32"/>
      <c r="X42" s="32"/>
      <c r="Y42" s="32"/>
      <c r="Z42" s="32">
        <v>456600</v>
      </c>
      <c r="AA42" s="32"/>
      <c r="AB42" s="32">
        <v>456600</v>
      </c>
      <c r="AC42" s="32"/>
      <c r="AD42" s="32"/>
      <c r="AE42" s="32"/>
      <c r="AF42" s="32"/>
    </row>
    <row r="43" spans="1:32">
      <c r="A43" s="30" t="s">
        <v>113</v>
      </c>
      <c r="B43" s="31"/>
      <c r="C43" s="31" t="s">
        <v>111</v>
      </c>
      <c r="D43" s="31" t="s">
        <v>130</v>
      </c>
      <c r="E43" s="31" t="s">
        <v>112</v>
      </c>
      <c r="F43" s="31" t="s">
        <v>71</v>
      </c>
      <c r="G43" s="31" t="s">
        <v>72</v>
      </c>
      <c r="H43" s="31" t="s">
        <v>68</v>
      </c>
      <c r="I43" s="31"/>
      <c r="J43" s="31" t="s">
        <v>111</v>
      </c>
      <c r="K43" s="32">
        <v>29995.26</v>
      </c>
      <c r="L43" s="32">
        <v>0</v>
      </c>
      <c r="M43" s="32">
        <v>0</v>
      </c>
      <c r="N43" s="32">
        <v>29995.26</v>
      </c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</row>
    <row r="44" spans="1:32">
      <c r="A44" s="30" t="s">
        <v>113</v>
      </c>
      <c r="B44" s="31"/>
      <c r="C44" s="31" t="s">
        <v>111</v>
      </c>
      <c r="D44" s="31" t="s">
        <v>131</v>
      </c>
      <c r="E44" s="31" t="s">
        <v>112</v>
      </c>
      <c r="F44" s="31" t="s">
        <v>71</v>
      </c>
      <c r="G44" s="31" t="s">
        <v>72</v>
      </c>
      <c r="H44" s="31" t="s">
        <v>68</v>
      </c>
      <c r="I44" s="31"/>
      <c r="J44" s="31" t="s">
        <v>111</v>
      </c>
      <c r="K44" s="32">
        <v>125800</v>
      </c>
      <c r="L44" s="32">
        <v>0</v>
      </c>
      <c r="M44" s="32">
        <v>0</v>
      </c>
      <c r="N44" s="32">
        <v>125800</v>
      </c>
      <c r="O44" s="32"/>
      <c r="P44" s="32"/>
      <c r="Q44" s="32"/>
      <c r="R44" s="32"/>
      <c r="S44" s="32">
        <v>302400</v>
      </c>
      <c r="T44" s="32"/>
      <c r="U44" s="32">
        <v>302400</v>
      </c>
      <c r="V44" s="32"/>
      <c r="W44" s="32"/>
      <c r="X44" s="32"/>
      <c r="Y44" s="32"/>
      <c r="Z44" s="32">
        <v>130800</v>
      </c>
      <c r="AA44" s="32"/>
      <c r="AB44" s="32">
        <v>130800</v>
      </c>
      <c r="AC44" s="32"/>
      <c r="AD44" s="32"/>
      <c r="AE44" s="32"/>
      <c r="AF44" s="32"/>
    </row>
    <row r="45" spans="1:32">
      <c r="A45" s="30" t="s">
        <v>113</v>
      </c>
      <c r="B45" s="31"/>
      <c r="C45" s="31" t="s">
        <v>111</v>
      </c>
      <c r="D45" s="31" t="s">
        <v>132</v>
      </c>
      <c r="E45" s="31" t="s">
        <v>112</v>
      </c>
      <c r="F45" s="31" t="s">
        <v>71</v>
      </c>
      <c r="G45" s="31" t="s">
        <v>72</v>
      </c>
      <c r="H45" s="31" t="s">
        <v>68</v>
      </c>
      <c r="I45" s="31"/>
      <c r="J45" s="31" t="s">
        <v>111</v>
      </c>
      <c r="K45" s="32"/>
      <c r="L45" s="32">
        <v>0</v>
      </c>
      <c r="M45" s="32">
        <v>0</v>
      </c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</row>
    <row r="46" spans="1:32">
      <c r="A46" s="30" t="s">
        <v>113</v>
      </c>
      <c r="B46" s="31"/>
      <c r="C46" s="31" t="s">
        <v>111</v>
      </c>
      <c r="D46" s="31" t="s">
        <v>133</v>
      </c>
      <c r="E46" s="31" t="s">
        <v>112</v>
      </c>
      <c r="F46" s="31" t="s">
        <v>71</v>
      </c>
      <c r="G46" s="31" t="s">
        <v>72</v>
      </c>
      <c r="H46" s="31" t="s">
        <v>68</v>
      </c>
      <c r="I46" s="31"/>
      <c r="J46" s="31" t="s">
        <v>111</v>
      </c>
      <c r="K46" s="32"/>
      <c r="L46" s="32">
        <v>0</v>
      </c>
      <c r="M46" s="32">
        <v>0</v>
      </c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</row>
    <row r="47" spans="1:32">
      <c r="A47" s="30" t="s">
        <v>113</v>
      </c>
      <c r="B47" s="31"/>
      <c r="C47" s="31" t="s">
        <v>111</v>
      </c>
      <c r="D47" s="31" t="s">
        <v>134</v>
      </c>
      <c r="E47" s="31" t="s">
        <v>112</v>
      </c>
      <c r="F47" s="31" t="s">
        <v>71</v>
      </c>
      <c r="G47" s="31" t="s">
        <v>72</v>
      </c>
      <c r="H47" s="31" t="s">
        <v>68</v>
      </c>
      <c r="I47" s="31"/>
      <c r="J47" s="31" t="s">
        <v>111</v>
      </c>
      <c r="K47" s="32"/>
      <c r="L47" s="32">
        <v>0</v>
      </c>
      <c r="M47" s="32">
        <v>0</v>
      </c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</row>
    <row r="48" spans="1:32">
      <c r="A48" s="30" t="s">
        <v>113</v>
      </c>
      <c r="B48" s="31"/>
      <c r="C48" s="31" t="s">
        <v>111</v>
      </c>
      <c r="D48" s="31" t="s">
        <v>135</v>
      </c>
      <c r="E48" s="31" t="s">
        <v>112</v>
      </c>
      <c r="F48" s="31" t="s">
        <v>71</v>
      </c>
      <c r="G48" s="31" t="s">
        <v>72</v>
      </c>
      <c r="H48" s="31" t="s">
        <v>68</v>
      </c>
      <c r="I48" s="31"/>
      <c r="J48" s="31" t="s">
        <v>111</v>
      </c>
      <c r="K48" s="32"/>
      <c r="L48" s="32">
        <v>0</v>
      </c>
      <c r="M48" s="32">
        <v>0</v>
      </c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</row>
    <row r="49" spans="1:32">
      <c r="A49" s="30" t="s">
        <v>113</v>
      </c>
      <c r="B49" s="31"/>
      <c r="C49" s="31" t="s">
        <v>111</v>
      </c>
      <c r="D49" s="31" t="s">
        <v>136</v>
      </c>
      <c r="E49" s="31" t="s">
        <v>112</v>
      </c>
      <c r="F49" s="31" t="s">
        <v>71</v>
      </c>
      <c r="G49" s="31" t="s">
        <v>72</v>
      </c>
      <c r="H49" s="31" t="s">
        <v>68</v>
      </c>
      <c r="I49" s="31"/>
      <c r="J49" s="31" t="s">
        <v>111</v>
      </c>
      <c r="K49" s="32"/>
      <c r="L49" s="32">
        <v>0</v>
      </c>
      <c r="M49" s="32">
        <v>0</v>
      </c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</row>
    <row r="50" spans="1:32">
      <c r="A50" s="30" t="s">
        <v>113</v>
      </c>
      <c r="B50" s="31"/>
      <c r="C50" s="31" t="s">
        <v>111</v>
      </c>
      <c r="D50" s="31" t="s">
        <v>137</v>
      </c>
      <c r="E50" s="31" t="s">
        <v>112</v>
      </c>
      <c r="F50" s="31" t="s">
        <v>71</v>
      </c>
      <c r="G50" s="31" t="s">
        <v>72</v>
      </c>
      <c r="H50" s="31" t="s">
        <v>68</v>
      </c>
      <c r="I50" s="31"/>
      <c r="J50" s="31" t="s">
        <v>111</v>
      </c>
      <c r="K50" s="32"/>
      <c r="L50" s="32">
        <v>0</v>
      </c>
      <c r="M50" s="32">
        <v>0</v>
      </c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</row>
    <row r="51" spans="1:32">
      <c r="A51" s="30" t="s">
        <v>113</v>
      </c>
      <c r="B51" s="31"/>
      <c r="C51" s="31" t="s">
        <v>111</v>
      </c>
      <c r="D51" s="31" t="s">
        <v>138</v>
      </c>
      <c r="E51" s="31" t="s">
        <v>112</v>
      </c>
      <c r="F51" s="31" t="s">
        <v>71</v>
      </c>
      <c r="G51" s="31" t="s">
        <v>72</v>
      </c>
      <c r="H51" s="31" t="s">
        <v>68</v>
      </c>
      <c r="I51" s="31"/>
      <c r="J51" s="31" t="s">
        <v>111</v>
      </c>
      <c r="K51" s="32"/>
      <c r="L51" s="32">
        <v>0</v>
      </c>
      <c r="M51" s="32">
        <v>0</v>
      </c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</row>
    <row r="52" spans="1:32">
      <c r="A52" s="30" t="s">
        <v>113</v>
      </c>
      <c r="B52" s="31"/>
      <c r="C52" s="31" t="s">
        <v>111</v>
      </c>
      <c r="D52" s="31" t="s">
        <v>139</v>
      </c>
      <c r="E52" s="31" t="s">
        <v>112</v>
      </c>
      <c r="F52" s="31" t="s">
        <v>71</v>
      </c>
      <c r="G52" s="31" t="s">
        <v>72</v>
      </c>
      <c r="H52" s="31" t="s">
        <v>68</v>
      </c>
      <c r="I52" s="31"/>
      <c r="J52" s="31" t="s">
        <v>111</v>
      </c>
      <c r="K52" s="32"/>
      <c r="L52" s="32">
        <v>0</v>
      </c>
      <c r="M52" s="32">
        <v>0</v>
      </c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</row>
    <row r="53" spans="1:32">
      <c r="A53" s="30" t="s">
        <v>113</v>
      </c>
      <c r="B53" s="31"/>
      <c r="C53" s="31" t="s">
        <v>111</v>
      </c>
      <c r="D53" s="31" t="s">
        <v>140</v>
      </c>
      <c r="E53" s="31" t="s">
        <v>112</v>
      </c>
      <c r="F53" s="31" t="s">
        <v>71</v>
      </c>
      <c r="G53" s="31" t="s">
        <v>72</v>
      </c>
      <c r="H53" s="31" t="s">
        <v>68</v>
      </c>
      <c r="I53" s="31"/>
      <c r="J53" s="31" t="s">
        <v>111</v>
      </c>
      <c r="K53" s="32"/>
      <c r="L53" s="32">
        <v>0</v>
      </c>
      <c r="M53" s="32">
        <v>0</v>
      </c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</row>
    <row r="54" spans="1:32">
      <c r="A54" s="30" t="s">
        <v>113</v>
      </c>
      <c r="B54" s="31"/>
      <c r="C54" s="31" t="s">
        <v>111</v>
      </c>
      <c r="D54" s="31" t="s">
        <v>141</v>
      </c>
      <c r="E54" s="31" t="s">
        <v>112</v>
      </c>
      <c r="F54" s="31" t="s">
        <v>71</v>
      </c>
      <c r="G54" s="31" t="s">
        <v>72</v>
      </c>
      <c r="H54" s="31" t="s">
        <v>68</v>
      </c>
      <c r="I54" s="31"/>
      <c r="J54" s="31" t="s">
        <v>111</v>
      </c>
      <c r="K54" s="32"/>
      <c r="L54" s="32">
        <v>0</v>
      </c>
      <c r="M54" s="32">
        <v>0</v>
      </c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</row>
    <row r="55" spans="1:32">
      <c r="A55" s="30" t="s">
        <v>113</v>
      </c>
      <c r="B55" s="31"/>
      <c r="C55" s="31" t="s">
        <v>111</v>
      </c>
      <c r="D55" s="31" t="s">
        <v>142</v>
      </c>
      <c r="E55" s="31" t="s">
        <v>112</v>
      </c>
      <c r="F55" s="31" t="s">
        <v>71</v>
      </c>
      <c r="G55" s="31" t="s">
        <v>72</v>
      </c>
      <c r="H55" s="31" t="s">
        <v>68</v>
      </c>
      <c r="I55" s="31"/>
      <c r="J55" s="31" t="s">
        <v>111</v>
      </c>
      <c r="K55" s="32"/>
      <c r="L55" s="32">
        <v>0</v>
      </c>
      <c r="M55" s="32">
        <v>0</v>
      </c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</row>
    <row r="56" spans="1:32">
      <c r="A56" s="30" t="s">
        <v>113</v>
      </c>
      <c r="B56" s="31"/>
      <c r="C56" s="31" t="s">
        <v>111</v>
      </c>
      <c r="D56" s="31" t="s">
        <v>143</v>
      </c>
      <c r="E56" s="31" t="s">
        <v>112</v>
      </c>
      <c r="F56" s="31" t="s">
        <v>71</v>
      </c>
      <c r="G56" s="31" t="s">
        <v>72</v>
      </c>
      <c r="H56" s="31" t="s">
        <v>68</v>
      </c>
      <c r="I56" s="31"/>
      <c r="J56" s="31" t="s">
        <v>111</v>
      </c>
      <c r="K56" s="32"/>
      <c r="L56" s="32">
        <v>0</v>
      </c>
      <c r="M56" s="32">
        <v>0</v>
      </c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</row>
    <row r="57" spans="1:32">
      <c r="A57" s="30" t="s">
        <v>113</v>
      </c>
      <c r="B57" s="31"/>
      <c r="C57" s="31" t="s">
        <v>111</v>
      </c>
      <c r="D57" s="31" t="s">
        <v>144</v>
      </c>
      <c r="E57" s="31" t="s">
        <v>112</v>
      </c>
      <c r="F57" s="31" t="s">
        <v>71</v>
      </c>
      <c r="G57" s="31" t="s">
        <v>72</v>
      </c>
      <c r="H57" s="31" t="s">
        <v>68</v>
      </c>
      <c r="I57" s="31"/>
      <c r="J57" s="31" t="s">
        <v>111</v>
      </c>
      <c r="K57" s="32">
        <v>386800</v>
      </c>
      <c r="L57" s="32">
        <v>0</v>
      </c>
      <c r="M57" s="32">
        <v>0</v>
      </c>
      <c r="N57" s="32">
        <v>386800</v>
      </c>
      <c r="O57" s="32"/>
      <c r="P57" s="32"/>
      <c r="Q57" s="32"/>
      <c r="R57" s="32"/>
      <c r="S57" s="32">
        <v>386800</v>
      </c>
      <c r="T57" s="32"/>
      <c r="U57" s="32">
        <v>386800</v>
      </c>
      <c r="V57" s="32"/>
      <c r="W57" s="32"/>
      <c r="X57" s="32"/>
      <c r="Y57" s="32"/>
      <c r="Z57" s="32">
        <v>467500</v>
      </c>
      <c r="AA57" s="32"/>
      <c r="AB57" s="32">
        <v>467500</v>
      </c>
      <c r="AC57" s="32"/>
      <c r="AD57" s="32"/>
      <c r="AE57" s="32"/>
      <c r="AF57" s="32"/>
    </row>
    <row r="58" spans="1:32">
      <c r="A58" s="30" t="s">
        <v>113</v>
      </c>
      <c r="B58" s="31"/>
      <c r="C58" s="31" t="s">
        <v>111</v>
      </c>
      <c r="D58" s="31" t="s">
        <v>145</v>
      </c>
      <c r="E58" s="31" t="s">
        <v>112</v>
      </c>
      <c r="F58" s="31" t="s">
        <v>71</v>
      </c>
      <c r="G58" s="31" t="s">
        <v>72</v>
      </c>
      <c r="H58" s="31" t="s">
        <v>68</v>
      </c>
      <c r="I58" s="31"/>
      <c r="J58" s="31" t="s">
        <v>111</v>
      </c>
      <c r="K58" s="32">
        <v>1964000</v>
      </c>
      <c r="L58" s="32">
        <v>0</v>
      </c>
      <c r="M58" s="32">
        <v>0</v>
      </c>
      <c r="N58" s="32">
        <v>1964000</v>
      </c>
      <c r="O58" s="32"/>
      <c r="P58" s="32"/>
      <c r="Q58" s="32"/>
      <c r="R58" s="32"/>
      <c r="S58" s="32">
        <v>2021100</v>
      </c>
      <c r="T58" s="32"/>
      <c r="U58" s="32">
        <v>2021100</v>
      </c>
      <c r="V58" s="32"/>
      <c r="W58" s="32"/>
      <c r="X58" s="32"/>
      <c r="Y58" s="32"/>
      <c r="Z58" s="32">
        <v>2043100</v>
      </c>
      <c r="AA58" s="32"/>
      <c r="AB58" s="32">
        <v>2043100</v>
      </c>
      <c r="AC58" s="32"/>
      <c r="AD58" s="32"/>
      <c r="AE58" s="32"/>
      <c r="AF58" s="32"/>
    </row>
    <row r="59" spans="1:32">
      <c r="A59" s="30" t="s">
        <v>113</v>
      </c>
      <c r="B59" s="31"/>
      <c r="C59" s="31" t="s">
        <v>111</v>
      </c>
      <c r="D59" s="31" t="s">
        <v>146</v>
      </c>
      <c r="E59" s="31" t="s">
        <v>112</v>
      </c>
      <c r="F59" s="31" t="s">
        <v>71</v>
      </c>
      <c r="G59" s="31" t="s">
        <v>72</v>
      </c>
      <c r="H59" s="31" t="s">
        <v>68</v>
      </c>
      <c r="I59" s="31"/>
      <c r="J59" s="31" t="s">
        <v>111</v>
      </c>
      <c r="K59" s="32">
        <v>3215400</v>
      </c>
      <c r="L59" s="32">
        <v>0</v>
      </c>
      <c r="M59" s="32">
        <v>0</v>
      </c>
      <c r="N59" s="32">
        <v>3215400</v>
      </c>
      <c r="O59" s="32"/>
      <c r="P59" s="32"/>
      <c r="Q59" s="32"/>
      <c r="R59" s="32"/>
      <c r="S59" s="32">
        <v>3262400</v>
      </c>
      <c r="T59" s="32"/>
      <c r="U59" s="32">
        <v>3262400</v>
      </c>
      <c r="V59" s="32"/>
      <c r="W59" s="32"/>
      <c r="X59" s="32"/>
      <c r="Y59" s="32"/>
      <c r="Z59" s="32">
        <v>3215400</v>
      </c>
      <c r="AA59" s="32"/>
      <c r="AB59" s="32">
        <v>3215400</v>
      </c>
      <c r="AC59" s="32"/>
      <c r="AD59" s="32"/>
      <c r="AE59" s="32"/>
      <c r="AF59" s="32"/>
    </row>
    <row r="60" spans="1:32" ht="63.75">
      <c r="A60" s="30" t="s">
        <v>147</v>
      </c>
      <c r="B60" s="31" t="s">
        <v>148</v>
      </c>
      <c r="C60" s="31" t="s">
        <v>111</v>
      </c>
      <c r="D60" s="31" t="s">
        <v>69</v>
      </c>
      <c r="E60" s="31" t="s">
        <v>78</v>
      </c>
      <c r="F60" s="31" t="s">
        <v>71</v>
      </c>
      <c r="G60" s="31" t="s">
        <v>72</v>
      </c>
      <c r="H60" s="31" t="s">
        <v>68</v>
      </c>
      <c r="I60" s="31"/>
      <c r="J60" s="31" t="s">
        <v>111</v>
      </c>
      <c r="K60" s="32"/>
      <c r="L60" s="32">
        <v>0</v>
      </c>
      <c r="M60" s="32">
        <v>0</v>
      </c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</row>
    <row r="61" spans="1:32" ht="76.5">
      <c r="A61" s="30" t="s">
        <v>149</v>
      </c>
      <c r="B61" s="31" t="s">
        <v>150</v>
      </c>
      <c r="C61" s="31" t="s">
        <v>151</v>
      </c>
      <c r="D61" s="31" t="s">
        <v>69</v>
      </c>
      <c r="E61" s="31" t="s">
        <v>78</v>
      </c>
      <c r="F61" s="31" t="s">
        <v>71</v>
      </c>
      <c r="G61" s="31" t="s">
        <v>72</v>
      </c>
      <c r="H61" s="31" t="s">
        <v>68</v>
      </c>
      <c r="I61" s="31"/>
      <c r="J61" s="31" t="s">
        <v>151</v>
      </c>
      <c r="K61" s="32"/>
      <c r="L61" s="32">
        <v>0</v>
      </c>
      <c r="M61" s="32">
        <v>0</v>
      </c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</row>
    <row r="62" spans="1:32" ht="25.5">
      <c r="A62" s="30" t="s">
        <v>152</v>
      </c>
      <c r="B62" s="31" t="s">
        <v>153</v>
      </c>
      <c r="C62" s="31" t="s">
        <v>68</v>
      </c>
      <c r="D62" s="31" t="s">
        <v>69</v>
      </c>
      <c r="E62" s="31" t="s">
        <v>70</v>
      </c>
      <c r="F62" s="31" t="s">
        <v>71</v>
      </c>
      <c r="G62" s="31" t="s">
        <v>72</v>
      </c>
      <c r="H62" s="31" t="s">
        <v>68</v>
      </c>
      <c r="I62" s="31"/>
      <c r="J62" s="31" t="s">
        <v>68</v>
      </c>
      <c r="K62" s="32"/>
      <c r="L62" s="32">
        <v>0</v>
      </c>
      <c r="M62" s="32">
        <v>0</v>
      </c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</row>
    <row r="63" spans="1:32" ht="25.5">
      <c r="A63" s="30" t="s">
        <v>154</v>
      </c>
      <c r="B63" s="31" t="s">
        <v>155</v>
      </c>
      <c r="C63" s="31" t="s">
        <v>156</v>
      </c>
      <c r="D63" s="31" t="s">
        <v>69</v>
      </c>
      <c r="E63" s="31" t="s">
        <v>78</v>
      </c>
      <c r="F63" s="31" t="s">
        <v>71</v>
      </c>
      <c r="G63" s="31" t="s">
        <v>72</v>
      </c>
      <c r="H63" s="31" t="s">
        <v>68</v>
      </c>
      <c r="I63" s="31"/>
      <c r="J63" s="31" t="s">
        <v>156</v>
      </c>
      <c r="K63" s="32"/>
      <c r="L63" s="32">
        <v>0</v>
      </c>
      <c r="M63" s="32">
        <v>0</v>
      </c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</row>
    <row r="64" spans="1:32" ht="25.5">
      <c r="A64" s="30" t="s">
        <v>157</v>
      </c>
      <c r="B64" s="31" t="s">
        <v>158</v>
      </c>
      <c r="C64" s="31" t="s">
        <v>68</v>
      </c>
      <c r="D64" s="31" t="s">
        <v>69</v>
      </c>
      <c r="E64" s="31" t="s">
        <v>70</v>
      </c>
      <c r="F64" s="31" t="s">
        <v>71</v>
      </c>
      <c r="G64" s="31" t="s">
        <v>72</v>
      </c>
      <c r="H64" s="31" t="s">
        <v>68</v>
      </c>
      <c r="I64" s="31"/>
      <c r="J64" s="31" t="s">
        <v>68</v>
      </c>
      <c r="K64" s="32"/>
      <c r="L64" s="32">
        <v>0</v>
      </c>
      <c r="M64" s="32">
        <v>0</v>
      </c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</row>
    <row r="65" spans="1:32" ht="38.25">
      <c r="A65" s="30" t="s">
        <v>159</v>
      </c>
      <c r="B65" s="31" t="s">
        <v>160</v>
      </c>
      <c r="C65" s="31" t="s">
        <v>161</v>
      </c>
      <c r="D65" s="31" t="s">
        <v>69</v>
      </c>
      <c r="E65" s="31" t="s">
        <v>78</v>
      </c>
      <c r="F65" s="31" t="s">
        <v>71</v>
      </c>
      <c r="G65" s="31" t="s">
        <v>72</v>
      </c>
      <c r="H65" s="31" t="s">
        <v>68</v>
      </c>
      <c r="I65" s="31"/>
      <c r="J65" s="31" t="s">
        <v>161</v>
      </c>
      <c r="K65" s="32"/>
      <c r="L65" s="32">
        <v>0</v>
      </c>
      <c r="M65" s="32">
        <v>0</v>
      </c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</row>
    <row r="66" spans="1:32" ht="38.25">
      <c r="A66" s="30" t="s">
        <v>162</v>
      </c>
      <c r="B66" s="31" t="s">
        <v>163</v>
      </c>
      <c r="C66" s="31" t="s">
        <v>164</v>
      </c>
      <c r="D66" s="31" t="s">
        <v>165</v>
      </c>
      <c r="E66" s="31" t="s">
        <v>112</v>
      </c>
      <c r="F66" s="31" t="s">
        <v>71</v>
      </c>
      <c r="G66" s="31" t="s">
        <v>72</v>
      </c>
      <c r="H66" s="31" t="s">
        <v>68</v>
      </c>
      <c r="I66" s="31"/>
      <c r="J66" s="31" t="s">
        <v>164</v>
      </c>
      <c r="K66" s="32"/>
      <c r="L66" s="32">
        <v>0</v>
      </c>
      <c r="M66" s="32">
        <v>0</v>
      </c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</row>
    <row r="67" spans="1:32" ht="38.25">
      <c r="A67" s="30" t="s">
        <v>159</v>
      </c>
      <c r="B67" s="31" t="s">
        <v>166</v>
      </c>
      <c r="C67" s="31" t="s">
        <v>161</v>
      </c>
      <c r="D67" s="31" t="s">
        <v>84</v>
      </c>
      <c r="E67" s="31" t="s">
        <v>85</v>
      </c>
      <c r="F67" s="31" t="s">
        <v>71</v>
      </c>
      <c r="G67" s="31" t="s">
        <v>72</v>
      </c>
      <c r="H67" s="31" t="s">
        <v>68</v>
      </c>
      <c r="I67" s="31"/>
      <c r="J67" s="31" t="s">
        <v>161</v>
      </c>
      <c r="K67" s="32"/>
      <c r="L67" s="32">
        <v>0</v>
      </c>
      <c r="M67" s="32">
        <v>0</v>
      </c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</row>
    <row r="68" spans="1:32" ht="25.5">
      <c r="A68" s="30" t="s">
        <v>167</v>
      </c>
      <c r="B68" s="31" t="s">
        <v>168</v>
      </c>
      <c r="C68" s="31" t="s">
        <v>68</v>
      </c>
      <c r="D68" s="31" t="s">
        <v>69</v>
      </c>
      <c r="E68" s="31" t="s">
        <v>70</v>
      </c>
      <c r="F68" s="31" t="s">
        <v>71</v>
      </c>
      <c r="G68" s="31" t="s">
        <v>72</v>
      </c>
      <c r="H68" s="31" t="s">
        <v>68</v>
      </c>
      <c r="I68" s="31"/>
      <c r="J68" s="31" t="s">
        <v>68</v>
      </c>
      <c r="K68" s="32"/>
      <c r="L68" s="32">
        <v>0</v>
      </c>
      <c r="M68" s="32">
        <v>0</v>
      </c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</row>
    <row r="69" spans="1:32" ht="25.5">
      <c r="A69" s="30" t="s">
        <v>169</v>
      </c>
      <c r="B69" s="31"/>
      <c r="C69" s="31" t="s">
        <v>170</v>
      </c>
      <c r="D69" s="31" t="s">
        <v>69</v>
      </c>
      <c r="E69" s="31" t="s">
        <v>78</v>
      </c>
      <c r="F69" s="31" t="s">
        <v>71</v>
      </c>
      <c r="G69" s="31" t="s">
        <v>72</v>
      </c>
      <c r="H69" s="31" t="s">
        <v>68</v>
      </c>
      <c r="I69" s="31"/>
      <c r="J69" s="31" t="s">
        <v>170</v>
      </c>
      <c r="K69" s="32"/>
      <c r="L69" s="32">
        <v>0</v>
      </c>
      <c r="M69" s="32">
        <v>0</v>
      </c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</row>
    <row r="70" spans="1:32" ht="12.75" customHeight="1">
      <c r="A70" s="33"/>
      <c r="B70" s="34"/>
      <c r="C70" s="34"/>
      <c r="D70" s="34"/>
      <c r="E70" s="34"/>
      <c r="F70" s="34"/>
      <c r="G70" s="35"/>
      <c r="H70" s="35"/>
      <c r="I70" s="35"/>
      <c r="J70" s="35"/>
    </row>
    <row r="71" spans="1:32" ht="25.5">
      <c r="A71" s="30" t="s">
        <v>171</v>
      </c>
      <c r="B71" s="31" t="s">
        <v>172</v>
      </c>
      <c r="C71" s="31" t="s">
        <v>68</v>
      </c>
      <c r="D71" s="31" t="s">
        <v>69</v>
      </c>
      <c r="E71" s="31" t="s">
        <v>70</v>
      </c>
      <c r="F71" s="31" t="s">
        <v>71</v>
      </c>
      <c r="G71" s="31" t="s">
        <v>72</v>
      </c>
      <c r="H71" s="31" t="s">
        <v>68</v>
      </c>
      <c r="I71" s="31" t="s">
        <v>68</v>
      </c>
      <c r="J71" s="31"/>
      <c r="K71" s="32">
        <v>51680386.030000001</v>
      </c>
      <c r="L71" s="32">
        <v>0</v>
      </c>
      <c r="M71" s="32">
        <v>0</v>
      </c>
      <c r="N71" s="32"/>
      <c r="O71" s="32"/>
      <c r="P71" s="32"/>
      <c r="Q71" s="32"/>
      <c r="R71" s="32"/>
      <c r="S71" s="32">
        <v>51110800</v>
      </c>
      <c r="T71" s="32"/>
      <c r="U71" s="32"/>
      <c r="V71" s="32"/>
      <c r="W71" s="32"/>
      <c r="X71" s="32"/>
      <c r="Y71" s="32"/>
      <c r="Z71" s="32">
        <v>52247900</v>
      </c>
      <c r="AA71" s="32"/>
      <c r="AB71" s="32"/>
      <c r="AC71" s="32"/>
      <c r="AD71" s="32"/>
      <c r="AE71" s="32"/>
      <c r="AF71" s="32"/>
    </row>
    <row r="72" spans="1:32" ht="25.5">
      <c r="A72" s="30" t="s">
        <v>173</v>
      </c>
      <c r="B72" s="31" t="s">
        <v>174</v>
      </c>
      <c r="C72" s="31" t="s">
        <v>68</v>
      </c>
      <c r="D72" s="31" t="s">
        <v>69</v>
      </c>
      <c r="E72" s="31" t="s">
        <v>70</v>
      </c>
      <c r="F72" s="31" t="s">
        <v>71</v>
      </c>
      <c r="G72" s="31" t="s">
        <v>72</v>
      </c>
      <c r="H72" s="31" t="s">
        <v>68</v>
      </c>
      <c r="I72" s="31" t="s">
        <v>68</v>
      </c>
      <c r="J72" s="31"/>
      <c r="K72" s="32">
        <v>33274152.190000001</v>
      </c>
      <c r="L72" s="32">
        <v>0</v>
      </c>
      <c r="M72" s="32">
        <v>0</v>
      </c>
      <c r="N72" s="32"/>
      <c r="O72" s="32"/>
      <c r="P72" s="32"/>
      <c r="Q72" s="32"/>
      <c r="R72" s="32"/>
      <c r="S72" s="32">
        <v>34436178</v>
      </c>
      <c r="T72" s="32"/>
      <c r="U72" s="32"/>
      <c r="V72" s="32"/>
      <c r="W72" s="32"/>
      <c r="X72" s="32"/>
      <c r="Y72" s="32"/>
      <c r="Z72" s="32">
        <v>35817877</v>
      </c>
      <c r="AA72" s="32"/>
      <c r="AB72" s="32"/>
      <c r="AC72" s="32"/>
      <c r="AD72" s="32"/>
      <c r="AE72" s="32"/>
      <c r="AF72" s="32"/>
    </row>
    <row r="73" spans="1:32" ht="25.5">
      <c r="A73" s="30" t="s">
        <v>175</v>
      </c>
      <c r="B73" s="31" t="s">
        <v>176</v>
      </c>
      <c r="C73" s="31" t="s">
        <v>68</v>
      </c>
      <c r="D73" s="31" t="s">
        <v>69</v>
      </c>
      <c r="E73" s="31" t="s">
        <v>70</v>
      </c>
      <c r="F73" s="31" t="s">
        <v>71</v>
      </c>
      <c r="G73" s="31" t="s">
        <v>72</v>
      </c>
      <c r="H73" s="31" t="s">
        <v>68</v>
      </c>
      <c r="I73" s="31" t="s">
        <v>68</v>
      </c>
      <c r="J73" s="31"/>
      <c r="K73" s="32">
        <v>25583891.510000002</v>
      </c>
      <c r="L73" s="32">
        <v>0</v>
      </c>
      <c r="M73" s="32">
        <v>0</v>
      </c>
      <c r="N73" s="32"/>
      <c r="O73" s="32"/>
      <c r="P73" s="32"/>
      <c r="Q73" s="32"/>
      <c r="R73" s="32"/>
      <c r="S73" s="32">
        <v>26460727</v>
      </c>
      <c r="T73" s="32"/>
      <c r="U73" s="32"/>
      <c r="V73" s="32"/>
      <c r="W73" s="32"/>
      <c r="X73" s="32"/>
      <c r="Y73" s="32"/>
      <c r="Z73" s="32">
        <v>27521961</v>
      </c>
      <c r="AA73" s="32"/>
      <c r="AB73" s="32"/>
      <c r="AC73" s="32"/>
      <c r="AD73" s="32"/>
      <c r="AE73" s="32"/>
      <c r="AF73" s="32"/>
    </row>
    <row r="74" spans="1:32" ht="38.25">
      <c r="A74" s="30" t="s">
        <v>177</v>
      </c>
      <c r="B74" s="31" t="s">
        <v>178</v>
      </c>
      <c r="C74" s="31" t="s">
        <v>68</v>
      </c>
      <c r="D74" s="31" t="s">
        <v>69</v>
      </c>
      <c r="E74" s="31" t="s">
        <v>70</v>
      </c>
      <c r="F74" s="31" t="s">
        <v>71</v>
      </c>
      <c r="G74" s="31" t="s">
        <v>72</v>
      </c>
      <c r="H74" s="31" t="s">
        <v>68</v>
      </c>
      <c r="I74" s="31" t="s">
        <v>68</v>
      </c>
      <c r="J74" s="31"/>
      <c r="K74" s="32">
        <v>119598.51</v>
      </c>
      <c r="L74" s="32">
        <v>0</v>
      </c>
      <c r="M74" s="32">
        <v>0</v>
      </c>
      <c r="N74" s="32"/>
      <c r="O74" s="32"/>
      <c r="P74" s="32"/>
      <c r="Q74" s="32"/>
      <c r="R74" s="32"/>
      <c r="S74" s="32">
        <v>51883</v>
      </c>
      <c r="T74" s="32"/>
      <c r="U74" s="32"/>
      <c r="V74" s="32"/>
      <c r="W74" s="32"/>
      <c r="X74" s="32"/>
      <c r="Y74" s="32"/>
      <c r="Z74" s="32">
        <v>51883</v>
      </c>
      <c r="AA74" s="32"/>
      <c r="AB74" s="32"/>
      <c r="AC74" s="32"/>
      <c r="AD74" s="32"/>
      <c r="AE74" s="32"/>
      <c r="AF74" s="32"/>
    </row>
    <row r="75" spans="1:32" ht="38.25">
      <c r="A75" s="30" t="s">
        <v>179</v>
      </c>
      <c r="B75" s="31"/>
      <c r="C75" s="31" t="s">
        <v>180</v>
      </c>
      <c r="D75" s="31" t="s">
        <v>69</v>
      </c>
      <c r="E75" s="31" t="s">
        <v>78</v>
      </c>
      <c r="F75" s="31" t="s">
        <v>181</v>
      </c>
      <c r="G75" s="31" t="s">
        <v>182</v>
      </c>
      <c r="H75" s="31" t="s">
        <v>183</v>
      </c>
      <c r="I75" s="31" t="s">
        <v>180</v>
      </c>
      <c r="J75" s="31"/>
      <c r="K75" s="32"/>
      <c r="L75" s="32">
        <v>0</v>
      </c>
      <c r="M75" s="32">
        <v>0</v>
      </c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</row>
    <row r="76" spans="1:32" ht="38.25">
      <c r="A76" s="30" t="s">
        <v>179</v>
      </c>
      <c r="B76" s="31"/>
      <c r="C76" s="31" t="s">
        <v>180</v>
      </c>
      <c r="D76" s="31" t="s">
        <v>69</v>
      </c>
      <c r="E76" s="31" t="s">
        <v>78</v>
      </c>
      <c r="F76" s="31" t="s">
        <v>184</v>
      </c>
      <c r="G76" s="31" t="s">
        <v>182</v>
      </c>
      <c r="H76" s="31" t="s">
        <v>183</v>
      </c>
      <c r="I76" s="31" t="s">
        <v>180</v>
      </c>
      <c r="J76" s="31"/>
      <c r="K76" s="32"/>
      <c r="L76" s="32">
        <v>0</v>
      </c>
      <c r="M76" s="32">
        <v>0</v>
      </c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</row>
    <row r="77" spans="1:32" ht="38.25">
      <c r="A77" s="30" t="s">
        <v>179</v>
      </c>
      <c r="B77" s="31"/>
      <c r="C77" s="31" t="s">
        <v>180</v>
      </c>
      <c r="D77" s="31" t="s">
        <v>84</v>
      </c>
      <c r="E77" s="31" t="s">
        <v>85</v>
      </c>
      <c r="F77" s="31" t="s">
        <v>185</v>
      </c>
      <c r="G77" s="31" t="s">
        <v>182</v>
      </c>
      <c r="H77" s="31" t="s">
        <v>183</v>
      </c>
      <c r="I77" s="31" t="s">
        <v>180</v>
      </c>
      <c r="J77" s="31"/>
      <c r="K77" s="32"/>
      <c r="L77" s="32">
        <v>0</v>
      </c>
      <c r="M77" s="32">
        <v>0</v>
      </c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</row>
    <row r="78" spans="1:32" ht="38.25">
      <c r="A78" s="30" t="s">
        <v>179</v>
      </c>
      <c r="B78" s="31"/>
      <c r="C78" s="31" t="s">
        <v>180</v>
      </c>
      <c r="D78" s="31" t="s">
        <v>84</v>
      </c>
      <c r="E78" s="31" t="s">
        <v>85</v>
      </c>
      <c r="F78" s="31" t="s">
        <v>186</v>
      </c>
      <c r="G78" s="31" t="s">
        <v>182</v>
      </c>
      <c r="H78" s="31" t="s">
        <v>183</v>
      </c>
      <c r="I78" s="31" t="s">
        <v>180</v>
      </c>
      <c r="J78" s="31"/>
      <c r="K78" s="32"/>
      <c r="L78" s="32">
        <v>0</v>
      </c>
      <c r="M78" s="32">
        <v>0</v>
      </c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</row>
    <row r="79" spans="1:32" ht="38.25">
      <c r="A79" s="30" t="s">
        <v>179</v>
      </c>
      <c r="B79" s="31"/>
      <c r="C79" s="31" t="s">
        <v>180</v>
      </c>
      <c r="D79" s="31" t="s">
        <v>187</v>
      </c>
      <c r="E79" s="31" t="s">
        <v>85</v>
      </c>
      <c r="F79" s="31" t="s">
        <v>188</v>
      </c>
      <c r="G79" s="31" t="s">
        <v>182</v>
      </c>
      <c r="H79" s="31" t="s">
        <v>183</v>
      </c>
      <c r="I79" s="31" t="s">
        <v>180</v>
      </c>
      <c r="J79" s="31"/>
      <c r="K79" s="32"/>
      <c r="L79" s="32">
        <v>0</v>
      </c>
      <c r="M79" s="32">
        <v>0</v>
      </c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</row>
    <row r="80" spans="1:32" ht="38.25">
      <c r="A80" s="30" t="s">
        <v>179</v>
      </c>
      <c r="B80" s="31"/>
      <c r="C80" s="31" t="s">
        <v>189</v>
      </c>
      <c r="D80" s="31" t="s">
        <v>69</v>
      </c>
      <c r="E80" s="31" t="s">
        <v>78</v>
      </c>
      <c r="F80" s="31" t="s">
        <v>181</v>
      </c>
      <c r="G80" s="31" t="s">
        <v>182</v>
      </c>
      <c r="H80" s="31" t="s">
        <v>183</v>
      </c>
      <c r="I80" s="31" t="s">
        <v>189</v>
      </c>
      <c r="J80" s="31"/>
      <c r="K80" s="32"/>
      <c r="L80" s="32">
        <v>0</v>
      </c>
      <c r="M80" s="32">
        <v>0</v>
      </c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</row>
    <row r="81" spans="1:32" ht="38.25">
      <c r="A81" s="30" t="s">
        <v>179</v>
      </c>
      <c r="B81" s="31"/>
      <c r="C81" s="31" t="s">
        <v>189</v>
      </c>
      <c r="D81" s="31" t="s">
        <v>69</v>
      </c>
      <c r="E81" s="31" t="s">
        <v>78</v>
      </c>
      <c r="F81" s="31" t="s">
        <v>184</v>
      </c>
      <c r="G81" s="31" t="s">
        <v>182</v>
      </c>
      <c r="H81" s="31" t="s">
        <v>183</v>
      </c>
      <c r="I81" s="31" t="s">
        <v>189</v>
      </c>
      <c r="J81" s="31"/>
      <c r="K81" s="32"/>
      <c r="L81" s="32">
        <v>0</v>
      </c>
      <c r="M81" s="32">
        <v>0</v>
      </c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</row>
    <row r="82" spans="1:32" ht="38.25">
      <c r="A82" s="30" t="s">
        <v>179</v>
      </c>
      <c r="B82" s="31"/>
      <c r="C82" s="31" t="s">
        <v>189</v>
      </c>
      <c r="D82" s="31" t="s">
        <v>84</v>
      </c>
      <c r="E82" s="31" t="s">
        <v>85</v>
      </c>
      <c r="F82" s="31" t="s">
        <v>185</v>
      </c>
      <c r="G82" s="31" t="s">
        <v>182</v>
      </c>
      <c r="H82" s="31" t="s">
        <v>183</v>
      </c>
      <c r="I82" s="31" t="s">
        <v>189</v>
      </c>
      <c r="J82" s="31"/>
      <c r="K82" s="32"/>
      <c r="L82" s="32">
        <v>0</v>
      </c>
      <c r="M82" s="32">
        <v>0</v>
      </c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</row>
    <row r="83" spans="1:32" ht="38.25">
      <c r="A83" s="30" t="s">
        <v>179</v>
      </c>
      <c r="B83" s="31"/>
      <c r="C83" s="31" t="s">
        <v>189</v>
      </c>
      <c r="D83" s="31" t="s">
        <v>84</v>
      </c>
      <c r="E83" s="31" t="s">
        <v>85</v>
      </c>
      <c r="F83" s="31" t="s">
        <v>186</v>
      </c>
      <c r="G83" s="31" t="s">
        <v>182</v>
      </c>
      <c r="H83" s="31" t="s">
        <v>183</v>
      </c>
      <c r="I83" s="31" t="s">
        <v>189</v>
      </c>
      <c r="J83" s="31"/>
      <c r="K83" s="32"/>
      <c r="L83" s="32">
        <v>0</v>
      </c>
      <c r="M83" s="32">
        <v>0</v>
      </c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</row>
    <row r="84" spans="1:32" ht="38.25">
      <c r="A84" s="30" t="s">
        <v>179</v>
      </c>
      <c r="B84" s="31"/>
      <c r="C84" s="31" t="s">
        <v>189</v>
      </c>
      <c r="D84" s="31" t="s">
        <v>187</v>
      </c>
      <c r="E84" s="31" t="s">
        <v>85</v>
      </c>
      <c r="F84" s="31" t="s">
        <v>188</v>
      </c>
      <c r="G84" s="31" t="s">
        <v>182</v>
      </c>
      <c r="H84" s="31" t="s">
        <v>183</v>
      </c>
      <c r="I84" s="31" t="s">
        <v>189</v>
      </c>
      <c r="J84" s="31"/>
      <c r="K84" s="32"/>
      <c r="L84" s="32">
        <v>0</v>
      </c>
      <c r="M84" s="32">
        <v>0</v>
      </c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</row>
    <row r="85" spans="1:32" ht="38.25">
      <c r="A85" s="30" t="s">
        <v>179</v>
      </c>
      <c r="B85" s="31"/>
      <c r="C85" s="31" t="s">
        <v>190</v>
      </c>
      <c r="D85" s="31" t="s">
        <v>69</v>
      </c>
      <c r="E85" s="31" t="s">
        <v>78</v>
      </c>
      <c r="F85" s="31" t="s">
        <v>184</v>
      </c>
      <c r="G85" s="31" t="s">
        <v>191</v>
      </c>
      <c r="H85" s="31" t="s">
        <v>192</v>
      </c>
      <c r="I85" s="31" t="s">
        <v>190</v>
      </c>
      <c r="J85" s="31"/>
      <c r="K85" s="32">
        <v>8370.2000000000007</v>
      </c>
      <c r="L85" s="32">
        <v>0</v>
      </c>
      <c r="M85" s="32">
        <v>0</v>
      </c>
      <c r="N85" s="32"/>
      <c r="O85" s="32"/>
      <c r="P85" s="32"/>
      <c r="Q85" s="32">
        <v>8370.2000000000007</v>
      </c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</row>
    <row r="86" spans="1:32" ht="38.25">
      <c r="A86" s="30" t="s">
        <v>179</v>
      </c>
      <c r="B86" s="31"/>
      <c r="C86" s="31" t="s">
        <v>180</v>
      </c>
      <c r="D86" s="31" t="s">
        <v>69</v>
      </c>
      <c r="E86" s="31" t="s">
        <v>78</v>
      </c>
      <c r="F86" s="31" t="s">
        <v>181</v>
      </c>
      <c r="G86" s="31" t="s">
        <v>191</v>
      </c>
      <c r="H86" s="31" t="s">
        <v>183</v>
      </c>
      <c r="I86" s="31" t="s">
        <v>180</v>
      </c>
      <c r="J86" s="31"/>
      <c r="K86" s="32">
        <v>5883</v>
      </c>
      <c r="L86" s="32">
        <v>0</v>
      </c>
      <c r="M86" s="32">
        <v>0</v>
      </c>
      <c r="N86" s="32"/>
      <c r="O86" s="32"/>
      <c r="P86" s="32"/>
      <c r="Q86" s="32">
        <v>5883</v>
      </c>
      <c r="R86" s="32"/>
      <c r="S86" s="32">
        <v>5883</v>
      </c>
      <c r="T86" s="32"/>
      <c r="U86" s="32"/>
      <c r="V86" s="32"/>
      <c r="W86" s="32"/>
      <c r="X86" s="32">
        <v>5883</v>
      </c>
      <c r="Y86" s="32"/>
      <c r="Z86" s="32">
        <v>5883</v>
      </c>
      <c r="AA86" s="32"/>
      <c r="AB86" s="32"/>
      <c r="AC86" s="32"/>
      <c r="AD86" s="32"/>
      <c r="AE86" s="32">
        <v>5883</v>
      </c>
      <c r="AF86" s="32"/>
    </row>
    <row r="87" spans="1:32" ht="38.25">
      <c r="A87" s="30" t="s">
        <v>179</v>
      </c>
      <c r="B87" s="31"/>
      <c r="C87" s="31" t="s">
        <v>180</v>
      </c>
      <c r="D87" s="31" t="s">
        <v>69</v>
      </c>
      <c r="E87" s="31" t="s">
        <v>78</v>
      </c>
      <c r="F87" s="31" t="s">
        <v>184</v>
      </c>
      <c r="G87" s="31" t="s">
        <v>191</v>
      </c>
      <c r="H87" s="31" t="s">
        <v>183</v>
      </c>
      <c r="I87" s="31" t="s">
        <v>180</v>
      </c>
      <c r="J87" s="31"/>
      <c r="K87" s="32">
        <v>9117</v>
      </c>
      <c r="L87" s="32">
        <v>0</v>
      </c>
      <c r="M87" s="32">
        <v>0</v>
      </c>
      <c r="N87" s="32"/>
      <c r="O87" s="32"/>
      <c r="P87" s="32"/>
      <c r="Q87" s="32">
        <v>9117</v>
      </c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</row>
    <row r="88" spans="1:32" ht="38.25">
      <c r="A88" s="30" t="s">
        <v>179</v>
      </c>
      <c r="B88" s="31"/>
      <c r="C88" s="31" t="s">
        <v>180</v>
      </c>
      <c r="D88" s="31" t="s">
        <v>84</v>
      </c>
      <c r="E88" s="31" t="s">
        <v>85</v>
      </c>
      <c r="F88" s="31" t="s">
        <v>193</v>
      </c>
      <c r="G88" s="31" t="s">
        <v>191</v>
      </c>
      <c r="H88" s="31" t="s">
        <v>183</v>
      </c>
      <c r="I88" s="31" t="s">
        <v>180</v>
      </c>
      <c r="J88" s="31"/>
      <c r="K88" s="32">
        <v>45000</v>
      </c>
      <c r="L88" s="32">
        <v>45000</v>
      </c>
      <c r="M88" s="32">
        <v>0</v>
      </c>
      <c r="N88" s="32"/>
      <c r="O88" s="32"/>
      <c r="P88" s="32"/>
      <c r="Q88" s="32"/>
      <c r="R88" s="32"/>
      <c r="S88" s="32">
        <v>46000</v>
      </c>
      <c r="T88" s="32">
        <v>46000</v>
      </c>
      <c r="U88" s="32"/>
      <c r="V88" s="32"/>
      <c r="W88" s="32"/>
      <c r="X88" s="32"/>
      <c r="Y88" s="32"/>
      <c r="Z88" s="32">
        <v>46000</v>
      </c>
      <c r="AA88" s="32">
        <v>46000</v>
      </c>
      <c r="AB88" s="32"/>
      <c r="AC88" s="32"/>
      <c r="AD88" s="32"/>
      <c r="AE88" s="32"/>
      <c r="AF88" s="32"/>
    </row>
    <row r="89" spans="1:32" ht="38.25">
      <c r="A89" s="30" t="s">
        <v>179</v>
      </c>
      <c r="B89" s="31"/>
      <c r="C89" s="31" t="s">
        <v>180</v>
      </c>
      <c r="D89" s="31" t="s">
        <v>84</v>
      </c>
      <c r="E89" s="31" t="s">
        <v>85</v>
      </c>
      <c r="F89" s="31" t="s">
        <v>194</v>
      </c>
      <c r="G89" s="31" t="s">
        <v>191</v>
      </c>
      <c r="H89" s="31" t="s">
        <v>183</v>
      </c>
      <c r="I89" s="31" t="s">
        <v>180</v>
      </c>
      <c r="J89" s="31"/>
      <c r="K89" s="32"/>
      <c r="L89" s="32">
        <v>0</v>
      </c>
      <c r="M89" s="32">
        <v>0</v>
      </c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</row>
    <row r="90" spans="1:32" ht="38.25">
      <c r="A90" s="30" t="s">
        <v>179</v>
      </c>
      <c r="B90" s="31"/>
      <c r="C90" s="31" t="s">
        <v>180</v>
      </c>
      <c r="D90" s="31" t="s">
        <v>187</v>
      </c>
      <c r="E90" s="31" t="s">
        <v>85</v>
      </c>
      <c r="F90" s="31" t="s">
        <v>188</v>
      </c>
      <c r="G90" s="31" t="s">
        <v>191</v>
      </c>
      <c r="H90" s="31" t="s">
        <v>183</v>
      </c>
      <c r="I90" s="31" t="s">
        <v>180</v>
      </c>
      <c r="J90" s="31"/>
      <c r="K90" s="32">
        <v>51228.31</v>
      </c>
      <c r="L90" s="32">
        <v>51228.31</v>
      </c>
      <c r="M90" s="32">
        <v>0</v>
      </c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</row>
    <row r="91" spans="1:32" ht="38.25">
      <c r="A91" s="30" t="s">
        <v>179</v>
      </c>
      <c r="B91" s="31"/>
      <c r="C91" s="31" t="s">
        <v>189</v>
      </c>
      <c r="D91" s="31" t="s">
        <v>69</v>
      </c>
      <c r="E91" s="31" t="s">
        <v>78</v>
      </c>
      <c r="F91" s="31" t="s">
        <v>181</v>
      </c>
      <c r="G91" s="31" t="s">
        <v>191</v>
      </c>
      <c r="H91" s="31" t="s">
        <v>183</v>
      </c>
      <c r="I91" s="31" t="s">
        <v>189</v>
      </c>
      <c r="J91" s="31"/>
      <c r="K91" s="32"/>
      <c r="L91" s="32">
        <v>0</v>
      </c>
      <c r="M91" s="32">
        <v>0</v>
      </c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</row>
    <row r="92" spans="1:32" ht="38.25">
      <c r="A92" s="30" t="s">
        <v>179</v>
      </c>
      <c r="B92" s="31"/>
      <c r="C92" s="31" t="s">
        <v>189</v>
      </c>
      <c r="D92" s="31" t="s">
        <v>69</v>
      </c>
      <c r="E92" s="31" t="s">
        <v>78</v>
      </c>
      <c r="F92" s="31" t="s">
        <v>184</v>
      </c>
      <c r="G92" s="31" t="s">
        <v>191</v>
      </c>
      <c r="H92" s="31" t="s">
        <v>183</v>
      </c>
      <c r="I92" s="31" t="s">
        <v>189</v>
      </c>
      <c r="J92" s="31"/>
      <c r="K92" s="32"/>
      <c r="L92" s="32">
        <v>0</v>
      </c>
      <c r="M92" s="32">
        <v>0</v>
      </c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</row>
    <row r="93" spans="1:32" ht="38.25">
      <c r="A93" s="30" t="s">
        <v>179</v>
      </c>
      <c r="B93" s="31"/>
      <c r="C93" s="31" t="s">
        <v>189</v>
      </c>
      <c r="D93" s="31" t="s">
        <v>84</v>
      </c>
      <c r="E93" s="31" t="s">
        <v>85</v>
      </c>
      <c r="F93" s="31" t="s">
        <v>193</v>
      </c>
      <c r="G93" s="31" t="s">
        <v>191</v>
      </c>
      <c r="H93" s="31" t="s">
        <v>183</v>
      </c>
      <c r="I93" s="31" t="s">
        <v>189</v>
      </c>
      <c r="J93" s="31"/>
      <c r="K93" s="32"/>
      <c r="L93" s="32">
        <v>0</v>
      </c>
      <c r="M93" s="32">
        <v>0</v>
      </c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</row>
    <row r="94" spans="1:32" ht="38.25">
      <c r="A94" s="30" t="s">
        <v>179</v>
      </c>
      <c r="B94" s="31"/>
      <c r="C94" s="31" t="s">
        <v>189</v>
      </c>
      <c r="D94" s="31" t="s">
        <v>84</v>
      </c>
      <c r="E94" s="31" t="s">
        <v>85</v>
      </c>
      <c r="F94" s="31" t="s">
        <v>194</v>
      </c>
      <c r="G94" s="31" t="s">
        <v>191</v>
      </c>
      <c r="H94" s="31" t="s">
        <v>183</v>
      </c>
      <c r="I94" s="31" t="s">
        <v>189</v>
      </c>
      <c r="J94" s="31"/>
      <c r="K94" s="32"/>
      <c r="L94" s="32">
        <v>0</v>
      </c>
      <c r="M94" s="32">
        <v>0</v>
      </c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</row>
    <row r="95" spans="1:32" ht="38.25">
      <c r="A95" s="30" t="s">
        <v>179</v>
      </c>
      <c r="B95" s="31"/>
      <c r="C95" s="31" t="s">
        <v>189</v>
      </c>
      <c r="D95" s="31" t="s">
        <v>187</v>
      </c>
      <c r="E95" s="31" t="s">
        <v>85</v>
      </c>
      <c r="F95" s="31" t="s">
        <v>188</v>
      </c>
      <c r="G95" s="31" t="s">
        <v>191</v>
      </c>
      <c r="H95" s="31" t="s">
        <v>183</v>
      </c>
      <c r="I95" s="31" t="s">
        <v>189</v>
      </c>
      <c r="J95" s="31"/>
      <c r="K95" s="32"/>
      <c r="L95" s="32">
        <v>0</v>
      </c>
      <c r="M95" s="32">
        <v>0</v>
      </c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</row>
    <row r="96" spans="1:32" ht="38.25">
      <c r="A96" s="30" t="s">
        <v>179</v>
      </c>
      <c r="B96" s="31"/>
      <c r="C96" s="31" t="s">
        <v>180</v>
      </c>
      <c r="D96" s="31" t="s">
        <v>84</v>
      </c>
      <c r="E96" s="31" t="s">
        <v>85</v>
      </c>
      <c r="F96" s="31" t="s">
        <v>195</v>
      </c>
      <c r="G96" s="31" t="s">
        <v>196</v>
      </c>
      <c r="H96" s="31" t="s">
        <v>183</v>
      </c>
      <c r="I96" s="31" t="s">
        <v>180</v>
      </c>
      <c r="J96" s="31"/>
      <c r="K96" s="32"/>
      <c r="L96" s="32">
        <v>0</v>
      </c>
      <c r="M96" s="32">
        <v>0</v>
      </c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</row>
    <row r="97" spans="1:32" ht="38.25">
      <c r="A97" s="30" t="s">
        <v>179</v>
      </c>
      <c r="B97" s="31"/>
      <c r="C97" s="31" t="s">
        <v>180</v>
      </c>
      <c r="D97" s="31" t="s">
        <v>187</v>
      </c>
      <c r="E97" s="31" t="s">
        <v>85</v>
      </c>
      <c r="F97" s="31" t="s">
        <v>188</v>
      </c>
      <c r="G97" s="31" t="s">
        <v>196</v>
      </c>
      <c r="H97" s="31" t="s">
        <v>183</v>
      </c>
      <c r="I97" s="31" t="s">
        <v>180</v>
      </c>
      <c r="J97" s="31"/>
      <c r="K97" s="32"/>
      <c r="L97" s="32">
        <v>0</v>
      </c>
      <c r="M97" s="32">
        <v>0</v>
      </c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</row>
    <row r="98" spans="1:32" ht="25.5">
      <c r="A98" s="30" t="s">
        <v>197</v>
      </c>
      <c r="B98" s="31"/>
      <c r="C98" s="31" t="s">
        <v>180</v>
      </c>
      <c r="D98" s="31" t="s">
        <v>69</v>
      </c>
      <c r="E98" s="31" t="s">
        <v>78</v>
      </c>
      <c r="F98" s="31" t="s">
        <v>181</v>
      </c>
      <c r="G98" s="31" t="s">
        <v>182</v>
      </c>
      <c r="H98" s="31" t="s">
        <v>198</v>
      </c>
      <c r="I98" s="31" t="s">
        <v>180</v>
      </c>
      <c r="J98" s="31"/>
      <c r="K98" s="32"/>
      <c r="L98" s="32">
        <v>0</v>
      </c>
      <c r="M98" s="32">
        <v>0</v>
      </c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</row>
    <row r="99" spans="1:32" ht="25.5">
      <c r="A99" s="30" t="s">
        <v>197</v>
      </c>
      <c r="B99" s="31"/>
      <c r="C99" s="31" t="s">
        <v>180</v>
      </c>
      <c r="D99" s="31" t="s">
        <v>69</v>
      </c>
      <c r="E99" s="31" t="s">
        <v>78</v>
      </c>
      <c r="F99" s="31" t="s">
        <v>184</v>
      </c>
      <c r="G99" s="31" t="s">
        <v>182</v>
      </c>
      <c r="H99" s="31" t="s">
        <v>198</v>
      </c>
      <c r="I99" s="31" t="s">
        <v>180</v>
      </c>
      <c r="J99" s="31"/>
      <c r="K99" s="32"/>
      <c r="L99" s="32">
        <v>0</v>
      </c>
      <c r="M99" s="32">
        <v>0</v>
      </c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</row>
    <row r="100" spans="1:32">
      <c r="A100" s="30" t="s">
        <v>197</v>
      </c>
      <c r="B100" s="31"/>
      <c r="C100" s="31" t="s">
        <v>180</v>
      </c>
      <c r="D100" s="31" t="s">
        <v>84</v>
      </c>
      <c r="E100" s="31" t="s">
        <v>85</v>
      </c>
      <c r="F100" s="31" t="s">
        <v>199</v>
      </c>
      <c r="G100" s="31" t="s">
        <v>182</v>
      </c>
      <c r="H100" s="31" t="s">
        <v>198</v>
      </c>
      <c r="I100" s="31" t="s">
        <v>180</v>
      </c>
      <c r="J100" s="31"/>
      <c r="K100" s="32"/>
      <c r="L100" s="32">
        <v>0</v>
      </c>
      <c r="M100" s="32">
        <v>0</v>
      </c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</row>
    <row r="101" spans="1:32">
      <c r="A101" s="30" t="s">
        <v>197</v>
      </c>
      <c r="B101" s="31"/>
      <c r="C101" s="31" t="s">
        <v>180</v>
      </c>
      <c r="D101" s="31" t="s">
        <v>84</v>
      </c>
      <c r="E101" s="31" t="s">
        <v>85</v>
      </c>
      <c r="F101" s="31" t="s">
        <v>200</v>
      </c>
      <c r="G101" s="31" t="s">
        <v>182</v>
      </c>
      <c r="H101" s="31" t="s">
        <v>198</v>
      </c>
      <c r="I101" s="31" t="s">
        <v>180</v>
      </c>
      <c r="J101" s="31"/>
      <c r="K101" s="32"/>
      <c r="L101" s="32">
        <v>0</v>
      </c>
      <c r="M101" s="32">
        <v>0</v>
      </c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</row>
    <row r="102" spans="1:32">
      <c r="A102" s="30" t="s">
        <v>197</v>
      </c>
      <c r="B102" s="31"/>
      <c r="C102" s="31" t="s">
        <v>180</v>
      </c>
      <c r="D102" s="31" t="s">
        <v>187</v>
      </c>
      <c r="E102" s="31" t="s">
        <v>85</v>
      </c>
      <c r="F102" s="31" t="s">
        <v>188</v>
      </c>
      <c r="G102" s="31" t="s">
        <v>182</v>
      </c>
      <c r="H102" s="31" t="s">
        <v>198</v>
      </c>
      <c r="I102" s="31" t="s">
        <v>180</v>
      </c>
      <c r="J102" s="31"/>
      <c r="K102" s="32"/>
      <c r="L102" s="32">
        <v>0</v>
      </c>
      <c r="M102" s="32">
        <v>0</v>
      </c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</row>
    <row r="103" spans="1:32" ht="25.5">
      <c r="A103" s="30" t="s">
        <v>197</v>
      </c>
      <c r="B103" s="31"/>
      <c r="C103" s="31" t="s">
        <v>180</v>
      </c>
      <c r="D103" s="31" t="s">
        <v>69</v>
      </c>
      <c r="E103" s="31" t="s">
        <v>78</v>
      </c>
      <c r="F103" s="31" t="s">
        <v>181</v>
      </c>
      <c r="G103" s="31" t="s">
        <v>191</v>
      </c>
      <c r="H103" s="31" t="s">
        <v>198</v>
      </c>
      <c r="I103" s="31" t="s">
        <v>180</v>
      </c>
      <c r="J103" s="31"/>
      <c r="K103" s="32">
        <v>950000</v>
      </c>
      <c r="L103" s="32">
        <v>0</v>
      </c>
      <c r="M103" s="32">
        <v>0</v>
      </c>
      <c r="N103" s="32"/>
      <c r="O103" s="32"/>
      <c r="P103" s="32"/>
      <c r="Q103" s="32">
        <v>950000</v>
      </c>
      <c r="R103" s="32"/>
      <c r="S103" s="32">
        <v>850000</v>
      </c>
      <c r="T103" s="32"/>
      <c r="U103" s="32"/>
      <c r="V103" s="32"/>
      <c r="W103" s="32"/>
      <c r="X103" s="32">
        <v>850000</v>
      </c>
      <c r="Y103" s="32"/>
      <c r="Z103" s="32">
        <v>850000</v>
      </c>
      <c r="AA103" s="32"/>
      <c r="AB103" s="32"/>
      <c r="AC103" s="32"/>
      <c r="AD103" s="32"/>
      <c r="AE103" s="32">
        <v>850000</v>
      </c>
      <c r="AF103" s="32"/>
    </row>
    <row r="104" spans="1:32" ht="25.5">
      <c r="A104" s="30" t="s">
        <v>197</v>
      </c>
      <c r="B104" s="31"/>
      <c r="C104" s="31" t="s">
        <v>180</v>
      </c>
      <c r="D104" s="31" t="s">
        <v>69</v>
      </c>
      <c r="E104" s="31" t="s">
        <v>78</v>
      </c>
      <c r="F104" s="31" t="s">
        <v>184</v>
      </c>
      <c r="G104" s="31" t="s">
        <v>191</v>
      </c>
      <c r="H104" s="31" t="s">
        <v>198</v>
      </c>
      <c r="I104" s="31" t="s">
        <v>180</v>
      </c>
      <c r="J104" s="31"/>
      <c r="K104" s="32"/>
      <c r="L104" s="32">
        <v>0</v>
      </c>
      <c r="M104" s="32">
        <v>0</v>
      </c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</row>
    <row r="105" spans="1:32">
      <c r="A105" s="30" t="s">
        <v>197</v>
      </c>
      <c r="B105" s="31"/>
      <c r="C105" s="31" t="s">
        <v>180</v>
      </c>
      <c r="D105" s="31" t="s">
        <v>144</v>
      </c>
      <c r="E105" s="31" t="s">
        <v>112</v>
      </c>
      <c r="F105" s="31" t="s">
        <v>201</v>
      </c>
      <c r="G105" s="31" t="s">
        <v>191</v>
      </c>
      <c r="H105" s="31" t="s">
        <v>198</v>
      </c>
      <c r="I105" s="31" t="s">
        <v>180</v>
      </c>
      <c r="J105" s="31"/>
      <c r="K105" s="32">
        <v>297100</v>
      </c>
      <c r="L105" s="32">
        <v>0</v>
      </c>
      <c r="M105" s="32">
        <v>0</v>
      </c>
      <c r="N105" s="32">
        <v>297100</v>
      </c>
      <c r="O105" s="32"/>
      <c r="P105" s="32"/>
      <c r="Q105" s="32"/>
      <c r="R105" s="32"/>
      <c r="S105" s="32">
        <v>297100</v>
      </c>
      <c r="T105" s="32"/>
      <c r="U105" s="32">
        <v>297100</v>
      </c>
      <c r="V105" s="32"/>
      <c r="W105" s="32"/>
      <c r="X105" s="32"/>
      <c r="Y105" s="32"/>
      <c r="Z105" s="32">
        <v>359100</v>
      </c>
      <c r="AA105" s="32"/>
      <c r="AB105" s="32">
        <v>359100</v>
      </c>
      <c r="AC105" s="32"/>
      <c r="AD105" s="32"/>
      <c r="AE105" s="32"/>
      <c r="AF105" s="32"/>
    </row>
    <row r="106" spans="1:32">
      <c r="A106" s="30" t="s">
        <v>197</v>
      </c>
      <c r="B106" s="31"/>
      <c r="C106" s="31" t="s">
        <v>180</v>
      </c>
      <c r="D106" s="31" t="s">
        <v>145</v>
      </c>
      <c r="E106" s="31" t="s">
        <v>112</v>
      </c>
      <c r="F106" s="31" t="s">
        <v>202</v>
      </c>
      <c r="G106" s="31" t="s">
        <v>191</v>
      </c>
      <c r="H106" s="31" t="s">
        <v>198</v>
      </c>
      <c r="I106" s="31" t="s">
        <v>180</v>
      </c>
      <c r="J106" s="31"/>
      <c r="K106" s="32">
        <v>1508400</v>
      </c>
      <c r="L106" s="32">
        <v>0</v>
      </c>
      <c r="M106" s="32">
        <v>0</v>
      </c>
      <c r="N106" s="32">
        <v>1508400</v>
      </c>
      <c r="O106" s="32"/>
      <c r="P106" s="32"/>
      <c r="Q106" s="32"/>
      <c r="R106" s="32"/>
      <c r="S106" s="32">
        <v>1552300</v>
      </c>
      <c r="T106" s="32"/>
      <c r="U106" s="32">
        <v>1552300</v>
      </c>
      <c r="V106" s="32"/>
      <c r="W106" s="32"/>
      <c r="X106" s="32"/>
      <c r="Y106" s="32"/>
      <c r="Z106" s="32">
        <v>1569200</v>
      </c>
      <c r="AA106" s="32"/>
      <c r="AB106" s="32">
        <v>1569200</v>
      </c>
      <c r="AC106" s="32"/>
      <c r="AD106" s="32"/>
      <c r="AE106" s="32"/>
      <c r="AF106" s="32"/>
    </row>
    <row r="107" spans="1:32">
      <c r="A107" s="30" t="s">
        <v>197</v>
      </c>
      <c r="B107" s="31"/>
      <c r="C107" s="31" t="s">
        <v>180</v>
      </c>
      <c r="D107" s="31" t="s">
        <v>84</v>
      </c>
      <c r="E107" s="31" t="s">
        <v>85</v>
      </c>
      <c r="F107" s="31" t="s">
        <v>203</v>
      </c>
      <c r="G107" s="31" t="s">
        <v>191</v>
      </c>
      <c r="H107" s="31" t="s">
        <v>198</v>
      </c>
      <c r="I107" s="31" t="s">
        <v>180</v>
      </c>
      <c r="J107" s="31"/>
      <c r="K107" s="32">
        <v>22404800</v>
      </c>
      <c r="L107" s="32">
        <v>22404800</v>
      </c>
      <c r="M107" s="32">
        <v>0</v>
      </c>
      <c r="N107" s="32"/>
      <c r="O107" s="32"/>
      <c r="P107" s="32"/>
      <c r="Q107" s="32"/>
      <c r="R107" s="32"/>
      <c r="S107" s="32">
        <v>23384075</v>
      </c>
      <c r="T107" s="32">
        <v>23384075</v>
      </c>
      <c r="U107" s="32"/>
      <c r="V107" s="32"/>
      <c r="W107" s="32"/>
      <c r="X107" s="32"/>
      <c r="Y107" s="32"/>
      <c r="Z107" s="32">
        <v>24349536</v>
      </c>
      <c r="AA107" s="32">
        <v>24349536</v>
      </c>
      <c r="AB107" s="32"/>
      <c r="AC107" s="32"/>
      <c r="AD107" s="32"/>
      <c r="AE107" s="32"/>
      <c r="AF107" s="32"/>
    </row>
    <row r="108" spans="1:32">
      <c r="A108" s="30" t="s">
        <v>197</v>
      </c>
      <c r="B108" s="31"/>
      <c r="C108" s="31" t="s">
        <v>180</v>
      </c>
      <c r="D108" s="31" t="s">
        <v>84</v>
      </c>
      <c r="E108" s="31" t="s">
        <v>85</v>
      </c>
      <c r="F108" s="31" t="s">
        <v>204</v>
      </c>
      <c r="G108" s="31" t="s">
        <v>191</v>
      </c>
      <c r="H108" s="31" t="s">
        <v>198</v>
      </c>
      <c r="I108" s="31" t="s">
        <v>180</v>
      </c>
      <c r="J108" s="31"/>
      <c r="K108" s="32">
        <v>246705</v>
      </c>
      <c r="L108" s="32">
        <v>246705</v>
      </c>
      <c r="M108" s="32">
        <v>0</v>
      </c>
      <c r="N108" s="32"/>
      <c r="O108" s="32"/>
      <c r="P108" s="32"/>
      <c r="Q108" s="32"/>
      <c r="R108" s="32"/>
      <c r="S108" s="32">
        <v>271375</v>
      </c>
      <c r="T108" s="32">
        <v>271375</v>
      </c>
      <c r="U108" s="32"/>
      <c r="V108" s="32"/>
      <c r="W108" s="32"/>
      <c r="X108" s="32"/>
      <c r="Y108" s="32"/>
      <c r="Z108" s="32">
        <v>284945</v>
      </c>
      <c r="AA108" s="32">
        <v>284945</v>
      </c>
      <c r="AB108" s="32"/>
      <c r="AC108" s="32"/>
      <c r="AD108" s="32"/>
      <c r="AE108" s="32"/>
      <c r="AF108" s="32"/>
    </row>
    <row r="109" spans="1:32">
      <c r="A109" s="30" t="s">
        <v>197</v>
      </c>
      <c r="B109" s="31"/>
      <c r="C109" s="31" t="s">
        <v>180</v>
      </c>
      <c r="D109" s="31" t="s">
        <v>187</v>
      </c>
      <c r="E109" s="31" t="s">
        <v>85</v>
      </c>
      <c r="F109" s="31" t="s">
        <v>188</v>
      </c>
      <c r="G109" s="31" t="s">
        <v>191</v>
      </c>
      <c r="H109" s="31" t="s">
        <v>198</v>
      </c>
      <c r="I109" s="31" t="s">
        <v>180</v>
      </c>
      <c r="J109" s="31"/>
      <c r="K109" s="32"/>
      <c r="L109" s="32">
        <v>0</v>
      </c>
      <c r="M109" s="32">
        <v>0</v>
      </c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</row>
    <row r="110" spans="1:32">
      <c r="A110" s="30" t="s">
        <v>197</v>
      </c>
      <c r="B110" s="31"/>
      <c r="C110" s="31" t="s">
        <v>180</v>
      </c>
      <c r="D110" s="31" t="s">
        <v>84</v>
      </c>
      <c r="E110" s="31" t="s">
        <v>85</v>
      </c>
      <c r="F110" s="31" t="s">
        <v>205</v>
      </c>
      <c r="G110" s="31" t="s">
        <v>196</v>
      </c>
      <c r="H110" s="31" t="s">
        <v>198</v>
      </c>
      <c r="I110" s="31" t="s">
        <v>180</v>
      </c>
      <c r="J110" s="31"/>
      <c r="K110" s="32">
        <v>51613</v>
      </c>
      <c r="L110" s="32">
        <v>51613</v>
      </c>
      <c r="M110" s="32">
        <v>0</v>
      </c>
      <c r="N110" s="32"/>
      <c r="O110" s="32"/>
      <c r="P110" s="32"/>
      <c r="Q110" s="32"/>
      <c r="R110" s="32"/>
      <c r="S110" s="32">
        <v>53994</v>
      </c>
      <c r="T110" s="32">
        <v>53994</v>
      </c>
      <c r="U110" s="32"/>
      <c r="V110" s="32"/>
      <c r="W110" s="32"/>
      <c r="X110" s="32"/>
      <c r="Y110" s="32"/>
      <c r="Z110" s="32">
        <v>57297</v>
      </c>
      <c r="AA110" s="32">
        <v>57297</v>
      </c>
      <c r="AB110" s="32"/>
      <c r="AC110" s="32"/>
      <c r="AD110" s="32"/>
      <c r="AE110" s="32"/>
      <c r="AF110" s="32"/>
    </row>
    <row r="111" spans="1:32">
      <c r="A111" s="30" t="s">
        <v>197</v>
      </c>
      <c r="B111" s="31"/>
      <c r="C111" s="31" t="s">
        <v>180</v>
      </c>
      <c r="D111" s="31" t="s">
        <v>187</v>
      </c>
      <c r="E111" s="31" t="s">
        <v>85</v>
      </c>
      <c r="F111" s="31" t="s">
        <v>188</v>
      </c>
      <c r="G111" s="31" t="s">
        <v>196</v>
      </c>
      <c r="H111" s="31" t="s">
        <v>198</v>
      </c>
      <c r="I111" s="31" t="s">
        <v>180</v>
      </c>
      <c r="J111" s="31"/>
      <c r="K111" s="32">
        <v>5675</v>
      </c>
      <c r="L111" s="32">
        <v>5675</v>
      </c>
      <c r="M111" s="32">
        <v>0</v>
      </c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</row>
    <row r="112" spans="1:32" ht="38.25">
      <c r="A112" s="30" t="s">
        <v>206</v>
      </c>
      <c r="B112" s="31" t="s">
        <v>207</v>
      </c>
      <c r="C112" s="31" t="s">
        <v>68</v>
      </c>
      <c r="D112" s="31" t="s">
        <v>69</v>
      </c>
      <c r="E112" s="31" t="s">
        <v>70</v>
      </c>
      <c r="F112" s="31" t="s">
        <v>71</v>
      </c>
      <c r="G112" s="31" t="s">
        <v>72</v>
      </c>
      <c r="H112" s="31" t="s">
        <v>68</v>
      </c>
      <c r="I112" s="31" t="s">
        <v>68</v>
      </c>
      <c r="J112" s="31"/>
      <c r="K112" s="32"/>
      <c r="L112" s="32">
        <v>0</v>
      </c>
      <c r="M112" s="32">
        <v>0</v>
      </c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</row>
    <row r="113" spans="1:32" ht="25.5">
      <c r="A113" s="30" t="s">
        <v>208</v>
      </c>
      <c r="B113" s="31" t="s">
        <v>209</v>
      </c>
      <c r="C113" s="31" t="s">
        <v>189</v>
      </c>
      <c r="D113" s="31" t="s">
        <v>69</v>
      </c>
      <c r="E113" s="31" t="s">
        <v>78</v>
      </c>
      <c r="F113" s="31" t="s">
        <v>181</v>
      </c>
      <c r="G113" s="31" t="s">
        <v>191</v>
      </c>
      <c r="H113" s="31" t="s">
        <v>210</v>
      </c>
      <c r="I113" s="31" t="s">
        <v>189</v>
      </c>
      <c r="J113" s="31"/>
      <c r="K113" s="32"/>
      <c r="L113" s="32">
        <v>0</v>
      </c>
      <c r="M113" s="32">
        <v>0</v>
      </c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</row>
    <row r="114" spans="1:32" ht="25.5">
      <c r="A114" s="30" t="s">
        <v>208</v>
      </c>
      <c r="B114" s="31" t="s">
        <v>209</v>
      </c>
      <c r="C114" s="31" t="s">
        <v>189</v>
      </c>
      <c r="D114" s="31" t="s">
        <v>69</v>
      </c>
      <c r="E114" s="31" t="s">
        <v>78</v>
      </c>
      <c r="F114" s="31" t="s">
        <v>184</v>
      </c>
      <c r="G114" s="31" t="s">
        <v>191</v>
      </c>
      <c r="H114" s="31" t="s">
        <v>210</v>
      </c>
      <c r="I114" s="31" t="s">
        <v>189</v>
      </c>
      <c r="J114" s="31"/>
      <c r="K114" s="32"/>
      <c r="L114" s="32">
        <v>0</v>
      </c>
      <c r="M114" s="32">
        <v>0</v>
      </c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</row>
    <row r="115" spans="1:32">
      <c r="A115" s="30" t="s">
        <v>208</v>
      </c>
      <c r="B115" s="31" t="s">
        <v>209</v>
      </c>
      <c r="C115" s="31" t="s">
        <v>189</v>
      </c>
      <c r="D115" s="31" t="s">
        <v>84</v>
      </c>
      <c r="E115" s="31" t="s">
        <v>85</v>
      </c>
      <c r="F115" s="31" t="s">
        <v>211</v>
      </c>
      <c r="G115" s="31" t="s">
        <v>191</v>
      </c>
      <c r="H115" s="31" t="s">
        <v>210</v>
      </c>
      <c r="I115" s="31" t="s">
        <v>189</v>
      </c>
      <c r="J115" s="31"/>
      <c r="K115" s="32"/>
      <c r="L115" s="32">
        <v>0</v>
      </c>
      <c r="M115" s="32">
        <v>0</v>
      </c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</row>
    <row r="116" spans="1:32">
      <c r="A116" s="30" t="s">
        <v>208</v>
      </c>
      <c r="B116" s="31" t="s">
        <v>209</v>
      </c>
      <c r="C116" s="31" t="s">
        <v>189</v>
      </c>
      <c r="D116" s="31" t="s">
        <v>187</v>
      </c>
      <c r="E116" s="31" t="s">
        <v>85</v>
      </c>
      <c r="F116" s="31" t="s">
        <v>188</v>
      </c>
      <c r="G116" s="31" t="s">
        <v>191</v>
      </c>
      <c r="H116" s="31" t="s">
        <v>210</v>
      </c>
      <c r="I116" s="31" t="s">
        <v>189</v>
      </c>
      <c r="J116" s="31"/>
      <c r="K116" s="32"/>
      <c r="L116" s="32">
        <v>0</v>
      </c>
      <c r="M116" s="32">
        <v>0</v>
      </c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</row>
    <row r="117" spans="1:32" ht="25.5">
      <c r="A117" s="30" t="s">
        <v>208</v>
      </c>
      <c r="B117" s="31" t="s">
        <v>212</v>
      </c>
      <c r="C117" s="31" t="s">
        <v>189</v>
      </c>
      <c r="D117" s="31" t="s">
        <v>69</v>
      </c>
      <c r="E117" s="31" t="s">
        <v>78</v>
      </c>
      <c r="F117" s="31" t="s">
        <v>181</v>
      </c>
      <c r="G117" s="31" t="s">
        <v>191</v>
      </c>
      <c r="H117" s="31" t="s">
        <v>213</v>
      </c>
      <c r="I117" s="31" t="s">
        <v>189</v>
      </c>
      <c r="J117" s="31"/>
      <c r="K117" s="32"/>
      <c r="L117" s="32">
        <v>0</v>
      </c>
      <c r="M117" s="32">
        <v>0</v>
      </c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</row>
    <row r="118" spans="1:32" ht="25.5">
      <c r="A118" s="30" t="s">
        <v>208</v>
      </c>
      <c r="B118" s="31" t="s">
        <v>212</v>
      </c>
      <c r="C118" s="31" t="s">
        <v>189</v>
      </c>
      <c r="D118" s="31" t="s">
        <v>69</v>
      </c>
      <c r="E118" s="31" t="s">
        <v>78</v>
      </c>
      <c r="F118" s="31" t="s">
        <v>184</v>
      </c>
      <c r="G118" s="31" t="s">
        <v>191</v>
      </c>
      <c r="H118" s="31" t="s">
        <v>213</v>
      </c>
      <c r="I118" s="31" t="s">
        <v>189</v>
      </c>
      <c r="J118" s="31"/>
      <c r="K118" s="32"/>
      <c r="L118" s="32">
        <v>0</v>
      </c>
      <c r="M118" s="32">
        <v>0</v>
      </c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</row>
    <row r="119" spans="1:32" ht="51">
      <c r="A119" s="30" t="s">
        <v>214</v>
      </c>
      <c r="B119" s="31"/>
      <c r="C119" s="31" t="s">
        <v>215</v>
      </c>
      <c r="D119" s="31" t="s">
        <v>84</v>
      </c>
      <c r="E119" s="31" t="s">
        <v>85</v>
      </c>
      <c r="F119" s="31" t="s">
        <v>216</v>
      </c>
      <c r="G119" s="31" t="s">
        <v>191</v>
      </c>
      <c r="H119" s="31" t="s">
        <v>217</v>
      </c>
      <c r="I119" s="31" t="s">
        <v>215</v>
      </c>
      <c r="J119" s="31"/>
      <c r="K119" s="32"/>
      <c r="L119" s="32">
        <v>0</v>
      </c>
      <c r="M119" s="32">
        <v>0</v>
      </c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</row>
    <row r="120" spans="1:32" ht="51">
      <c r="A120" s="30" t="s">
        <v>214</v>
      </c>
      <c r="B120" s="31"/>
      <c r="C120" s="31" t="s">
        <v>215</v>
      </c>
      <c r="D120" s="31" t="s">
        <v>84</v>
      </c>
      <c r="E120" s="31" t="s">
        <v>85</v>
      </c>
      <c r="F120" s="31" t="s">
        <v>218</v>
      </c>
      <c r="G120" s="31" t="s">
        <v>191</v>
      </c>
      <c r="H120" s="31" t="s">
        <v>217</v>
      </c>
      <c r="I120" s="31" t="s">
        <v>215</v>
      </c>
      <c r="J120" s="31"/>
      <c r="K120" s="32"/>
      <c r="L120" s="32">
        <v>0</v>
      </c>
      <c r="M120" s="32">
        <v>0</v>
      </c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</row>
    <row r="121" spans="1:32" ht="51">
      <c r="A121" s="30" t="s">
        <v>214</v>
      </c>
      <c r="B121" s="31"/>
      <c r="C121" s="31" t="s">
        <v>215</v>
      </c>
      <c r="D121" s="31" t="s">
        <v>187</v>
      </c>
      <c r="E121" s="31" t="s">
        <v>85</v>
      </c>
      <c r="F121" s="31" t="s">
        <v>188</v>
      </c>
      <c r="G121" s="31" t="s">
        <v>191</v>
      </c>
      <c r="H121" s="31" t="s">
        <v>217</v>
      </c>
      <c r="I121" s="31" t="s">
        <v>215</v>
      </c>
      <c r="J121" s="31"/>
      <c r="K121" s="32"/>
      <c r="L121" s="32">
        <v>0</v>
      </c>
      <c r="M121" s="32">
        <v>0</v>
      </c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</row>
    <row r="122" spans="1:32" ht="63.75">
      <c r="A122" s="30" t="s">
        <v>219</v>
      </c>
      <c r="B122" s="31" t="s">
        <v>220</v>
      </c>
      <c r="C122" s="31" t="s">
        <v>68</v>
      </c>
      <c r="D122" s="31" t="s">
        <v>69</v>
      </c>
      <c r="E122" s="31" t="s">
        <v>70</v>
      </c>
      <c r="F122" s="31" t="s">
        <v>71</v>
      </c>
      <c r="G122" s="31" t="s">
        <v>72</v>
      </c>
      <c r="H122" s="31" t="s">
        <v>68</v>
      </c>
      <c r="I122" s="31" t="s">
        <v>68</v>
      </c>
      <c r="J122" s="31"/>
      <c r="K122" s="32">
        <v>7690260.6799999997</v>
      </c>
      <c r="L122" s="32">
        <v>0</v>
      </c>
      <c r="M122" s="32">
        <v>0</v>
      </c>
      <c r="N122" s="32"/>
      <c r="O122" s="32"/>
      <c r="P122" s="32"/>
      <c r="Q122" s="32"/>
      <c r="R122" s="32"/>
      <c r="S122" s="32">
        <v>7975451</v>
      </c>
      <c r="T122" s="32"/>
      <c r="U122" s="32"/>
      <c r="V122" s="32"/>
      <c r="W122" s="32"/>
      <c r="X122" s="32"/>
      <c r="Y122" s="32"/>
      <c r="Z122" s="32">
        <v>8295916</v>
      </c>
      <c r="AA122" s="32"/>
      <c r="AB122" s="32"/>
      <c r="AC122" s="32"/>
      <c r="AD122" s="32"/>
      <c r="AE122" s="32"/>
      <c r="AF122" s="32"/>
    </row>
    <row r="123" spans="1:32" ht="25.5">
      <c r="A123" s="30" t="s">
        <v>221</v>
      </c>
      <c r="B123" s="31" t="s">
        <v>222</v>
      </c>
      <c r="C123" s="31" t="s">
        <v>68</v>
      </c>
      <c r="D123" s="31" t="s">
        <v>69</v>
      </c>
      <c r="E123" s="31" t="s">
        <v>70</v>
      </c>
      <c r="F123" s="31" t="s">
        <v>71</v>
      </c>
      <c r="G123" s="31" t="s">
        <v>72</v>
      </c>
      <c r="H123" s="31" t="s">
        <v>68</v>
      </c>
      <c r="I123" s="31" t="s">
        <v>68</v>
      </c>
      <c r="J123" s="31"/>
      <c r="K123" s="32">
        <v>7690260.6799999997</v>
      </c>
      <c r="L123" s="32">
        <v>0</v>
      </c>
      <c r="M123" s="32">
        <v>0</v>
      </c>
      <c r="N123" s="32"/>
      <c r="O123" s="32"/>
      <c r="P123" s="32"/>
      <c r="Q123" s="32"/>
      <c r="R123" s="32"/>
      <c r="S123" s="32">
        <v>7975451</v>
      </c>
      <c r="T123" s="32"/>
      <c r="U123" s="32"/>
      <c r="V123" s="32"/>
      <c r="W123" s="32"/>
      <c r="X123" s="32"/>
      <c r="Y123" s="32"/>
      <c r="Z123" s="32">
        <v>8295916</v>
      </c>
      <c r="AA123" s="32"/>
      <c r="AB123" s="32"/>
      <c r="AC123" s="32"/>
      <c r="AD123" s="32"/>
      <c r="AE123" s="32"/>
      <c r="AF123" s="32"/>
    </row>
    <row r="124" spans="1:32" ht="25.5">
      <c r="A124" s="30" t="s">
        <v>223</v>
      </c>
      <c r="B124" s="31"/>
      <c r="C124" s="31" t="s">
        <v>190</v>
      </c>
      <c r="D124" s="31" t="s">
        <v>69</v>
      </c>
      <c r="E124" s="31" t="s">
        <v>78</v>
      </c>
      <c r="F124" s="31" t="s">
        <v>181</v>
      </c>
      <c r="G124" s="31" t="s">
        <v>182</v>
      </c>
      <c r="H124" s="31" t="s">
        <v>224</v>
      </c>
      <c r="I124" s="31" t="s">
        <v>190</v>
      </c>
      <c r="J124" s="31"/>
      <c r="K124" s="32"/>
      <c r="L124" s="32">
        <v>0</v>
      </c>
      <c r="M124" s="32">
        <v>0</v>
      </c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</row>
    <row r="125" spans="1:32" ht="25.5">
      <c r="A125" s="30" t="s">
        <v>223</v>
      </c>
      <c r="B125" s="31"/>
      <c r="C125" s="31" t="s">
        <v>190</v>
      </c>
      <c r="D125" s="31" t="s">
        <v>69</v>
      </c>
      <c r="E125" s="31" t="s">
        <v>78</v>
      </c>
      <c r="F125" s="31" t="s">
        <v>184</v>
      </c>
      <c r="G125" s="31" t="s">
        <v>182</v>
      </c>
      <c r="H125" s="31" t="s">
        <v>224</v>
      </c>
      <c r="I125" s="31" t="s">
        <v>190</v>
      </c>
      <c r="J125" s="31"/>
      <c r="K125" s="32"/>
      <c r="L125" s="32">
        <v>0</v>
      </c>
      <c r="M125" s="32">
        <v>0</v>
      </c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</row>
    <row r="126" spans="1:32" ht="25.5">
      <c r="A126" s="30" t="s">
        <v>223</v>
      </c>
      <c r="B126" s="31"/>
      <c r="C126" s="31" t="s">
        <v>190</v>
      </c>
      <c r="D126" s="31" t="s">
        <v>84</v>
      </c>
      <c r="E126" s="31" t="s">
        <v>85</v>
      </c>
      <c r="F126" s="31" t="s">
        <v>225</v>
      </c>
      <c r="G126" s="31" t="s">
        <v>182</v>
      </c>
      <c r="H126" s="31" t="s">
        <v>224</v>
      </c>
      <c r="I126" s="31" t="s">
        <v>190</v>
      </c>
      <c r="J126" s="31"/>
      <c r="K126" s="32"/>
      <c r="L126" s="32">
        <v>0</v>
      </c>
      <c r="M126" s="32">
        <v>0</v>
      </c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</row>
    <row r="127" spans="1:32" ht="25.5">
      <c r="A127" s="30" t="s">
        <v>223</v>
      </c>
      <c r="B127" s="31"/>
      <c r="C127" s="31" t="s">
        <v>190</v>
      </c>
      <c r="D127" s="31" t="s">
        <v>84</v>
      </c>
      <c r="E127" s="31" t="s">
        <v>85</v>
      </c>
      <c r="F127" s="31" t="s">
        <v>226</v>
      </c>
      <c r="G127" s="31" t="s">
        <v>182</v>
      </c>
      <c r="H127" s="31" t="s">
        <v>224</v>
      </c>
      <c r="I127" s="31" t="s">
        <v>190</v>
      </c>
      <c r="J127" s="31"/>
      <c r="K127" s="32"/>
      <c r="L127" s="32">
        <v>0</v>
      </c>
      <c r="M127" s="32">
        <v>0</v>
      </c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</row>
    <row r="128" spans="1:32" ht="25.5">
      <c r="A128" s="30" t="s">
        <v>223</v>
      </c>
      <c r="B128" s="31"/>
      <c r="C128" s="31" t="s">
        <v>190</v>
      </c>
      <c r="D128" s="31" t="s">
        <v>187</v>
      </c>
      <c r="E128" s="31" t="s">
        <v>85</v>
      </c>
      <c r="F128" s="31" t="s">
        <v>188</v>
      </c>
      <c r="G128" s="31" t="s">
        <v>182</v>
      </c>
      <c r="H128" s="31" t="s">
        <v>224</v>
      </c>
      <c r="I128" s="31" t="s">
        <v>190</v>
      </c>
      <c r="J128" s="31"/>
      <c r="K128" s="32"/>
      <c r="L128" s="32">
        <v>0</v>
      </c>
      <c r="M128" s="32">
        <v>0</v>
      </c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</row>
    <row r="129" spans="1:32" ht="25.5">
      <c r="A129" s="30" t="s">
        <v>223</v>
      </c>
      <c r="B129" s="31"/>
      <c r="C129" s="31" t="s">
        <v>190</v>
      </c>
      <c r="D129" s="31" t="s">
        <v>69</v>
      </c>
      <c r="E129" s="31" t="s">
        <v>78</v>
      </c>
      <c r="F129" s="31" t="s">
        <v>181</v>
      </c>
      <c r="G129" s="31" t="s">
        <v>191</v>
      </c>
      <c r="H129" s="31" t="s">
        <v>224</v>
      </c>
      <c r="I129" s="31" t="s">
        <v>190</v>
      </c>
      <c r="J129" s="31"/>
      <c r="K129" s="32">
        <v>286900</v>
      </c>
      <c r="L129" s="32">
        <v>0</v>
      </c>
      <c r="M129" s="32">
        <v>0</v>
      </c>
      <c r="N129" s="32"/>
      <c r="O129" s="32"/>
      <c r="P129" s="32"/>
      <c r="Q129" s="32">
        <v>286900</v>
      </c>
      <c r="R129" s="32"/>
      <c r="S129" s="32">
        <v>256700</v>
      </c>
      <c r="T129" s="32"/>
      <c r="U129" s="32"/>
      <c r="V129" s="32"/>
      <c r="W129" s="32"/>
      <c r="X129" s="32">
        <v>256700</v>
      </c>
      <c r="Y129" s="32"/>
      <c r="Z129" s="32">
        <v>256700</v>
      </c>
      <c r="AA129" s="32"/>
      <c r="AB129" s="32"/>
      <c r="AC129" s="32"/>
      <c r="AD129" s="32"/>
      <c r="AE129" s="32">
        <v>256700</v>
      </c>
      <c r="AF129" s="32"/>
    </row>
    <row r="130" spans="1:32" ht="25.5">
      <c r="A130" s="30" t="s">
        <v>223</v>
      </c>
      <c r="B130" s="31"/>
      <c r="C130" s="31" t="s">
        <v>190</v>
      </c>
      <c r="D130" s="31" t="s">
        <v>69</v>
      </c>
      <c r="E130" s="31" t="s">
        <v>78</v>
      </c>
      <c r="F130" s="31" t="s">
        <v>184</v>
      </c>
      <c r="G130" s="31" t="s">
        <v>191</v>
      </c>
      <c r="H130" s="31" t="s">
        <v>224</v>
      </c>
      <c r="I130" s="31" t="s">
        <v>190</v>
      </c>
      <c r="J130" s="31"/>
      <c r="K130" s="32"/>
      <c r="L130" s="32">
        <v>0</v>
      </c>
      <c r="M130" s="32">
        <v>0</v>
      </c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</row>
    <row r="131" spans="1:32" ht="25.5">
      <c r="A131" s="30" t="s">
        <v>223</v>
      </c>
      <c r="B131" s="31"/>
      <c r="C131" s="31" t="s">
        <v>190</v>
      </c>
      <c r="D131" s="31" t="s">
        <v>144</v>
      </c>
      <c r="E131" s="31" t="s">
        <v>112</v>
      </c>
      <c r="F131" s="31" t="s">
        <v>227</v>
      </c>
      <c r="G131" s="31" t="s">
        <v>191</v>
      </c>
      <c r="H131" s="31" t="s">
        <v>224</v>
      </c>
      <c r="I131" s="31" t="s">
        <v>190</v>
      </c>
      <c r="J131" s="31"/>
      <c r="K131" s="32">
        <v>89700</v>
      </c>
      <c r="L131" s="32">
        <v>0</v>
      </c>
      <c r="M131" s="32">
        <v>0</v>
      </c>
      <c r="N131" s="32">
        <v>89700</v>
      </c>
      <c r="O131" s="32"/>
      <c r="P131" s="32"/>
      <c r="Q131" s="32"/>
      <c r="R131" s="32"/>
      <c r="S131" s="32">
        <v>89700</v>
      </c>
      <c r="T131" s="32"/>
      <c r="U131" s="32">
        <v>89700</v>
      </c>
      <c r="V131" s="32"/>
      <c r="W131" s="32"/>
      <c r="X131" s="32"/>
      <c r="Y131" s="32"/>
      <c r="Z131" s="32">
        <v>108400</v>
      </c>
      <c r="AA131" s="32"/>
      <c r="AB131" s="32">
        <v>108400</v>
      </c>
      <c r="AC131" s="32"/>
      <c r="AD131" s="32"/>
      <c r="AE131" s="32"/>
      <c r="AF131" s="32"/>
    </row>
    <row r="132" spans="1:32" ht="25.5">
      <c r="A132" s="30" t="s">
        <v>223</v>
      </c>
      <c r="B132" s="31"/>
      <c r="C132" s="31" t="s">
        <v>190</v>
      </c>
      <c r="D132" s="31" t="s">
        <v>145</v>
      </c>
      <c r="E132" s="31" t="s">
        <v>112</v>
      </c>
      <c r="F132" s="31" t="s">
        <v>228</v>
      </c>
      <c r="G132" s="31" t="s">
        <v>191</v>
      </c>
      <c r="H132" s="31" t="s">
        <v>224</v>
      </c>
      <c r="I132" s="31" t="s">
        <v>190</v>
      </c>
      <c r="J132" s="31"/>
      <c r="K132" s="32">
        <v>455600</v>
      </c>
      <c r="L132" s="32">
        <v>0</v>
      </c>
      <c r="M132" s="32">
        <v>0</v>
      </c>
      <c r="N132" s="32">
        <v>455600</v>
      </c>
      <c r="O132" s="32"/>
      <c r="P132" s="32"/>
      <c r="Q132" s="32"/>
      <c r="R132" s="32"/>
      <c r="S132" s="32">
        <v>468800</v>
      </c>
      <c r="T132" s="32"/>
      <c r="U132" s="32">
        <v>468800</v>
      </c>
      <c r="V132" s="32"/>
      <c r="W132" s="32"/>
      <c r="X132" s="32"/>
      <c r="Y132" s="32"/>
      <c r="Z132" s="32">
        <v>473900</v>
      </c>
      <c r="AA132" s="32"/>
      <c r="AB132" s="32">
        <v>473900</v>
      </c>
      <c r="AC132" s="32"/>
      <c r="AD132" s="32"/>
      <c r="AE132" s="32"/>
      <c r="AF132" s="32"/>
    </row>
    <row r="133" spans="1:32" ht="25.5">
      <c r="A133" s="30" t="s">
        <v>223</v>
      </c>
      <c r="B133" s="31"/>
      <c r="C133" s="31" t="s">
        <v>190</v>
      </c>
      <c r="D133" s="31" t="s">
        <v>84</v>
      </c>
      <c r="E133" s="31" t="s">
        <v>85</v>
      </c>
      <c r="F133" s="31" t="s">
        <v>229</v>
      </c>
      <c r="G133" s="31" t="s">
        <v>191</v>
      </c>
      <c r="H133" s="31" t="s">
        <v>224</v>
      </c>
      <c r="I133" s="31" t="s">
        <v>190</v>
      </c>
      <c r="J133" s="31"/>
      <c r="K133" s="32">
        <v>6766250</v>
      </c>
      <c r="L133" s="32">
        <v>6766250</v>
      </c>
      <c r="M133" s="32">
        <v>0</v>
      </c>
      <c r="N133" s="32"/>
      <c r="O133" s="32"/>
      <c r="P133" s="32"/>
      <c r="Q133" s="32"/>
      <c r="R133" s="32"/>
      <c r="S133" s="32">
        <v>7061990</v>
      </c>
      <c r="T133" s="32">
        <v>7061990</v>
      </c>
      <c r="U133" s="32"/>
      <c r="V133" s="32"/>
      <c r="W133" s="32"/>
      <c r="X133" s="32"/>
      <c r="Y133" s="32"/>
      <c r="Z133" s="32">
        <v>7353560</v>
      </c>
      <c r="AA133" s="32">
        <v>7353560</v>
      </c>
      <c r="AB133" s="32"/>
      <c r="AC133" s="32"/>
      <c r="AD133" s="32"/>
      <c r="AE133" s="32"/>
      <c r="AF133" s="32"/>
    </row>
    <row r="134" spans="1:32" ht="25.5">
      <c r="A134" s="30" t="s">
        <v>223</v>
      </c>
      <c r="B134" s="31"/>
      <c r="C134" s="31" t="s">
        <v>190</v>
      </c>
      <c r="D134" s="31" t="s">
        <v>84</v>
      </c>
      <c r="E134" s="31" t="s">
        <v>85</v>
      </c>
      <c r="F134" s="31" t="s">
        <v>230</v>
      </c>
      <c r="G134" s="31" t="s">
        <v>191</v>
      </c>
      <c r="H134" s="31" t="s">
        <v>224</v>
      </c>
      <c r="I134" s="31" t="s">
        <v>190</v>
      </c>
      <c r="J134" s="31"/>
      <c r="K134" s="32">
        <v>74510</v>
      </c>
      <c r="L134" s="32">
        <v>74510</v>
      </c>
      <c r="M134" s="32">
        <v>0</v>
      </c>
      <c r="N134" s="32"/>
      <c r="O134" s="32"/>
      <c r="P134" s="32"/>
      <c r="Q134" s="32"/>
      <c r="R134" s="32"/>
      <c r="S134" s="32">
        <v>81955</v>
      </c>
      <c r="T134" s="32">
        <v>81955</v>
      </c>
      <c r="U134" s="32"/>
      <c r="V134" s="32"/>
      <c r="W134" s="32"/>
      <c r="X134" s="32"/>
      <c r="Y134" s="32"/>
      <c r="Z134" s="32">
        <v>86053</v>
      </c>
      <c r="AA134" s="32">
        <v>86053</v>
      </c>
      <c r="AB134" s="32"/>
      <c r="AC134" s="32"/>
      <c r="AD134" s="32"/>
      <c r="AE134" s="32"/>
      <c r="AF134" s="32"/>
    </row>
    <row r="135" spans="1:32" ht="25.5">
      <c r="A135" s="30" t="s">
        <v>223</v>
      </c>
      <c r="B135" s="31"/>
      <c r="C135" s="31" t="s">
        <v>190</v>
      </c>
      <c r="D135" s="31" t="s">
        <v>187</v>
      </c>
      <c r="E135" s="31" t="s">
        <v>85</v>
      </c>
      <c r="F135" s="31" t="s">
        <v>188</v>
      </c>
      <c r="G135" s="31" t="s">
        <v>191</v>
      </c>
      <c r="H135" s="31" t="s">
        <v>224</v>
      </c>
      <c r="I135" s="31" t="s">
        <v>190</v>
      </c>
      <c r="J135" s="31"/>
      <c r="K135" s="32"/>
      <c r="L135" s="32">
        <v>0</v>
      </c>
      <c r="M135" s="32">
        <v>0</v>
      </c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</row>
    <row r="136" spans="1:32" ht="25.5">
      <c r="A136" s="30" t="s">
        <v>223</v>
      </c>
      <c r="B136" s="31"/>
      <c r="C136" s="31" t="s">
        <v>190</v>
      </c>
      <c r="D136" s="31" t="s">
        <v>84</v>
      </c>
      <c r="E136" s="31" t="s">
        <v>85</v>
      </c>
      <c r="F136" s="31" t="s">
        <v>231</v>
      </c>
      <c r="G136" s="31" t="s">
        <v>196</v>
      </c>
      <c r="H136" s="31" t="s">
        <v>224</v>
      </c>
      <c r="I136" s="31" t="s">
        <v>190</v>
      </c>
      <c r="J136" s="31"/>
      <c r="K136" s="32">
        <v>15587</v>
      </c>
      <c r="L136" s="32">
        <v>15587</v>
      </c>
      <c r="M136" s="32">
        <v>0</v>
      </c>
      <c r="N136" s="32"/>
      <c r="O136" s="32"/>
      <c r="P136" s="32"/>
      <c r="Q136" s="32"/>
      <c r="R136" s="32"/>
      <c r="S136" s="32">
        <v>16306</v>
      </c>
      <c r="T136" s="32">
        <v>16306</v>
      </c>
      <c r="U136" s="32"/>
      <c r="V136" s="32"/>
      <c r="W136" s="32"/>
      <c r="X136" s="32"/>
      <c r="Y136" s="32"/>
      <c r="Z136" s="32">
        <v>17303</v>
      </c>
      <c r="AA136" s="32">
        <v>17303</v>
      </c>
      <c r="AB136" s="32"/>
      <c r="AC136" s="32"/>
      <c r="AD136" s="32"/>
      <c r="AE136" s="32"/>
      <c r="AF136" s="32"/>
    </row>
    <row r="137" spans="1:32" ht="25.5">
      <c r="A137" s="30" t="s">
        <v>223</v>
      </c>
      <c r="B137" s="31"/>
      <c r="C137" s="31" t="s">
        <v>190</v>
      </c>
      <c r="D137" s="31" t="s">
        <v>187</v>
      </c>
      <c r="E137" s="31" t="s">
        <v>85</v>
      </c>
      <c r="F137" s="31" t="s">
        <v>188</v>
      </c>
      <c r="G137" s="31" t="s">
        <v>196</v>
      </c>
      <c r="H137" s="31" t="s">
        <v>224</v>
      </c>
      <c r="I137" s="31" t="s">
        <v>190</v>
      </c>
      <c r="J137" s="31"/>
      <c r="K137" s="32">
        <v>1713.68</v>
      </c>
      <c r="L137" s="32">
        <v>1713.68</v>
      </c>
      <c r="M137" s="32">
        <v>0</v>
      </c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</row>
    <row r="138" spans="1:32" ht="25.5">
      <c r="A138" s="30" t="s">
        <v>232</v>
      </c>
      <c r="B138" s="31" t="s">
        <v>233</v>
      </c>
      <c r="C138" s="31" t="s">
        <v>68</v>
      </c>
      <c r="D138" s="31" t="s">
        <v>69</v>
      </c>
      <c r="E138" s="31" t="s">
        <v>70</v>
      </c>
      <c r="F138" s="31" t="s">
        <v>71</v>
      </c>
      <c r="G138" s="31" t="s">
        <v>72</v>
      </c>
      <c r="H138" s="31" t="s">
        <v>68</v>
      </c>
      <c r="I138" s="31" t="s">
        <v>68</v>
      </c>
      <c r="J138" s="31"/>
      <c r="K138" s="32">
        <v>1284195</v>
      </c>
      <c r="L138" s="32">
        <v>0</v>
      </c>
      <c r="M138" s="32">
        <v>0</v>
      </c>
      <c r="N138" s="32"/>
      <c r="O138" s="32"/>
      <c r="P138" s="32"/>
      <c r="Q138" s="32"/>
      <c r="R138" s="32"/>
      <c r="S138" s="32">
        <v>1242317</v>
      </c>
      <c r="T138" s="32"/>
      <c r="U138" s="32"/>
      <c r="V138" s="32"/>
      <c r="W138" s="32"/>
      <c r="X138" s="32"/>
      <c r="Y138" s="32"/>
      <c r="Z138" s="32">
        <v>1235717</v>
      </c>
      <c r="AA138" s="32"/>
      <c r="AB138" s="32"/>
      <c r="AC138" s="32"/>
      <c r="AD138" s="32"/>
      <c r="AE138" s="32"/>
      <c r="AF138" s="32"/>
    </row>
    <row r="139" spans="1:32" ht="25.5">
      <c r="A139" s="30" t="s">
        <v>234</v>
      </c>
      <c r="B139" s="31" t="s">
        <v>235</v>
      </c>
      <c r="C139" s="31" t="s">
        <v>236</v>
      </c>
      <c r="D139" s="31" t="s">
        <v>69</v>
      </c>
      <c r="E139" s="31" t="s">
        <v>78</v>
      </c>
      <c r="F139" s="31" t="s">
        <v>181</v>
      </c>
      <c r="G139" s="31" t="s">
        <v>182</v>
      </c>
      <c r="H139" s="31" t="s">
        <v>237</v>
      </c>
      <c r="I139" s="31" t="s">
        <v>236</v>
      </c>
      <c r="J139" s="31"/>
      <c r="K139" s="32"/>
      <c r="L139" s="32">
        <v>0</v>
      </c>
      <c r="M139" s="32">
        <v>0</v>
      </c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</row>
    <row r="140" spans="1:32" ht="25.5">
      <c r="A140" s="30" t="s">
        <v>234</v>
      </c>
      <c r="B140" s="31" t="s">
        <v>235</v>
      </c>
      <c r="C140" s="31" t="s">
        <v>236</v>
      </c>
      <c r="D140" s="31" t="s">
        <v>69</v>
      </c>
      <c r="E140" s="31" t="s">
        <v>78</v>
      </c>
      <c r="F140" s="31" t="s">
        <v>184</v>
      </c>
      <c r="G140" s="31" t="s">
        <v>182</v>
      </c>
      <c r="H140" s="31" t="s">
        <v>237</v>
      </c>
      <c r="I140" s="31" t="s">
        <v>236</v>
      </c>
      <c r="J140" s="31"/>
      <c r="K140" s="32"/>
      <c r="L140" s="32">
        <v>0</v>
      </c>
      <c r="M140" s="32">
        <v>0</v>
      </c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</row>
    <row r="141" spans="1:32">
      <c r="A141" s="30" t="s">
        <v>234</v>
      </c>
      <c r="B141" s="31" t="s">
        <v>235</v>
      </c>
      <c r="C141" s="31" t="s">
        <v>236</v>
      </c>
      <c r="D141" s="31" t="s">
        <v>84</v>
      </c>
      <c r="E141" s="31" t="s">
        <v>85</v>
      </c>
      <c r="F141" s="31" t="s">
        <v>238</v>
      </c>
      <c r="G141" s="31" t="s">
        <v>182</v>
      </c>
      <c r="H141" s="31" t="s">
        <v>237</v>
      </c>
      <c r="I141" s="31" t="s">
        <v>236</v>
      </c>
      <c r="J141" s="31"/>
      <c r="K141" s="32"/>
      <c r="L141" s="32">
        <v>0</v>
      </c>
      <c r="M141" s="32">
        <v>0</v>
      </c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</row>
    <row r="142" spans="1:32">
      <c r="A142" s="30" t="s">
        <v>234</v>
      </c>
      <c r="B142" s="31" t="s">
        <v>235</v>
      </c>
      <c r="C142" s="31" t="s">
        <v>236</v>
      </c>
      <c r="D142" s="31" t="s">
        <v>84</v>
      </c>
      <c r="E142" s="31" t="s">
        <v>85</v>
      </c>
      <c r="F142" s="31" t="s">
        <v>239</v>
      </c>
      <c r="G142" s="31" t="s">
        <v>182</v>
      </c>
      <c r="H142" s="31" t="s">
        <v>237</v>
      </c>
      <c r="I142" s="31" t="s">
        <v>236</v>
      </c>
      <c r="J142" s="31"/>
      <c r="K142" s="32"/>
      <c r="L142" s="32">
        <v>0</v>
      </c>
      <c r="M142" s="32">
        <v>0</v>
      </c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</row>
    <row r="143" spans="1:32">
      <c r="A143" s="30" t="s">
        <v>234</v>
      </c>
      <c r="B143" s="31" t="s">
        <v>235</v>
      </c>
      <c r="C143" s="31" t="s">
        <v>236</v>
      </c>
      <c r="D143" s="31" t="s">
        <v>187</v>
      </c>
      <c r="E143" s="31" t="s">
        <v>85</v>
      </c>
      <c r="F143" s="31" t="s">
        <v>188</v>
      </c>
      <c r="G143" s="31" t="s">
        <v>182</v>
      </c>
      <c r="H143" s="31" t="s">
        <v>237</v>
      </c>
      <c r="I143" s="31" t="s">
        <v>236</v>
      </c>
      <c r="J143" s="31"/>
      <c r="K143" s="32"/>
      <c r="L143" s="32">
        <v>0</v>
      </c>
      <c r="M143" s="32">
        <v>0</v>
      </c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</row>
    <row r="144" spans="1:32">
      <c r="A144" s="30" t="s">
        <v>234</v>
      </c>
      <c r="B144" s="31" t="s">
        <v>235</v>
      </c>
      <c r="C144" s="31" t="s">
        <v>240</v>
      </c>
      <c r="D144" s="31" t="s">
        <v>187</v>
      </c>
      <c r="E144" s="31" t="s">
        <v>85</v>
      </c>
      <c r="F144" s="31" t="s">
        <v>188</v>
      </c>
      <c r="G144" s="31" t="s">
        <v>182</v>
      </c>
      <c r="H144" s="31" t="s">
        <v>241</v>
      </c>
      <c r="I144" s="31" t="s">
        <v>240</v>
      </c>
      <c r="J144" s="31"/>
      <c r="K144" s="32"/>
      <c r="L144" s="32">
        <v>0</v>
      </c>
      <c r="M144" s="32">
        <v>0</v>
      </c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</row>
    <row r="145" spans="1:32" ht="25.5">
      <c r="A145" s="30" t="s">
        <v>234</v>
      </c>
      <c r="B145" s="31" t="s">
        <v>235</v>
      </c>
      <c r="C145" s="31" t="s">
        <v>240</v>
      </c>
      <c r="D145" s="31" t="s">
        <v>69</v>
      </c>
      <c r="E145" s="31" t="s">
        <v>78</v>
      </c>
      <c r="F145" s="31" t="s">
        <v>181</v>
      </c>
      <c r="G145" s="31" t="s">
        <v>191</v>
      </c>
      <c r="H145" s="31" t="s">
        <v>242</v>
      </c>
      <c r="I145" s="31" t="s">
        <v>240</v>
      </c>
      <c r="J145" s="31"/>
      <c r="K145" s="32"/>
      <c r="L145" s="32">
        <v>0</v>
      </c>
      <c r="M145" s="32">
        <v>0</v>
      </c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</row>
    <row r="146" spans="1:32">
      <c r="A146" s="30" t="s">
        <v>234</v>
      </c>
      <c r="B146" s="31" t="s">
        <v>235</v>
      </c>
      <c r="C146" s="31" t="s">
        <v>240</v>
      </c>
      <c r="D146" s="31" t="s">
        <v>187</v>
      </c>
      <c r="E146" s="31" t="s">
        <v>85</v>
      </c>
      <c r="F146" s="31" t="s">
        <v>188</v>
      </c>
      <c r="G146" s="31" t="s">
        <v>191</v>
      </c>
      <c r="H146" s="31" t="s">
        <v>242</v>
      </c>
      <c r="I146" s="31" t="s">
        <v>240</v>
      </c>
      <c r="J146" s="31"/>
      <c r="K146" s="32"/>
      <c r="L146" s="32">
        <v>0</v>
      </c>
      <c r="M146" s="32">
        <v>0</v>
      </c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</row>
    <row r="147" spans="1:32" ht="25.5">
      <c r="A147" s="30" t="s">
        <v>234</v>
      </c>
      <c r="B147" s="31" t="s">
        <v>235</v>
      </c>
      <c r="C147" s="31" t="s">
        <v>236</v>
      </c>
      <c r="D147" s="31" t="s">
        <v>69</v>
      </c>
      <c r="E147" s="31" t="s">
        <v>78</v>
      </c>
      <c r="F147" s="31" t="s">
        <v>181</v>
      </c>
      <c r="G147" s="31" t="s">
        <v>191</v>
      </c>
      <c r="H147" s="31" t="s">
        <v>237</v>
      </c>
      <c r="I147" s="31" t="s">
        <v>236</v>
      </c>
      <c r="J147" s="31"/>
      <c r="K147" s="32">
        <v>62517</v>
      </c>
      <c r="L147" s="32">
        <v>0</v>
      </c>
      <c r="M147" s="32">
        <v>0</v>
      </c>
      <c r="N147" s="32"/>
      <c r="O147" s="32"/>
      <c r="P147" s="32"/>
      <c r="Q147" s="32">
        <v>62517</v>
      </c>
      <c r="R147" s="32"/>
      <c r="S147" s="32">
        <v>62517</v>
      </c>
      <c r="T147" s="32"/>
      <c r="U147" s="32"/>
      <c r="V147" s="32"/>
      <c r="W147" s="32"/>
      <c r="X147" s="32">
        <v>62517</v>
      </c>
      <c r="Y147" s="32"/>
      <c r="Z147" s="32">
        <v>62517</v>
      </c>
      <c r="AA147" s="32"/>
      <c r="AB147" s="32"/>
      <c r="AC147" s="32"/>
      <c r="AD147" s="32"/>
      <c r="AE147" s="32">
        <v>62517</v>
      </c>
      <c r="AF147" s="32"/>
    </row>
    <row r="148" spans="1:32" ht="25.5">
      <c r="A148" s="30" t="s">
        <v>234</v>
      </c>
      <c r="B148" s="31" t="s">
        <v>235</v>
      </c>
      <c r="C148" s="31" t="s">
        <v>236</v>
      </c>
      <c r="D148" s="31" t="s">
        <v>69</v>
      </c>
      <c r="E148" s="31" t="s">
        <v>78</v>
      </c>
      <c r="F148" s="31" t="s">
        <v>184</v>
      </c>
      <c r="G148" s="31" t="s">
        <v>191</v>
      </c>
      <c r="H148" s="31" t="s">
        <v>237</v>
      </c>
      <c r="I148" s="31" t="s">
        <v>236</v>
      </c>
      <c r="J148" s="31"/>
      <c r="K148" s="32">
        <v>20983</v>
      </c>
      <c r="L148" s="32">
        <v>0</v>
      </c>
      <c r="M148" s="32">
        <v>0</v>
      </c>
      <c r="N148" s="32"/>
      <c r="O148" s="32"/>
      <c r="P148" s="32"/>
      <c r="Q148" s="32">
        <v>20983</v>
      </c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</row>
    <row r="149" spans="1:32">
      <c r="A149" s="30" t="s">
        <v>234</v>
      </c>
      <c r="B149" s="31" t="s">
        <v>235</v>
      </c>
      <c r="C149" s="31" t="s">
        <v>236</v>
      </c>
      <c r="D149" s="31" t="s">
        <v>84</v>
      </c>
      <c r="E149" s="31" t="s">
        <v>85</v>
      </c>
      <c r="F149" s="31" t="s">
        <v>243</v>
      </c>
      <c r="G149" s="31" t="s">
        <v>191</v>
      </c>
      <c r="H149" s="31" t="s">
        <v>237</v>
      </c>
      <c r="I149" s="31" t="s">
        <v>236</v>
      </c>
      <c r="J149" s="31"/>
      <c r="K149" s="32"/>
      <c r="L149" s="32">
        <v>0</v>
      </c>
      <c r="M149" s="32">
        <v>0</v>
      </c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</row>
    <row r="150" spans="1:32">
      <c r="A150" s="30" t="s">
        <v>234</v>
      </c>
      <c r="B150" s="31" t="s">
        <v>235</v>
      </c>
      <c r="C150" s="31" t="s">
        <v>236</v>
      </c>
      <c r="D150" s="31" t="s">
        <v>84</v>
      </c>
      <c r="E150" s="31" t="s">
        <v>85</v>
      </c>
      <c r="F150" s="31" t="s">
        <v>244</v>
      </c>
      <c r="G150" s="31" t="s">
        <v>191</v>
      </c>
      <c r="H150" s="31" t="s">
        <v>237</v>
      </c>
      <c r="I150" s="31" t="s">
        <v>236</v>
      </c>
      <c r="J150" s="31"/>
      <c r="K150" s="32">
        <v>1097400</v>
      </c>
      <c r="L150" s="32">
        <v>1097400</v>
      </c>
      <c r="M150" s="32">
        <v>0</v>
      </c>
      <c r="N150" s="32"/>
      <c r="O150" s="32"/>
      <c r="P150" s="32"/>
      <c r="Q150" s="32"/>
      <c r="R150" s="32"/>
      <c r="S150" s="32">
        <v>1097400</v>
      </c>
      <c r="T150" s="32">
        <v>1097400</v>
      </c>
      <c r="U150" s="32"/>
      <c r="V150" s="32"/>
      <c r="W150" s="32"/>
      <c r="X150" s="32"/>
      <c r="Y150" s="32"/>
      <c r="Z150" s="32">
        <v>1097400</v>
      </c>
      <c r="AA150" s="32">
        <v>1097400</v>
      </c>
      <c r="AB150" s="32"/>
      <c r="AC150" s="32"/>
      <c r="AD150" s="32"/>
      <c r="AE150" s="32"/>
      <c r="AF150" s="32"/>
    </row>
    <row r="151" spans="1:32">
      <c r="A151" s="30" t="s">
        <v>234</v>
      </c>
      <c r="B151" s="31" t="s">
        <v>235</v>
      </c>
      <c r="C151" s="31" t="s">
        <v>236</v>
      </c>
      <c r="D151" s="31" t="s">
        <v>84</v>
      </c>
      <c r="E151" s="31" t="s">
        <v>85</v>
      </c>
      <c r="F151" s="31" t="s">
        <v>245</v>
      </c>
      <c r="G151" s="31" t="s">
        <v>191</v>
      </c>
      <c r="H151" s="31" t="s">
        <v>237</v>
      </c>
      <c r="I151" s="31" t="s">
        <v>236</v>
      </c>
      <c r="J151" s="31"/>
      <c r="K151" s="32">
        <v>88900</v>
      </c>
      <c r="L151" s="32">
        <v>88900</v>
      </c>
      <c r="M151" s="32">
        <v>0</v>
      </c>
      <c r="N151" s="32"/>
      <c r="O151" s="32"/>
      <c r="P151" s="32"/>
      <c r="Q151" s="32"/>
      <c r="R151" s="32"/>
      <c r="S151" s="32">
        <v>82400</v>
      </c>
      <c r="T151" s="32">
        <v>82400</v>
      </c>
      <c r="U151" s="32"/>
      <c r="V151" s="32"/>
      <c r="W151" s="32"/>
      <c r="X151" s="32"/>
      <c r="Y151" s="32"/>
      <c r="Z151" s="32">
        <v>75800</v>
      </c>
      <c r="AA151" s="32">
        <v>75800</v>
      </c>
      <c r="AB151" s="32"/>
      <c r="AC151" s="32"/>
      <c r="AD151" s="32"/>
      <c r="AE151" s="32"/>
      <c r="AF151" s="32"/>
    </row>
    <row r="152" spans="1:32">
      <c r="A152" s="30" t="s">
        <v>234</v>
      </c>
      <c r="B152" s="31" t="s">
        <v>235</v>
      </c>
      <c r="C152" s="31" t="s">
        <v>236</v>
      </c>
      <c r="D152" s="31" t="s">
        <v>187</v>
      </c>
      <c r="E152" s="31" t="s">
        <v>85</v>
      </c>
      <c r="F152" s="31" t="s">
        <v>188</v>
      </c>
      <c r="G152" s="31" t="s">
        <v>191</v>
      </c>
      <c r="H152" s="31" t="s">
        <v>237</v>
      </c>
      <c r="I152" s="31" t="s">
        <v>236</v>
      </c>
      <c r="J152" s="31"/>
      <c r="K152" s="32">
        <v>14395</v>
      </c>
      <c r="L152" s="32">
        <v>14395</v>
      </c>
      <c r="M152" s="32">
        <v>0</v>
      </c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</row>
    <row r="153" spans="1:32" ht="25.5">
      <c r="A153" s="30" t="s">
        <v>234</v>
      </c>
      <c r="B153" s="31" t="s">
        <v>235</v>
      </c>
      <c r="C153" s="31" t="s">
        <v>240</v>
      </c>
      <c r="D153" s="31" t="s">
        <v>69</v>
      </c>
      <c r="E153" s="31" t="s">
        <v>78</v>
      </c>
      <c r="F153" s="31" t="s">
        <v>181</v>
      </c>
      <c r="G153" s="31" t="s">
        <v>191</v>
      </c>
      <c r="H153" s="31" t="s">
        <v>237</v>
      </c>
      <c r="I153" s="31" t="s">
        <v>240</v>
      </c>
      <c r="J153" s="31"/>
      <c r="K153" s="32"/>
      <c r="L153" s="32">
        <v>0</v>
      </c>
      <c r="M153" s="32">
        <v>0</v>
      </c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</row>
    <row r="154" spans="1:32" ht="25.5">
      <c r="A154" s="30" t="s">
        <v>234</v>
      </c>
      <c r="B154" s="31" t="s">
        <v>235</v>
      </c>
      <c r="C154" s="31" t="s">
        <v>240</v>
      </c>
      <c r="D154" s="31" t="s">
        <v>69</v>
      </c>
      <c r="E154" s="31" t="s">
        <v>78</v>
      </c>
      <c r="F154" s="31" t="s">
        <v>181</v>
      </c>
      <c r="G154" s="31" t="s">
        <v>191</v>
      </c>
      <c r="H154" s="31" t="s">
        <v>246</v>
      </c>
      <c r="I154" s="31" t="s">
        <v>240</v>
      </c>
      <c r="J154" s="31"/>
      <c r="K154" s="32"/>
      <c r="L154" s="32">
        <v>0</v>
      </c>
      <c r="M154" s="32">
        <v>0</v>
      </c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</row>
    <row r="155" spans="1:32" ht="25.5">
      <c r="A155" s="30" t="s">
        <v>234</v>
      </c>
      <c r="B155" s="31" t="s">
        <v>235</v>
      </c>
      <c r="C155" s="31" t="s">
        <v>240</v>
      </c>
      <c r="D155" s="31" t="s">
        <v>69</v>
      </c>
      <c r="E155" s="31" t="s">
        <v>78</v>
      </c>
      <c r="F155" s="31" t="s">
        <v>184</v>
      </c>
      <c r="G155" s="31" t="s">
        <v>191</v>
      </c>
      <c r="H155" s="31" t="s">
        <v>246</v>
      </c>
      <c r="I155" s="31" t="s">
        <v>240</v>
      </c>
      <c r="J155" s="31"/>
      <c r="K155" s="32"/>
      <c r="L155" s="32">
        <v>0</v>
      </c>
      <c r="M155" s="32">
        <v>0</v>
      </c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</row>
    <row r="156" spans="1:32" ht="25.5">
      <c r="A156" s="30" t="s">
        <v>234</v>
      </c>
      <c r="B156" s="31" t="s">
        <v>235</v>
      </c>
      <c r="C156" s="31" t="s">
        <v>240</v>
      </c>
      <c r="D156" s="31" t="s">
        <v>69</v>
      </c>
      <c r="E156" s="31" t="s">
        <v>78</v>
      </c>
      <c r="F156" s="31" t="s">
        <v>181</v>
      </c>
      <c r="G156" s="31" t="s">
        <v>191</v>
      </c>
      <c r="H156" s="31" t="s">
        <v>247</v>
      </c>
      <c r="I156" s="31" t="s">
        <v>240</v>
      </c>
      <c r="J156" s="31"/>
      <c r="K156" s="32"/>
      <c r="L156" s="32">
        <v>0</v>
      </c>
      <c r="M156" s="32">
        <v>0</v>
      </c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</row>
    <row r="157" spans="1:32" ht="25.5">
      <c r="A157" s="30" t="s">
        <v>234</v>
      </c>
      <c r="B157" s="31" t="s">
        <v>235</v>
      </c>
      <c r="C157" s="31" t="s">
        <v>240</v>
      </c>
      <c r="D157" s="31" t="s">
        <v>69</v>
      </c>
      <c r="E157" s="31" t="s">
        <v>78</v>
      </c>
      <c r="F157" s="31" t="s">
        <v>181</v>
      </c>
      <c r="G157" s="31" t="s">
        <v>191</v>
      </c>
      <c r="H157" s="31" t="s">
        <v>241</v>
      </c>
      <c r="I157" s="31" t="s">
        <v>240</v>
      </c>
      <c r="J157" s="31"/>
      <c r="K157" s="32"/>
      <c r="L157" s="32">
        <v>0</v>
      </c>
      <c r="M157" s="32">
        <v>0</v>
      </c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</row>
    <row r="158" spans="1:32" ht="25.5">
      <c r="A158" s="30" t="s">
        <v>234</v>
      </c>
      <c r="B158" s="31" t="s">
        <v>235</v>
      </c>
      <c r="C158" s="31" t="s">
        <v>240</v>
      </c>
      <c r="D158" s="31" t="s">
        <v>69</v>
      </c>
      <c r="E158" s="31" t="s">
        <v>78</v>
      </c>
      <c r="F158" s="31" t="s">
        <v>184</v>
      </c>
      <c r="G158" s="31" t="s">
        <v>191</v>
      </c>
      <c r="H158" s="31" t="s">
        <v>241</v>
      </c>
      <c r="I158" s="31" t="s">
        <v>240</v>
      </c>
      <c r="J158" s="31"/>
      <c r="K158" s="32"/>
      <c r="L158" s="32">
        <v>0</v>
      </c>
      <c r="M158" s="32">
        <v>0</v>
      </c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</row>
    <row r="159" spans="1:32" ht="25.5">
      <c r="A159" s="30" t="s">
        <v>234</v>
      </c>
      <c r="B159" s="31" t="s">
        <v>235</v>
      </c>
      <c r="C159" s="31" t="s">
        <v>240</v>
      </c>
      <c r="D159" s="31" t="s">
        <v>69</v>
      </c>
      <c r="E159" s="31" t="s">
        <v>78</v>
      </c>
      <c r="F159" s="31" t="s">
        <v>181</v>
      </c>
      <c r="G159" s="31" t="s">
        <v>191</v>
      </c>
      <c r="H159" s="31" t="s">
        <v>248</v>
      </c>
      <c r="I159" s="31" t="s">
        <v>240</v>
      </c>
      <c r="J159" s="31"/>
      <c r="K159" s="32"/>
      <c r="L159" s="32">
        <v>0</v>
      </c>
      <c r="M159" s="32">
        <v>0</v>
      </c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</row>
    <row r="160" spans="1:32" ht="25.5">
      <c r="A160" s="30" t="s">
        <v>234</v>
      </c>
      <c r="B160" s="31" t="s">
        <v>235</v>
      </c>
      <c r="C160" s="31" t="s">
        <v>249</v>
      </c>
      <c r="D160" s="31" t="s">
        <v>69</v>
      </c>
      <c r="E160" s="31" t="s">
        <v>78</v>
      </c>
      <c r="F160" s="31" t="s">
        <v>71</v>
      </c>
      <c r="G160" s="31" t="s">
        <v>191</v>
      </c>
      <c r="H160" s="31" t="s">
        <v>250</v>
      </c>
      <c r="I160" s="31" t="s">
        <v>249</v>
      </c>
      <c r="J160" s="31"/>
      <c r="K160" s="32"/>
      <c r="L160" s="32">
        <v>0</v>
      </c>
      <c r="M160" s="32">
        <v>0</v>
      </c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</row>
    <row r="161" spans="1:32" ht="25.5">
      <c r="A161" s="30" t="s">
        <v>234</v>
      </c>
      <c r="B161" s="31" t="s">
        <v>235</v>
      </c>
      <c r="C161" s="31" t="s">
        <v>249</v>
      </c>
      <c r="D161" s="31" t="s">
        <v>69</v>
      </c>
      <c r="E161" s="31" t="s">
        <v>78</v>
      </c>
      <c r="F161" s="31" t="s">
        <v>181</v>
      </c>
      <c r="G161" s="31" t="s">
        <v>191</v>
      </c>
      <c r="H161" s="31" t="s">
        <v>250</v>
      </c>
      <c r="I161" s="31" t="s">
        <v>249</v>
      </c>
      <c r="J161" s="31"/>
      <c r="K161" s="32"/>
      <c r="L161" s="32">
        <v>0</v>
      </c>
      <c r="M161" s="32">
        <v>0</v>
      </c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</row>
    <row r="162" spans="1:32" ht="25.5">
      <c r="A162" s="30" t="s">
        <v>234</v>
      </c>
      <c r="B162" s="31" t="s">
        <v>235</v>
      </c>
      <c r="C162" s="31" t="s">
        <v>240</v>
      </c>
      <c r="D162" s="31" t="s">
        <v>69</v>
      </c>
      <c r="E162" s="31" t="s">
        <v>78</v>
      </c>
      <c r="F162" s="31" t="s">
        <v>181</v>
      </c>
      <c r="G162" s="31" t="s">
        <v>191</v>
      </c>
      <c r="H162" s="31" t="s">
        <v>250</v>
      </c>
      <c r="I162" s="31" t="s">
        <v>240</v>
      </c>
      <c r="J162" s="31"/>
      <c r="K162" s="32"/>
      <c r="L162" s="32">
        <v>0</v>
      </c>
      <c r="M162" s="32">
        <v>0</v>
      </c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</row>
    <row r="163" spans="1:32" ht="25.5">
      <c r="A163" s="30" t="s">
        <v>234</v>
      </c>
      <c r="B163" s="31" t="s">
        <v>251</v>
      </c>
      <c r="C163" s="31" t="s">
        <v>252</v>
      </c>
      <c r="D163" s="31" t="s">
        <v>69</v>
      </c>
      <c r="E163" s="31" t="s">
        <v>78</v>
      </c>
      <c r="F163" s="31" t="s">
        <v>181</v>
      </c>
      <c r="G163" s="31" t="s">
        <v>191</v>
      </c>
      <c r="H163" s="31" t="s">
        <v>237</v>
      </c>
      <c r="I163" s="31" t="s">
        <v>252</v>
      </c>
      <c r="J163" s="31"/>
      <c r="K163" s="32"/>
      <c r="L163" s="32">
        <v>0</v>
      </c>
      <c r="M163" s="32">
        <v>0</v>
      </c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</row>
    <row r="164" spans="1:32">
      <c r="A164" s="30" t="s">
        <v>234</v>
      </c>
      <c r="B164" s="31" t="s">
        <v>251</v>
      </c>
      <c r="C164" s="31" t="s">
        <v>252</v>
      </c>
      <c r="D164" s="31" t="s">
        <v>84</v>
      </c>
      <c r="E164" s="31" t="s">
        <v>85</v>
      </c>
      <c r="F164" s="31" t="s">
        <v>243</v>
      </c>
      <c r="G164" s="31" t="s">
        <v>191</v>
      </c>
      <c r="H164" s="31" t="s">
        <v>237</v>
      </c>
      <c r="I164" s="31" t="s">
        <v>252</v>
      </c>
      <c r="J164" s="31"/>
      <c r="K164" s="32"/>
      <c r="L164" s="32">
        <v>0</v>
      </c>
      <c r="M164" s="32">
        <v>0</v>
      </c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</row>
    <row r="165" spans="1:32">
      <c r="A165" s="30" t="s">
        <v>234</v>
      </c>
      <c r="B165" s="31" t="s">
        <v>251</v>
      </c>
      <c r="C165" s="31" t="s">
        <v>252</v>
      </c>
      <c r="D165" s="31" t="s">
        <v>187</v>
      </c>
      <c r="E165" s="31" t="s">
        <v>85</v>
      </c>
      <c r="F165" s="31" t="s">
        <v>188</v>
      </c>
      <c r="G165" s="31" t="s">
        <v>191</v>
      </c>
      <c r="H165" s="31" t="s">
        <v>237</v>
      </c>
      <c r="I165" s="31" t="s">
        <v>252</v>
      </c>
      <c r="J165" s="31"/>
      <c r="K165" s="32"/>
      <c r="L165" s="32">
        <v>0</v>
      </c>
      <c r="M165" s="32">
        <v>0</v>
      </c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</row>
    <row r="166" spans="1:32">
      <c r="A166" s="30" t="s">
        <v>234</v>
      </c>
      <c r="B166" s="31" t="s">
        <v>251</v>
      </c>
      <c r="C166" s="31" t="s">
        <v>240</v>
      </c>
      <c r="D166" s="31" t="s">
        <v>187</v>
      </c>
      <c r="E166" s="31" t="s">
        <v>85</v>
      </c>
      <c r="F166" s="31" t="s">
        <v>188</v>
      </c>
      <c r="G166" s="31" t="s">
        <v>191</v>
      </c>
      <c r="H166" s="31" t="s">
        <v>241</v>
      </c>
      <c r="I166" s="31" t="s">
        <v>240</v>
      </c>
      <c r="J166" s="31"/>
      <c r="K166" s="32"/>
      <c r="L166" s="32">
        <v>0</v>
      </c>
      <c r="M166" s="32">
        <v>0</v>
      </c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</row>
    <row r="167" spans="1:32" s="108" customFormat="1" ht="25.5">
      <c r="A167" s="105" t="s">
        <v>253</v>
      </c>
      <c r="B167" s="106" t="s">
        <v>254</v>
      </c>
      <c r="C167" s="106" t="s">
        <v>68</v>
      </c>
      <c r="D167" s="106" t="s">
        <v>69</v>
      </c>
      <c r="E167" s="106" t="s">
        <v>70</v>
      </c>
      <c r="F167" s="106" t="s">
        <v>71</v>
      </c>
      <c r="G167" s="106" t="s">
        <v>72</v>
      </c>
      <c r="H167" s="106" t="s">
        <v>68</v>
      </c>
      <c r="I167" s="106" t="s">
        <v>68</v>
      </c>
      <c r="J167" s="106"/>
      <c r="K167" s="107">
        <v>17122038.84</v>
      </c>
      <c r="L167" s="107">
        <v>0</v>
      </c>
      <c r="M167" s="107">
        <v>0</v>
      </c>
      <c r="N167" s="107"/>
      <c r="O167" s="107"/>
      <c r="P167" s="107"/>
      <c r="Q167" s="107"/>
      <c r="R167" s="107"/>
      <c r="S167" s="107">
        <v>15432305</v>
      </c>
      <c r="T167" s="107"/>
      <c r="U167" s="107"/>
      <c r="V167" s="107"/>
      <c r="W167" s="107"/>
      <c r="X167" s="107"/>
      <c r="Y167" s="107"/>
      <c r="Z167" s="107">
        <v>15194306</v>
      </c>
      <c r="AA167" s="107"/>
      <c r="AB167" s="107"/>
      <c r="AC167" s="107"/>
      <c r="AD167" s="107"/>
      <c r="AE167" s="107"/>
      <c r="AF167" s="107"/>
    </row>
    <row r="168" spans="1:32" ht="25.5">
      <c r="A168" s="30" t="s">
        <v>255</v>
      </c>
      <c r="B168" s="31" t="s">
        <v>256</v>
      </c>
      <c r="C168" s="31" t="s">
        <v>68</v>
      </c>
      <c r="D168" s="31" t="s">
        <v>69</v>
      </c>
      <c r="E168" s="31" t="s">
        <v>70</v>
      </c>
      <c r="F168" s="31" t="s">
        <v>71</v>
      </c>
      <c r="G168" s="31" t="s">
        <v>72</v>
      </c>
      <c r="H168" s="31" t="s">
        <v>68</v>
      </c>
      <c r="I168" s="31" t="s">
        <v>68</v>
      </c>
      <c r="J168" s="31"/>
      <c r="K168" s="32">
        <v>14504279.84</v>
      </c>
      <c r="L168" s="32">
        <v>0</v>
      </c>
      <c r="M168" s="32">
        <v>0</v>
      </c>
      <c r="N168" s="32"/>
      <c r="O168" s="32"/>
      <c r="P168" s="32"/>
      <c r="Q168" s="32"/>
      <c r="R168" s="32"/>
      <c r="S168" s="32">
        <v>13055905</v>
      </c>
      <c r="T168" s="32"/>
      <c r="U168" s="32"/>
      <c r="V168" s="32"/>
      <c r="W168" s="32"/>
      <c r="X168" s="32"/>
      <c r="Y168" s="32"/>
      <c r="Z168" s="32">
        <v>12696106</v>
      </c>
      <c r="AA168" s="32"/>
      <c r="AB168" s="32"/>
      <c r="AC168" s="32"/>
      <c r="AD168" s="32"/>
      <c r="AE168" s="32"/>
      <c r="AF168" s="32"/>
    </row>
    <row r="169" spans="1:32" ht="25.5">
      <c r="A169" s="30" t="s">
        <v>257</v>
      </c>
      <c r="B169" s="31"/>
      <c r="C169" s="31" t="s">
        <v>258</v>
      </c>
      <c r="D169" s="31" t="s">
        <v>69</v>
      </c>
      <c r="E169" s="31" t="s">
        <v>78</v>
      </c>
      <c r="F169" s="31" t="s">
        <v>181</v>
      </c>
      <c r="G169" s="31" t="s">
        <v>182</v>
      </c>
      <c r="H169" s="31" t="s">
        <v>259</v>
      </c>
      <c r="I169" s="31" t="s">
        <v>258</v>
      </c>
      <c r="J169" s="31"/>
      <c r="K169" s="32"/>
      <c r="L169" s="32">
        <v>0</v>
      </c>
      <c r="M169" s="32">
        <v>0</v>
      </c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</row>
    <row r="170" spans="1:32" ht="25.5">
      <c r="A170" s="30" t="s">
        <v>257</v>
      </c>
      <c r="B170" s="31"/>
      <c r="C170" s="31" t="s">
        <v>258</v>
      </c>
      <c r="D170" s="31" t="s">
        <v>69</v>
      </c>
      <c r="E170" s="31" t="s">
        <v>78</v>
      </c>
      <c r="F170" s="31" t="s">
        <v>184</v>
      </c>
      <c r="G170" s="31" t="s">
        <v>182</v>
      </c>
      <c r="H170" s="31" t="s">
        <v>259</v>
      </c>
      <c r="I170" s="31" t="s">
        <v>258</v>
      </c>
      <c r="J170" s="31"/>
      <c r="K170" s="32"/>
      <c r="L170" s="32">
        <v>0</v>
      </c>
      <c r="M170" s="32">
        <v>0</v>
      </c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</row>
    <row r="171" spans="1:32">
      <c r="A171" s="30" t="s">
        <v>257</v>
      </c>
      <c r="B171" s="31"/>
      <c r="C171" s="31" t="s">
        <v>258</v>
      </c>
      <c r="D171" s="31" t="s">
        <v>84</v>
      </c>
      <c r="E171" s="31" t="s">
        <v>85</v>
      </c>
      <c r="F171" s="31" t="s">
        <v>260</v>
      </c>
      <c r="G171" s="31" t="s">
        <v>182</v>
      </c>
      <c r="H171" s="31" t="s">
        <v>259</v>
      </c>
      <c r="I171" s="31" t="s">
        <v>258</v>
      </c>
      <c r="J171" s="31"/>
      <c r="K171" s="32"/>
      <c r="L171" s="32">
        <v>0</v>
      </c>
      <c r="M171" s="32">
        <v>0</v>
      </c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</row>
    <row r="172" spans="1:32">
      <c r="A172" s="30" t="s">
        <v>257</v>
      </c>
      <c r="B172" s="31"/>
      <c r="C172" s="31" t="s">
        <v>258</v>
      </c>
      <c r="D172" s="31" t="s">
        <v>187</v>
      </c>
      <c r="E172" s="31" t="s">
        <v>85</v>
      </c>
      <c r="F172" s="31" t="s">
        <v>188</v>
      </c>
      <c r="G172" s="31" t="s">
        <v>182</v>
      </c>
      <c r="H172" s="31" t="s">
        <v>259</v>
      </c>
      <c r="I172" s="31" t="s">
        <v>258</v>
      </c>
      <c r="J172" s="31"/>
      <c r="K172" s="32"/>
      <c r="L172" s="32">
        <v>0</v>
      </c>
      <c r="M172" s="32">
        <v>0</v>
      </c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</row>
    <row r="173" spans="1:32" ht="25.5">
      <c r="A173" s="30" t="s">
        <v>261</v>
      </c>
      <c r="B173" s="31"/>
      <c r="C173" s="31" t="s">
        <v>258</v>
      </c>
      <c r="D173" s="31" t="s">
        <v>69</v>
      </c>
      <c r="E173" s="31" t="s">
        <v>78</v>
      </c>
      <c r="F173" s="31" t="s">
        <v>181</v>
      </c>
      <c r="G173" s="31" t="s">
        <v>182</v>
      </c>
      <c r="H173" s="31" t="s">
        <v>262</v>
      </c>
      <c r="I173" s="31" t="s">
        <v>258</v>
      </c>
      <c r="J173" s="31"/>
      <c r="K173" s="32"/>
      <c r="L173" s="32">
        <v>0</v>
      </c>
      <c r="M173" s="32">
        <v>0</v>
      </c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</row>
    <row r="174" spans="1:32" ht="25.5">
      <c r="A174" s="30" t="s">
        <v>261</v>
      </c>
      <c r="B174" s="31"/>
      <c r="C174" s="31" t="s">
        <v>258</v>
      </c>
      <c r="D174" s="31" t="s">
        <v>69</v>
      </c>
      <c r="E174" s="31" t="s">
        <v>78</v>
      </c>
      <c r="F174" s="31" t="s">
        <v>184</v>
      </c>
      <c r="G174" s="31" t="s">
        <v>182</v>
      </c>
      <c r="H174" s="31" t="s">
        <v>262</v>
      </c>
      <c r="I174" s="31" t="s">
        <v>258</v>
      </c>
      <c r="J174" s="31"/>
      <c r="K174" s="32"/>
      <c r="L174" s="32">
        <v>0</v>
      </c>
      <c r="M174" s="32">
        <v>0</v>
      </c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</row>
    <row r="175" spans="1:32">
      <c r="A175" s="30" t="s">
        <v>261</v>
      </c>
      <c r="B175" s="31"/>
      <c r="C175" s="31" t="s">
        <v>258</v>
      </c>
      <c r="D175" s="31" t="s">
        <v>84</v>
      </c>
      <c r="E175" s="31" t="s">
        <v>85</v>
      </c>
      <c r="F175" s="31" t="s">
        <v>263</v>
      </c>
      <c r="G175" s="31" t="s">
        <v>182</v>
      </c>
      <c r="H175" s="31" t="s">
        <v>262</v>
      </c>
      <c r="I175" s="31" t="s">
        <v>258</v>
      </c>
      <c r="J175" s="31"/>
      <c r="K175" s="32"/>
      <c r="L175" s="32">
        <v>0</v>
      </c>
      <c r="M175" s="32">
        <v>0</v>
      </c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</row>
    <row r="176" spans="1:32">
      <c r="A176" s="30" t="s">
        <v>261</v>
      </c>
      <c r="B176" s="31"/>
      <c r="C176" s="31" t="s">
        <v>258</v>
      </c>
      <c r="D176" s="31" t="s">
        <v>84</v>
      </c>
      <c r="E176" s="31" t="s">
        <v>85</v>
      </c>
      <c r="F176" s="31" t="s">
        <v>264</v>
      </c>
      <c r="G176" s="31" t="s">
        <v>182</v>
      </c>
      <c r="H176" s="31" t="s">
        <v>262</v>
      </c>
      <c r="I176" s="31" t="s">
        <v>258</v>
      </c>
      <c r="J176" s="31"/>
      <c r="K176" s="32"/>
      <c r="L176" s="32">
        <v>0</v>
      </c>
      <c r="M176" s="32">
        <v>0</v>
      </c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</row>
    <row r="177" spans="1:32">
      <c r="A177" s="30" t="s">
        <v>261</v>
      </c>
      <c r="B177" s="31"/>
      <c r="C177" s="31" t="s">
        <v>258</v>
      </c>
      <c r="D177" s="31" t="s">
        <v>187</v>
      </c>
      <c r="E177" s="31" t="s">
        <v>85</v>
      </c>
      <c r="F177" s="31" t="s">
        <v>188</v>
      </c>
      <c r="G177" s="31" t="s">
        <v>182</v>
      </c>
      <c r="H177" s="31" t="s">
        <v>262</v>
      </c>
      <c r="I177" s="31" t="s">
        <v>258</v>
      </c>
      <c r="J177" s="31"/>
      <c r="K177" s="32"/>
      <c r="L177" s="32">
        <v>0</v>
      </c>
      <c r="M177" s="32">
        <v>0</v>
      </c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</row>
    <row r="178" spans="1:32" ht="25.5">
      <c r="A178" s="30" t="s">
        <v>265</v>
      </c>
      <c r="B178" s="31"/>
      <c r="C178" s="31" t="s">
        <v>266</v>
      </c>
      <c r="D178" s="31" t="s">
        <v>69</v>
      </c>
      <c r="E178" s="31" t="s">
        <v>78</v>
      </c>
      <c r="F178" s="31" t="s">
        <v>181</v>
      </c>
      <c r="G178" s="31" t="s">
        <v>182</v>
      </c>
      <c r="H178" s="31" t="s">
        <v>267</v>
      </c>
      <c r="I178" s="31" t="s">
        <v>266</v>
      </c>
      <c r="J178" s="31"/>
      <c r="K178" s="32"/>
      <c r="L178" s="32">
        <v>0</v>
      </c>
      <c r="M178" s="32">
        <v>0</v>
      </c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</row>
    <row r="179" spans="1:32" ht="25.5">
      <c r="A179" s="30" t="s">
        <v>265</v>
      </c>
      <c r="B179" s="31"/>
      <c r="C179" s="31" t="s">
        <v>266</v>
      </c>
      <c r="D179" s="31" t="s">
        <v>69</v>
      </c>
      <c r="E179" s="31" t="s">
        <v>78</v>
      </c>
      <c r="F179" s="31" t="s">
        <v>184</v>
      </c>
      <c r="G179" s="31" t="s">
        <v>182</v>
      </c>
      <c r="H179" s="31" t="s">
        <v>267</v>
      </c>
      <c r="I179" s="31" t="s">
        <v>266</v>
      </c>
      <c r="J179" s="31"/>
      <c r="K179" s="32"/>
      <c r="L179" s="32">
        <v>0</v>
      </c>
      <c r="M179" s="32">
        <v>0</v>
      </c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</row>
    <row r="180" spans="1:32" ht="25.5">
      <c r="A180" s="30" t="s">
        <v>265</v>
      </c>
      <c r="B180" s="31"/>
      <c r="C180" s="31" t="s">
        <v>258</v>
      </c>
      <c r="D180" s="31" t="s">
        <v>69</v>
      </c>
      <c r="E180" s="31" t="s">
        <v>78</v>
      </c>
      <c r="F180" s="31" t="s">
        <v>181</v>
      </c>
      <c r="G180" s="31" t="s">
        <v>182</v>
      </c>
      <c r="H180" s="31" t="s">
        <v>267</v>
      </c>
      <c r="I180" s="31" t="s">
        <v>258</v>
      </c>
      <c r="J180" s="31"/>
      <c r="K180" s="32"/>
      <c r="L180" s="32">
        <v>0</v>
      </c>
      <c r="M180" s="32">
        <v>0</v>
      </c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</row>
    <row r="181" spans="1:32" ht="25.5">
      <c r="A181" s="30" t="s">
        <v>265</v>
      </c>
      <c r="B181" s="31"/>
      <c r="C181" s="31" t="s">
        <v>258</v>
      </c>
      <c r="D181" s="31" t="s">
        <v>69</v>
      </c>
      <c r="E181" s="31" t="s">
        <v>78</v>
      </c>
      <c r="F181" s="31" t="s">
        <v>184</v>
      </c>
      <c r="G181" s="31" t="s">
        <v>182</v>
      </c>
      <c r="H181" s="31" t="s">
        <v>267</v>
      </c>
      <c r="I181" s="31" t="s">
        <v>258</v>
      </c>
      <c r="J181" s="31"/>
      <c r="K181" s="32"/>
      <c r="L181" s="32">
        <v>0</v>
      </c>
      <c r="M181" s="32">
        <v>0</v>
      </c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</row>
    <row r="182" spans="1:32" ht="25.5">
      <c r="A182" s="30" t="s">
        <v>265</v>
      </c>
      <c r="B182" s="31"/>
      <c r="C182" s="31" t="s">
        <v>258</v>
      </c>
      <c r="D182" s="31" t="s">
        <v>84</v>
      </c>
      <c r="E182" s="31" t="s">
        <v>85</v>
      </c>
      <c r="F182" s="31" t="s">
        <v>268</v>
      </c>
      <c r="G182" s="31" t="s">
        <v>182</v>
      </c>
      <c r="H182" s="31" t="s">
        <v>267</v>
      </c>
      <c r="I182" s="31" t="s">
        <v>258</v>
      </c>
      <c r="J182" s="31"/>
      <c r="K182" s="32"/>
      <c r="L182" s="32">
        <v>0</v>
      </c>
      <c r="M182" s="32">
        <v>0</v>
      </c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</row>
    <row r="183" spans="1:32" ht="25.5">
      <c r="A183" s="30" t="s">
        <v>265</v>
      </c>
      <c r="B183" s="31"/>
      <c r="C183" s="31" t="s">
        <v>258</v>
      </c>
      <c r="D183" s="31" t="s">
        <v>84</v>
      </c>
      <c r="E183" s="31" t="s">
        <v>85</v>
      </c>
      <c r="F183" s="31" t="s">
        <v>269</v>
      </c>
      <c r="G183" s="31" t="s">
        <v>182</v>
      </c>
      <c r="H183" s="31" t="s">
        <v>267</v>
      </c>
      <c r="I183" s="31" t="s">
        <v>258</v>
      </c>
      <c r="J183" s="31"/>
      <c r="K183" s="32"/>
      <c r="L183" s="32">
        <v>0</v>
      </c>
      <c r="M183" s="32">
        <v>0</v>
      </c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</row>
    <row r="184" spans="1:32" ht="25.5">
      <c r="A184" s="30" t="s">
        <v>265</v>
      </c>
      <c r="B184" s="31"/>
      <c r="C184" s="31" t="s">
        <v>258</v>
      </c>
      <c r="D184" s="31" t="s">
        <v>84</v>
      </c>
      <c r="E184" s="31" t="s">
        <v>85</v>
      </c>
      <c r="F184" s="31" t="s">
        <v>270</v>
      </c>
      <c r="G184" s="31" t="s">
        <v>182</v>
      </c>
      <c r="H184" s="31" t="s">
        <v>267</v>
      </c>
      <c r="I184" s="31" t="s">
        <v>258</v>
      </c>
      <c r="J184" s="31"/>
      <c r="K184" s="32"/>
      <c r="L184" s="32">
        <v>0</v>
      </c>
      <c r="M184" s="32">
        <v>0</v>
      </c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</row>
    <row r="185" spans="1:32" ht="25.5">
      <c r="A185" s="30" t="s">
        <v>265</v>
      </c>
      <c r="B185" s="31"/>
      <c r="C185" s="31" t="s">
        <v>258</v>
      </c>
      <c r="D185" s="31" t="s">
        <v>84</v>
      </c>
      <c r="E185" s="31" t="s">
        <v>85</v>
      </c>
      <c r="F185" s="31" t="s">
        <v>271</v>
      </c>
      <c r="G185" s="31" t="s">
        <v>182</v>
      </c>
      <c r="H185" s="31" t="s">
        <v>267</v>
      </c>
      <c r="I185" s="31" t="s">
        <v>258</v>
      </c>
      <c r="J185" s="31"/>
      <c r="K185" s="32"/>
      <c r="L185" s="32">
        <v>0</v>
      </c>
      <c r="M185" s="32">
        <v>0</v>
      </c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</row>
    <row r="186" spans="1:32" ht="25.5">
      <c r="A186" s="30" t="s">
        <v>265</v>
      </c>
      <c r="B186" s="31"/>
      <c r="C186" s="31" t="s">
        <v>258</v>
      </c>
      <c r="D186" s="31" t="s">
        <v>187</v>
      </c>
      <c r="E186" s="31" t="s">
        <v>85</v>
      </c>
      <c r="F186" s="31" t="s">
        <v>188</v>
      </c>
      <c r="G186" s="31" t="s">
        <v>182</v>
      </c>
      <c r="H186" s="31" t="s">
        <v>267</v>
      </c>
      <c r="I186" s="31" t="s">
        <v>258</v>
      </c>
      <c r="J186" s="31"/>
      <c r="K186" s="32"/>
      <c r="L186" s="32">
        <v>0</v>
      </c>
      <c r="M186" s="32">
        <v>0</v>
      </c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</row>
    <row r="187" spans="1:32" ht="25.5">
      <c r="A187" s="30" t="s">
        <v>272</v>
      </c>
      <c r="B187" s="31"/>
      <c r="C187" s="31" t="s">
        <v>266</v>
      </c>
      <c r="D187" s="31" t="s">
        <v>69</v>
      </c>
      <c r="E187" s="31" t="s">
        <v>78</v>
      </c>
      <c r="F187" s="31" t="s">
        <v>181</v>
      </c>
      <c r="G187" s="31" t="s">
        <v>182</v>
      </c>
      <c r="H187" s="31" t="s">
        <v>213</v>
      </c>
      <c r="I187" s="31" t="s">
        <v>266</v>
      </c>
      <c r="J187" s="31"/>
      <c r="K187" s="32"/>
      <c r="L187" s="32">
        <v>0</v>
      </c>
      <c r="M187" s="32">
        <v>0</v>
      </c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</row>
    <row r="188" spans="1:32" ht="25.5">
      <c r="A188" s="30" t="s">
        <v>272</v>
      </c>
      <c r="B188" s="31"/>
      <c r="C188" s="31" t="s">
        <v>266</v>
      </c>
      <c r="D188" s="31" t="s">
        <v>69</v>
      </c>
      <c r="E188" s="31" t="s">
        <v>78</v>
      </c>
      <c r="F188" s="31" t="s">
        <v>184</v>
      </c>
      <c r="G188" s="31" t="s">
        <v>182</v>
      </c>
      <c r="H188" s="31" t="s">
        <v>213</v>
      </c>
      <c r="I188" s="31" t="s">
        <v>266</v>
      </c>
      <c r="J188" s="31"/>
      <c r="K188" s="32"/>
      <c r="L188" s="32">
        <v>0</v>
      </c>
      <c r="M188" s="32">
        <v>0</v>
      </c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</row>
    <row r="189" spans="1:32" ht="25.5">
      <c r="A189" s="30" t="s">
        <v>272</v>
      </c>
      <c r="B189" s="31"/>
      <c r="C189" s="31" t="s">
        <v>258</v>
      </c>
      <c r="D189" s="31" t="s">
        <v>69</v>
      </c>
      <c r="E189" s="31" t="s">
        <v>78</v>
      </c>
      <c r="F189" s="31" t="s">
        <v>181</v>
      </c>
      <c r="G189" s="31" t="s">
        <v>182</v>
      </c>
      <c r="H189" s="31" t="s">
        <v>213</v>
      </c>
      <c r="I189" s="31" t="s">
        <v>258</v>
      </c>
      <c r="J189" s="31"/>
      <c r="K189" s="32"/>
      <c r="L189" s="32">
        <v>0</v>
      </c>
      <c r="M189" s="32">
        <v>0</v>
      </c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</row>
    <row r="190" spans="1:32" ht="25.5">
      <c r="A190" s="30" t="s">
        <v>272</v>
      </c>
      <c r="B190" s="31"/>
      <c r="C190" s="31" t="s">
        <v>258</v>
      </c>
      <c r="D190" s="31" t="s">
        <v>69</v>
      </c>
      <c r="E190" s="31" t="s">
        <v>78</v>
      </c>
      <c r="F190" s="31" t="s">
        <v>184</v>
      </c>
      <c r="G190" s="31" t="s">
        <v>182</v>
      </c>
      <c r="H190" s="31" t="s">
        <v>213</v>
      </c>
      <c r="I190" s="31" t="s">
        <v>258</v>
      </c>
      <c r="J190" s="31"/>
      <c r="K190" s="32"/>
      <c r="L190" s="32">
        <v>0</v>
      </c>
      <c r="M190" s="32">
        <v>0</v>
      </c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</row>
    <row r="191" spans="1:32" ht="25.5">
      <c r="A191" s="30" t="s">
        <v>272</v>
      </c>
      <c r="B191" s="31"/>
      <c r="C191" s="31" t="s">
        <v>258</v>
      </c>
      <c r="D191" s="31" t="s">
        <v>69</v>
      </c>
      <c r="E191" s="31" t="s">
        <v>78</v>
      </c>
      <c r="F191" s="31" t="s">
        <v>273</v>
      </c>
      <c r="G191" s="31" t="s">
        <v>182</v>
      </c>
      <c r="H191" s="31" t="s">
        <v>213</v>
      </c>
      <c r="I191" s="31" t="s">
        <v>258</v>
      </c>
      <c r="J191" s="31"/>
      <c r="K191" s="32"/>
      <c r="L191" s="32">
        <v>0</v>
      </c>
      <c r="M191" s="32">
        <v>0</v>
      </c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</row>
    <row r="192" spans="1:32" ht="25.5">
      <c r="A192" s="30" t="s">
        <v>272</v>
      </c>
      <c r="B192" s="31"/>
      <c r="C192" s="31" t="s">
        <v>258</v>
      </c>
      <c r="D192" s="31" t="s">
        <v>69</v>
      </c>
      <c r="E192" s="31" t="s">
        <v>78</v>
      </c>
      <c r="F192" s="31" t="s">
        <v>274</v>
      </c>
      <c r="G192" s="31" t="s">
        <v>182</v>
      </c>
      <c r="H192" s="31" t="s">
        <v>213</v>
      </c>
      <c r="I192" s="31" t="s">
        <v>258</v>
      </c>
      <c r="J192" s="31"/>
      <c r="K192" s="32"/>
      <c r="L192" s="32">
        <v>0</v>
      </c>
      <c r="M192" s="32">
        <v>0</v>
      </c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</row>
    <row r="193" spans="1:32">
      <c r="A193" s="30" t="s">
        <v>272</v>
      </c>
      <c r="B193" s="31"/>
      <c r="C193" s="31" t="s">
        <v>258</v>
      </c>
      <c r="D193" s="31" t="s">
        <v>84</v>
      </c>
      <c r="E193" s="31" t="s">
        <v>85</v>
      </c>
      <c r="F193" s="31" t="s">
        <v>275</v>
      </c>
      <c r="G193" s="31" t="s">
        <v>182</v>
      </c>
      <c r="H193" s="31" t="s">
        <v>213</v>
      </c>
      <c r="I193" s="31" t="s">
        <v>258</v>
      </c>
      <c r="J193" s="31"/>
      <c r="K193" s="32"/>
      <c r="L193" s="32">
        <v>0</v>
      </c>
      <c r="M193" s="32">
        <v>0</v>
      </c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</row>
    <row r="194" spans="1:32">
      <c r="A194" s="30" t="s">
        <v>272</v>
      </c>
      <c r="B194" s="31"/>
      <c r="C194" s="31" t="s">
        <v>258</v>
      </c>
      <c r="D194" s="31" t="s">
        <v>84</v>
      </c>
      <c r="E194" s="31" t="s">
        <v>85</v>
      </c>
      <c r="F194" s="31" t="s">
        <v>276</v>
      </c>
      <c r="G194" s="31" t="s">
        <v>182</v>
      </c>
      <c r="H194" s="31" t="s">
        <v>213</v>
      </c>
      <c r="I194" s="31" t="s">
        <v>258</v>
      </c>
      <c r="J194" s="31"/>
      <c r="K194" s="32"/>
      <c r="L194" s="32">
        <v>0</v>
      </c>
      <c r="M194" s="32">
        <v>0</v>
      </c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</row>
    <row r="195" spans="1:32">
      <c r="A195" s="30" t="s">
        <v>272</v>
      </c>
      <c r="B195" s="31"/>
      <c r="C195" s="31" t="s">
        <v>258</v>
      </c>
      <c r="D195" s="31" t="s">
        <v>84</v>
      </c>
      <c r="E195" s="31" t="s">
        <v>85</v>
      </c>
      <c r="F195" s="31" t="s">
        <v>277</v>
      </c>
      <c r="G195" s="31" t="s">
        <v>182</v>
      </c>
      <c r="H195" s="31" t="s">
        <v>213</v>
      </c>
      <c r="I195" s="31" t="s">
        <v>258</v>
      </c>
      <c r="J195" s="31"/>
      <c r="K195" s="32"/>
      <c r="L195" s="32">
        <v>0</v>
      </c>
      <c r="M195" s="32">
        <v>0</v>
      </c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</row>
    <row r="196" spans="1:32">
      <c r="A196" s="30" t="s">
        <v>272</v>
      </c>
      <c r="B196" s="31"/>
      <c r="C196" s="31" t="s">
        <v>258</v>
      </c>
      <c r="D196" s="31" t="s">
        <v>187</v>
      </c>
      <c r="E196" s="31" t="s">
        <v>85</v>
      </c>
      <c r="F196" s="31" t="s">
        <v>188</v>
      </c>
      <c r="G196" s="31" t="s">
        <v>182</v>
      </c>
      <c r="H196" s="31" t="s">
        <v>213</v>
      </c>
      <c r="I196" s="31" t="s">
        <v>258</v>
      </c>
      <c r="J196" s="31"/>
      <c r="K196" s="32"/>
      <c r="L196" s="32">
        <v>0</v>
      </c>
      <c r="M196" s="32">
        <v>0</v>
      </c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</row>
    <row r="197" spans="1:32" ht="25.5">
      <c r="A197" s="30" t="s">
        <v>278</v>
      </c>
      <c r="B197" s="31"/>
      <c r="C197" s="31" t="s">
        <v>258</v>
      </c>
      <c r="D197" s="31" t="s">
        <v>69</v>
      </c>
      <c r="E197" s="31" t="s">
        <v>78</v>
      </c>
      <c r="F197" s="31" t="s">
        <v>181</v>
      </c>
      <c r="G197" s="31" t="s">
        <v>182</v>
      </c>
      <c r="H197" s="31" t="s">
        <v>279</v>
      </c>
      <c r="I197" s="31" t="s">
        <v>258</v>
      </c>
      <c r="J197" s="31"/>
      <c r="K197" s="32"/>
      <c r="L197" s="32">
        <v>0</v>
      </c>
      <c r="M197" s="32">
        <v>0</v>
      </c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</row>
    <row r="198" spans="1:32" ht="25.5">
      <c r="A198" s="30" t="s">
        <v>278</v>
      </c>
      <c r="B198" s="31"/>
      <c r="C198" s="31" t="s">
        <v>258</v>
      </c>
      <c r="D198" s="31" t="s">
        <v>69</v>
      </c>
      <c r="E198" s="31" t="s">
        <v>78</v>
      </c>
      <c r="F198" s="31" t="s">
        <v>184</v>
      </c>
      <c r="G198" s="31" t="s">
        <v>182</v>
      </c>
      <c r="H198" s="31" t="s">
        <v>279</v>
      </c>
      <c r="I198" s="31" t="s">
        <v>258</v>
      </c>
      <c r="J198" s="31"/>
      <c r="K198" s="32"/>
      <c r="L198" s="32">
        <v>0</v>
      </c>
      <c r="M198" s="32">
        <v>0</v>
      </c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</row>
    <row r="199" spans="1:32" ht="25.5">
      <c r="A199" s="30" t="s">
        <v>278</v>
      </c>
      <c r="B199" s="31"/>
      <c r="C199" s="31" t="s">
        <v>258</v>
      </c>
      <c r="D199" s="31" t="s">
        <v>69</v>
      </c>
      <c r="E199" s="31" t="s">
        <v>78</v>
      </c>
      <c r="F199" s="31" t="s">
        <v>273</v>
      </c>
      <c r="G199" s="31" t="s">
        <v>182</v>
      </c>
      <c r="H199" s="31" t="s">
        <v>279</v>
      </c>
      <c r="I199" s="31" t="s">
        <v>258</v>
      </c>
      <c r="J199" s="31"/>
      <c r="K199" s="32"/>
      <c r="L199" s="32">
        <v>0</v>
      </c>
      <c r="M199" s="32">
        <v>0</v>
      </c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</row>
    <row r="200" spans="1:32" ht="25.5">
      <c r="A200" s="30" t="s">
        <v>278</v>
      </c>
      <c r="B200" s="31"/>
      <c r="C200" s="31" t="s">
        <v>258</v>
      </c>
      <c r="D200" s="31" t="s">
        <v>69</v>
      </c>
      <c r="E200" s="31" t="s">
        <v>78</v>
      </c>
      <c r="F200" s="31" t="s">
        <v>274</v>
      </c>
      <c r="G200" s="31" t="s">
        <v>182</v>
      </c>
      <c r="H200" s="31" t="s">
        <v>279</v>
      </c>
      <c r="I200" s="31" t="s">
        <v>258</v>
      </c>
      <c r="J200" s="31"/>
      <c r="K200" s="32"/>
      <c r="L200" s="32">
        <v>0</v>
      </c>
      <c r="M200" s="32">
        <v>0</v>
      </c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</row>
    <row r="201" spans="1:32" ht="25.5">
      <c r="A201" s="30" t="s">
        <v>278</v>
      </c>
      <c r="B201" s="31"/>
      <c r="C201" s="31" t="s">
        <v>258</v>
      </c>
      <c r="D201" s="31" t="s">
        <v>84</v>
      </c>
      <c r="E201" s="31" t="s">
        <v>85</v>
      </c>
      <c r="F201" s="31" t="s">
        <v>280</v>
      </c>
      <c r="G201" s="31" t="s">
        <v>182</v>
      </c>
      <c r="H201" s="31" t="s">
        <v>279</v>
      </c>
      <c r="I201" s="31" t="s">
        <v>258</v>
      </c>
      <c r="J201" s="31"/>
      <c r="K201" s="32"/>
      <c r="L201" s="32">
        <v>0</v>
      </c>
      <c r="M201" s="32">
        <v>0</v>
      </c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</row>
    <row r="202" spans="1:32" ht="25.5">
      <c r="A202" s="30" t="s">
        <v>278</v>
      </c>
      <c r="B202" s="31"/>
      <c r="C202" s="31" t="s">
        <v>258</v>
      </c>
      <c r="D202" s="31" t="s">
        <v>84</v>
      </c>
      <c r="E202" s="31" t="s">
        <v>85</v>
      </c>
      <c r="F202" s="31" t="s">
        <v>281</v>
      </c>
      <c r="G202" s="31" t="s">
        <v>182</v>
      </c>
      <c r="H202" s="31" t="s">
        <v>279</v>
      </c>
      <c r="I202" s="31" t="s">
        <v>258</v>
      </c>
      <c r="J202" s="31"/>
      <c r="K202" s="32"/>
      <c r="L202" s="32">
        <v>0</v>
      </c>
      <c r="M202" s="32">
        <v>0</v>
      </c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</row>
    <row r="203" spans="1:32" ht="25.5">
      <c r="A203" s="30" t="s">
        <v>278</v>
      </c>
      <c r="B203" s="31"/>
      <c r="C203" s="31" t="s">
        <v>258</v>
      </c>
      <c r="D203" s="31" t="s">
        <v>187</v>
      </c>
      <c r="E203" s="31" t="s">
        <v>85</v>
      </c>
      <c r="F203" s="31" t="s">
        <v>188</v>
      </c>
      <c r="G203" s="31" t="s">
        <v>182</v>
      </c>
      <c r="H203" s="31" t="s">
        <v>279</v>
      </c>
      <c r="I203" s="31" t="s">
        <v>258</v>
      </c>
      <c r="J203" s="31"/>
      <c r="K203" s="32"/>
      <c r="L203" s="32">
        <v>0</v>
      </c>
      <c r="M203" s="32">
        <v>0</v>
      </c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</row>
    <row r="204" spans="1:32" ht="51">
      <c r="A204" s="30" t="s">
        <v>282</v>
      </c>
      <c r="B204" s="31"/>
      <c r="C204" s="31" t="s">
        <v>258</v>
      </c>
      <c r="D204" s="31" t="s">
        <v>69</v>
      </c>
      <c r="E204" s="31" t="s">
        <v>78</v>
      </c>
      <c r="F204" s="31" t="s">
        <v>181</v>
      </c>
      <c r="G204" s="31" t="s">
        <v>182</v>
      </c>
      <c r="H204" s="31" t="s">
        <v>283</v>
      </c>
      <c r="I204" s="31" t="s">
        <v>258</v>
      </c>
      <c r="J204" s="31"/>
      <c r="K204" s="32"/>
      <c r="L204" s="32">
        <v>0</v>
      </c>
      <c r="M204" s="32">
        <v>0</v>
      </c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</row>
    <row r="205" spans="1:32" ht="51">
      <c r="A205" s="30" t="s">
        <v>282</v>
      </c>
      <c r="B205" s="31"/>
      <c r="C205" s="31" t="s">
        <v>258</v>
      </c>
      <c r="D205" s="31" t="s">
        <v>69</v>
      </c>
      <c r="E205" s="31" t="s">
        <v>78</v>
      </c>
      <c r="F205" s="31" t="s">
        <v>184</v>
      </c>
      <c r="G205" s="31" t="s">
        <v>182</v>
      </c>
      <c r="H205" s="31" t="s">
        <v>283</v>
      </c>
      <c r="I205" s="31" t="s">
        <v>258</v>
      </c>
      <c r="J205" s="31"/>
      <c r="K205" s="32"/>
      <c r="L205" s="32">
        <v>0</v>
      </c>
      <c r="M205" s="32">
        <v>0</v>
      </c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</row>
    <row r="206" spans="1:32" ht="51">
      <c r="A206" s="30" t="s">
        <v>282</v>
      </c>
      <c r="B206" s="31"/>
      <c r="C206" s="31" t="s">
        <v>258</v>
      </c>
      <c r="D206" s="31" t="s">
        <v>69</v>
      </c>
      <c r="E206" s="31" t="s">
        <v>78</v>
      </c>
      <c r="F206" s="31" t="s">
        <v>273</v>
      </c>
      <c r="G206" s="31" t="s">
        <v>182</v>
      </c>
      <c r="H206" s="31" t="s">
        <v>283</v>
      </c>
      <c r="I206" s="31" t="s">
        <v>258</v>
      </c>
      <c r="J206" s="31"/>
      <c r="K206" s="32"/>
      <c r="L206" s="32">
        <v>0</v>
      </c>
      <c r="M206" s="32">
        <v>0</v>
      </c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</row>
    <row r="207" spans="1:32" ht="51">
      <c r="A207" s="30" t="s">
        <v>282</v>
      </c>
      <c r="B207" s="31"/>
      <c r="C207" s="31" t="s">
        <v>258</v>
      </c>
      <c r="D207" s="31" t="s">
        <v>69</v>
      </c>
      <c r="E207" s="31" t="s">
        <v>78</v>
      </c>
      <c r="F207" s="31" t="s">
        <v>274</v>
      </c>
      <c r="G207" s="31" t="s">
        <v>182</v>
      </c>
      <c r="H207" s="31" t="s">
        <v>283</v>
      </c>
      <c r="I207" s="31" t="s">
        <v>258</v>
      </c>
      <c r="J207" s="31"/>
      <c r="K207" s="32"/>
      <c r="L207" s="32">
        <v>0</v>
      </c>
      <c r="M207" s="32">
        <v>0</v>
      </c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</row>
    <row r="208" spans="1:32" ht="25.5">
      <c r="A208" s="30" t="s">
        <v>284</v>
      </c>
      <c r="B208" s="31"/>
      <c r="C208" s="31" t="s">
        <v>258</v>
      </c>
      <c r="D208" s="31" t="s">
        <v>69</v>
      </c>
      <c r="E208" s="31" t="s">
        <v>78</v>
      </c>
      <c r="F208" s="31" t="s">
        <v>181</v>
      </c>
      <c r="G208" s="31" t="s">
        <v>182</v>
      </c>
      <c r="H208" s="31" t="s">
        <v>285</v>
      </c>
      <c r="I208" s="31" t="s">
        <v>258</v>
      </c>
      <c r="J208" s="31"/>
      <c r="K208" s="32"/>
      <c r="L208" s="32">
        <v>0</v>
      </c>
      <c r="M208" s="32">
        <v>0</v>
      </c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</row>
    <row r="209" spans="1:32" ht="25.5">
      <c r="A209" s="30" t="s">
        <v>284</v>
      </c>
      <c r="B209" s="31"/>
      <c r="C209" s="31" t="s">
        <v>258</v>
      </c>
      <c r="D209" s="31" t="s">
        <v>69</v>
      </c>
      <c r="E209" s="31" t="s">
        <v>78</v>
      </c>
      <c r="F209" s="31" t="s">
        <v>184</v>
      </c>
      <c r="G209" s="31" t="s">
        <v>182</v>
      </c>
      <c r="H209" s="31" t="s">
        <v>285</v>
      </c>
      <c r="I209" s="31" t="s">
        <v>258</v>
      </c>
      <c r="J209" s="31"/>
      <c r="K209" s="32"/>
      <c r="L209" s="32">
        <v>0</v>
      </c>
      <c r="M209" s="32">
        <v>0</v>
      </c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</row>
    <row r="210" spans="1:32" ht="25.5">
      <c r="A210" s="30" t="s">
        <v>284</v>
      </c>
      <c r="B210" s="31"/>
      <c r="C210" s="31" t="s">
        <v>258</v>
      </c>
      <c r="D210" s="31" t="s">
        <v>69</v>
      </c>
      <c r="E210" s="31" t="s">
        <v>78</v>
      </c>
      <c r="F210" s="31" t="s">
        <v>273</v>
      </c>
      <c r="G210" s="31" t="s">
        <v>182</v>
      </c>
      <c r="H210" s="31" t="s">
        <v>285</v>
      </c>
      <c r="I210" s="31" t="s">
        <v>258</v>
      </c>
      <c r="J210" s="31"/>
      <c r="K210" s="32"/>
      <c r="L210" s="32">
        <v>0</v>
      </c>
      <c r="M210" s="32">
        <v>0</v>
      </c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</row>
    <row r="211" spans="1:32" ht="25.5">
      <c r="A211" s="30" t="s">
        <v>284</v>
      </c>
      <c r="B211" s="31"/>
      <c r="C211" s="31" t="s">
        <v>258</v>
      </c>
      <c r="D211" s="31" t="s">
        <v>69</v>
      </c>
      <c r="E211" s="31" t="s">
        <v>78</v>
      </c>
      <c r="F211" s="31" t="s">
        <v>274</v>
      </c>
      <c r="G211" s="31" t="s">
        <v>182</v>
      </c>
      <c r="H211" s="31" t="s">
        <v>285</v>
      </c>
      <c r="I211" s="31" t="s">
        <v>258</v>
      </c>
      <c r="J211" s="31"/>
      <c r="K211" s="32"/>
      <c r="L211" s="32">
        <v>0</v>
      </c>
      <c r="M211" s="32">
        <v>0</v>
      </c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</row>
    <row r="212" spans="1:32" ht="25.5">
      <c r="A212" s="30" t="s">
        <v>284</v>
      </c>
      <c r="B212" s="31"/>
      <c r="C212" s="31" t="s">
        <v>258</v>
      </c>
      <c r="D212" s="31" t="s">
        <v>84</v>
      </c>
      <c r="E212" s="31" t="s">
        <v>85</v>
      </c>
      <c r="F212" s="31" t="s">
        <v>286</v>
      </c>
      <c r="G212" s="31" t="s">
        <v>182</v>
      </c>
      <c r="H212" s="31" t="s">
        <v>285</v>
      </c>
      <c r="I212" s="31" t="s">
        <v>258</v>
      </c>
      <c r="J212" s="31"/>
      <c r="K212" s="32"/>
      <c r="L212" s="32">
        <v>0</v>
      </c>
      <c r="M212" s="32">
        <v>0</v>
      </c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</row>
    <row r="213" spans="1:32" ht="25.5">
      <c r="A213" s="30" t="s">
        <v>284</v>
      </c>
      <c r="B213" s="31"/>
      <c r="C213" s="31" t="s">
        <v>258</v>
      </c>
      <c r="D213" s="31" t="s">
        <v>187</v>
      </c>
      <c r="E213" s="31" t="s">
        <v>85</v>
      </c>
      <c r="F213" s="31" t="s">
        <v>188</v>
      </c>
      <c r="G213" s="31" t="s">
        <v>182</v>
      </c>
      <c r="H213" s="31" t="s">
        <v>285</v>
      </c>
      <c r="I213" s="31" t="s">
        <v>258</v>
      </c>
      <c r="J213" s="31"/>
      <c r="K213" s="32"/>
      <c r="L213" s="32">
        <v>0</v>
      </c>
      <c r="M213" s="32">
        <v>0</v>
      </c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</row>
    <row r="214" spans="1:32" ht="25.5">
      <c r="A214" s="30" t="s">
        <v>287</v>
      </c>
      <c r="B214" s="31"/>
      <c r="C214" s="31" t="s">
        <v>258</v>
      </c>
      <c r="D214" s="31" t="s">
        <v>69</v>
      </c>
      <c r="E214" s="31" t="s">
        <v>78</v>
      </c>
      <c r="F214" s="31" t="s">
        <v>181</v>
      </c>
      <c r="G214" s="31" t="s">
        <v>182</v>
      </c>
      <c r="H214" s="31" t="s">
        <v>288</v>
      </c>
      <c r="I214" s="31" t="s">
        <v>258</v>
      </c>
      <c r="J214" s="31"/>
      <c r="K214" s="32"/>
      <c r="L214" s="32">
        <v>0</v>
      </c>
      <c r="M214" s="32">
        <v>0</v>
      </c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</row>
    <row r="215" spans="1:32" ht="25.5">
      <c r="A215" s="30" t="s">
        <v>287</v>
      </c>
      <c r="B215" s="31"/>
      <c r="C215" s="31" t="s">
        <v>258</v>
      </c>
      <c r="D215" s="31" t="s">
        <v>69</v>
      </c>
      <c r="E215" s="31" t="s">
        <v>78</v>
      </c>
      <c r="F215" s="31" t="s">
        <v>184</v>
      </c>
      <c r="G215" s="31" t="s">
        <v>182</v>
      </c>
      <c r="H215" s="31" t="s">
        <v>288</v>
      </c>
      <c r="I215" s="31" t="s">
        <v>258</v>
      </c>
      <c r="J215" s="31"/>
      <c r="K215" s="32"/>
      <c r="L215" s="32">
        <v>0</v>
      </c>
      <c r="M215" s="32">
        <v>0</v>
      </c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</row>
    <row r="216" spans="1:32" ht="25.5">
      <c r="A216" s="30" t="s">
        <v>287</v>
      </c>
      <c r="B216" s="31"/>
      <c r="C216" s="31" t="s">
        <v>258</v>
      </c>
      <c r="D216" s="31" t="s">
        <v>69</v>
      </c>
      <c r="E216" s="31" t="s">
        <v>78</v>
      </c>
      <c r="F216" s="31" t="s">
        <v>273</v>
      </c>
      <c r="G216" s="31" t="s">
        <v>182</v>
      </c>
      <c r="H216" s="31" t="s">
        <v>288</v>
      </c>
      <c r="I216" s="31" t="s">
        <v>258</v>
      </c>
      <c r="J216" s="31"/>
      <c r="K216" s="32"/>
      <c r="L216" s="32">
        <v>0</v>
      </c>
      <c r="M216" s="32">
        <v>0</v>
      </c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</row>
    <row r="217" spans="1:32" ht="25.5">
      <c r="A217" s="30" t="s">
        <v>287</v>
      </c>
      <c r="B217" s="31"/>
      <c r="C217" s="31" t="s">
        <v>258</v>
      </c>
      <c r="D217" s="31" t="s">
        <v>69</v>
      </c>
      <c r="E217" s="31" t="s">
        <v>78</v>
      </c>
      <c r="F217" s="31" t="s">
        <v>274</v>
      </c>
      <c r="G217" s="31" t="s">
        <v>182</v>
      </c>
      <c r="H217" s="31" t="s">
        <v>288</v>
      </c>
      <c r="I217" s="31" t="s">
        <v>258</v>
      </c>
      <c r="J217" s="31"/>
      <c r="K217" s="32"/>
      <c r="L217" s="32">
        <v>0</v>
      </c>
      <c r="M217" s="32">
        <v>0</v>
      </c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</row>
    <row r="218" spans="1:32" ht="25.5">
      <c r="A218" s="30" t="s">
        <v>287</v>
      </c>
      <c r="B218" s="31"/>
      <c r="C218" s="31" t="s">
        <v>258</v>
      </c>
      <c r="D218" s="31" t="s">
        <v>84</v>
      </c>
      <c r="E218" s="31" t="s">
        <v>85</v>
      </c>
      <c r="F218" s="31" t="s">
        <v>289</v>
      </c>
      <c r="G218" s="31" t="s">
        <v>182</v>
      </c>
      <c r="H218" s="31" t="s">
        <v>288</v>
      </c>
      <c r="I218" s="31" t="s">
        <v>258</v>
      </c>
      <c r="J218" s="31"/>
      <c r="K218" s="32"/>
      <c r="L218" s="32">
        <v>0</v>
      </c>
      <c r="M218" s="32">
        <v>0</v>
      </c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</row>
    <row r="219" spans="1:32" ht="25.5">
      <c r="A219" s="30" t="s">
        <v>287</v>
      </c>
      <c r="B219" s="31"/>
      <c r="C219" s="31" t="s">
        <v>258</v>
      </c>
      <c r="D219" s="31" t="s">
        <v>187</v>
      </c>
      <c r="E219" s="31" t="s">
        <v>85</v>
      </c>
      <c r="F219" s="31" t="s">
        <v>188</v>
      </c>
      <c r="G219" s="31" t="s">
        <v>182</v>
      </c>
      <c r="H219" s="31" t="s">
        <v>288</v>
      </c>
      <c r="I219" s="31" t="s">
        <v>258</v>
      </c>
      <c r="J219" s="31"/>
      <c r="K219" s="32"/>
      <c r="L219" s="32">
        <v>0</v>
      </c>
      <c r="M219" s="32">
        <v>0</v>
      </c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</row>
    <row r="220" spans="1:32" ht="25.5">
      <c r="A220" s="30" t="s">
        <v>290</v>
      </c>
      <c r="B220" s="31"/>
      <c r="C220" s="31" t="s">
        <v>258</v>
      </c>
      <c r="D220" s="31" t="s">
        <v>69</v>
      </c>
      <c r="E220" s="31" t="s">
        <v>78</v>
      </c>
      <c r="F220" s="31" t="s">
        <v>181</v>
      </c>
      <c r="G220" s="31" t="s">
        <v>182</v>
      </c>
      <c r="H220" s="31" t="s">
        <v>291</v>
      </c>
      <c r="I220" s="31" t="s">
        <v>258</v>
      </c>
      <c r="J220" s="31"/>
      <c r="K220" s="32"/>
      <c r="L220" s="32">
        <v>0</v>
      </c>
      <c r="M220" s="32">
        <v>0</v>
      </c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</row>
    <row r="221" spans="1:32" ht="25.5">
      <c r="A221" s="30" t="s">
        <v>290</v>
      </c>
      <c r="B221" s="31"/>
      <c r="C221" s="31" t="s">
        <v>258</v>
      </c>
      <c r="D221" s="31" t="s">
        <v>69</v>
      </c>
      <c r="E221" s="31" t="s">
        <v>78</v>
      </c>
      <c r="F221" s="31" t="s">
        <v>184</v>
      </c>
      <c r="G221" s="31" t="s">
        <v>182</v>
      </c>
      <c r="H221" s="31" t="s">
        <v>291</v>
      </c>
      <c r="I221" s="31" t="s">
        <v>258</v>
      </c>
      <c r="J221" s="31"/>
      <c r="K221" s="32"/>
      <c r="L221" s="32">
        <v>0</v>
      </c>
      <c r="M221" s="32">
        <v>0</v>
      </c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</row>
    <row r="222" spans="1:32" ht="25.5">
      <c r="A222" s="30" t="s">
        <v>290</v>
      </c>
      <c r="B222" s="31"/>
      <c r="C222" s="31" t="s">
        <v>258</v>
      </c>
      <c r="D222" s="31" t="s">
        <v>69</v>
      </c>
      <c r="E222" s="31" t="s">
        <v>78</v>
      </c>
      <c r="F222" s="31" t="s">
        <v>273</v>
      </c>
      <c r="G222" s="31" t="s">
        <v>182</v>
      </c>
      <c r="H222" s="31" t="s">
        <v>291</v>
      </c>
      <c r="I222" s="31" t="s">
        <v>258</v>
      </c>
      <c r="J222" s="31"/>
      <c r="K222" s="32"/>
      <c r="L222" s="32">
        <v>0</v>
      </c>
      <c r="M222" s="32">
        <v>0</v>
      </c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</row>
    <row r="223" spans="1:32" ht="25.5">
      <c r="A223" s="30" t="s">
        <v>290</v>
      </c>
      <c r="B223" s="31"/>
      <c r="C223" s="31" t="s">
        <v>258</v>
      </c>
      <c r="D223" s="31" t="s">
        <v>69</v>
      </c>
      <c r="E223" s="31" t="s">
        <v>78</v>
      </c>
      <c r="F223" s="31" t="s">
        <v>274</v>
      </c>
      <c r="G223" s="31" t="s">
        <v>182</v>
      </c>
      <c r="H223" s="31" t="s">
        <v>291</v>
      </c>
      <c r="I223" s="31" t="s">
        <v>258</v>
      </c>
      <c r="J223" s="31"/>
      <c r="K223" s="32"/>
      <c r="L223" s="32">
        <v>0</v>
      </c>
      <c r="M223" s="32">
        <v>0</v>
      </c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</row>
    <row r="224" spans="1:32" ht="25.5">
      <c r="A224" s="30" t="s">
        <v>290</v>
      </c>
      <c r="B224" s="31"/>
      <c r="C224" s="31" t="s">
        <v>258</v>
      </c>
      <c r="D224" s="31" t="s">
        <v>84</v>
      </c>
      <c r="E224" s="31" t="s">
        <v>85</v>
      </c>
      <c r="F224" s="31" t="s">
        <v>292</v>
      </c>
      <c r="G224" s="31" t="s">
        <v>182</v>
      </c>
      <c r="H224" s="31" t="s">
        <v>291</v>
      </c>
      <c r="I224" s="31" t="s">
        <v>258</v>
      </c>
      <c r="J224" s="31"/>
      <c r="K224" s="32"/>
      <c r="L224" s="32">
        <v>0</v>
      </c>
      <c r="M224" s="32">
        <v>0</v>
      </c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</row>
    <row r="225" spans="1:32" ht="25.5">
      <c r="A225" s="30" t="s">
        <v>290</v>
      </c>
      <c r="B225" s="31"/>
      <c r="C225" s="31" t="s">
        <v>258</v>
      </c>
      <c r="D225" s="31" t="s">
        <v>187</v>
      </c>
      <c r="E225" s="31" t="s">
        <v>85</v>
      </c>
      <c r="F225" s="31" t="s">
        <v>188</v>
      </c>
      <c r="G225" s="31" t="s">
        <v>182</v>
      </c>
      <c r="H225" s="31" t="s">
        <v>291</v>
      </c>
      <c r="I225" s="31" t="s">
        <v>258</v>
      </c>
      <c r="J225" s="31"/>
      <c r="K225" s="32"/>
      <c r="L225" s="32">
        <v>0</v>
      </c>
      <c r="M225" s="32">
        <v>0</v>
      </c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</row>
    <row r="226" spans="1:32" ht="25.5">
      <c r="A226" s="30" t="s">
        <v>293</v>
      </c>
      <c r="B226" s="31"/>
      <c r="C226" s="31" t="s">
        <v>258</v>
      </c>
      <c r="D226" s="31" t="s">
        <v>69</v>
      </c>
      <c r="E226" s="31" t="s">
        <v>78</v>
      </c>
      <c r="F226" s="31" t="s">
        <v>181</v>
      </c>
      <c r="G226" s="31" t="s">
        <v>182</v>
      </c>
      <c r="H226" s="31" t="s">
        <v>294</v>
      </c>
      <c r="I226" s="31" t="s">
        <v>258</v>
      </c>
      <c r="J226" s="31"/>
      <c r="K226" s="32"/>
      <c r="L226" s="32">
        <v>0</v>
      </c>
      <c r="M226" s="32">
        <v>0</v>
      </c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</row>
    <row r="227" spans="1:32" ht="25.5">
      <c r="A227" s="30" t="s">
        <v>293</v>
      </c>
      <c r="B227" s="31"/>
      <c r="C227" s="31" t="s">
        <v>258</v>
      </c>
      <c r="D227" s="31" t="s">
        <v>69</v>
      </c>
      <c r="E227" s="31" t="s">
        <v>78</v>
      </c>
      <c r="F227" s="31" t="s">
        <v>184</v>
      </c>
      <c r="G227" s="31" t="s">
        <v>182</v>
      </c>
      <c r="H227" s="31" t="s">
        <v>294</v>
      </c>
      <c r="I227" s="31" t="s">
        <v>258</v>
      </c>
      <c r="J227" s="31"/>
      <c r="K227" s="32"/>
      <c r="L227" s="32">
        <v>0</v>
      </c>
      <c r="M227" s="32">
        <v>0</v>
      </c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</row>
    <row r="228" spans="1:32" ht="25.5">
      <c r="A228" s="30" t="s">
        <v>293</v>
      </c>
      <c r="B228" s="31"/>
      <c r="C228" s="31" t="s">
        <v>258</v>
      </c>
      <c r="D228" s="31" t="s">
        <v>69</v>
      </c>
      <c r="E228" s="31" t="s">
        <v>78</v>
      </c>
      <c r="F228" s="31" t="s">
        <v>273</v>
      </c>
      <c r="G228" s="31" t="s">
        <v>182</v>
      </c>
      <c r="H228" s="31" t="s">
        <v>294</v>
      </c>
      <c r="I228" s="31" t="s">
        <v>258</v>
      </c>
      <c r="J228" s="31"/>
      <c r="K228" s="32"/>
      <c r="L228" s="32">
        <v>0</v>
      </c>
      <c r="M228" s="32">
        <v>0</v>
      </c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</row>
    <row r="229" spans="1:32" ht="25.5">
      <c r="A229" s="30" t="s">
        <v>293</v>
      </c>
      <c r="B229" s="31"/>
      <c r="C229" s="31" t="s">
        <v>258</v>
      </c>
      <c r="D229" s="31" t="s">
        <v>69</v>
      </c>
      <c r="E229" s="31" t="s">
        <v>78</v>
      </c>
      <c r="F229" s="31" t="s">
        <v>274</v>
      </c>
      <c r="G229" s="31" t="s">
        <v>182</v>
      </c>
      <c r="H229" s="31" t="s">
        <v>294</v>
      </c>
      <c r="I229" s="31" t="s">
        <v>258</v>
      </c>
      <c r="J229" s="31"/>
      <c r="K229" s="32"/>
      <c r="L229" s="32">
        <v>0</v>
      </c>
      <c r="M229" s="32">
        <v>0</v>
      </c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</row>
    <row r="230" spans="1:32" ht="25.5">
      <c r="A230" s="30" t="s">
        <v>293</v>
      </c>
      <c r="B230" s="31"/>
      <c r="C230" s="31" t="s">
        <v>258</v>
      </c>
      <c r="D230" s="31" t="s">
        <v>84</v>
      </c>
      <c r="E230" s="31" t="s">
        <v>85</v>
      </c>
      <c r="F230" s="31" t="s">
        <v>295</v>
      </c>
      <c r="G230" s="31" t="s">
        <v>182</v>
      </c>
      <c r="H230" s="31" t="s">
        <v>294</v>
      </c>
      <c r="I230" s="31" t="s">
        <v>258</v>
      </c>
      <c r="J230" s="31"/>
      <c r="K230" s="32"/>
      <c r="L230" s="32">
        <v>0</v>
      </c>
      <c r="M230" s="32">
        <v>0</v>
      </c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</row>
    <row r="231" spans="1:32" ht="25.5">
      <c r="A231" s="30" t="s">
        <v>293</v>
      </c>
      <c r="B231" s="31"/>
      <c r="C231" s="31" t="s">
        <v>258</v>
      </c>
      <c r="D231" s="31" t="s">
        <v>84</v>
      </c>
      <c r="E231" s="31" t="s">
        <v>85</v>
      </c>
      <c r="F231" s="31" t="s">
        <v>296</v>
      </c>
      <c r="G231" s="31" t="s">
        <v>182</v>
      </c>
      <c r="H231" s="31" t="s">
        <v>294</v>
      </c>
      <c r="I231" s="31" t="s">
        <v>258</v>
      </c>
      <c r="J231" s="31"/>
      <c r="K231" s="32"/>
      <c r="L231" s="32">
        <v>0</v>
      </c>
      <c r="M231" s="32">
        <v>0</v>
      </c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</row>
    <row r="232" spans="1:32" ht="25.5">
      <c r="A232" s="30" t="s">
        <v>293</v>
      </c>
      <c r="B232" s="31"/>
      <c r="C232" s="31" t="s">
        <v>258</v>
      </c>
      <c r="D232" s="31" t="s">
        <v>187</v>
      </c>
      <c r="E232" s="31" t="s">
        <v>85</v>
      </c>
      <c r="F232" s="31" t="s">
        <v>188</v>
      </c>
      <c r="G232" s="31" t="s">
        <v>182</v>
      </c>
      <c r="H232" s="31" t="s">
        <v>294</v>
      </c>
      <c r="I232" s="31" t="s">
        <v>258</v>
      </c>
      <c r="J232" s="31"/>
      <c r="K232" s="32"/>
      <c r="L232" s="32">
        <v>0</v>
      </c>
      <c r="M232" s="32">
        <v>0</v>
      </c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</row>
    <row r="233" spans="1:32" ht="25.5">
      <c r="A233" s="30" t="s">
        <v>257</v>
      </c>
      <c r="B233" s="31"/>
      <c r="C233" s="31" t="s">
        <v>258</v>
      </c>
      <c r="D233" s="31" t="s">
        <v>69</v>
      </c>
      <c r="E233" s="31" t="s">
        <v>78</v>
      </c>
      <c r="F233" s="31" t="s">
        <v>181</v>
      </c>
      <c r="G233" s="31" t="s">
        <v>191</v>
      </c>
      <c r="H233" s="31" t="s">
        <v>259</v>
      </c>
      <c r="I233" s="31" t="s">
        <v>258</v>
      </c>
      <c r="J233" s="31"/>
      <c r="K233" s="32">
        <v>5000</v>
      </c>
      <c r="L233" s="32">
        <v>0</v>
      </c>
      <c r="M233" s="32">
        <v>0</v>
      </c>
      <c r="N233" s="32"/>
      <c r="O233" s="32"/>
      <c r="P233" s="32"/>
      <c r="Q233" s="32">
        <v>5000</v>
      </c>
      <c r="R233" s="32"/>
      <c r="S233" s="32">
        <v>5000</v>
      </c>
      <c r="T233" s="32"/>
      <c r="U233" s="32"/>
      <c r="V233" s="32"/>
      <c r="W233" s="32"/>
      <c r="X233" s="32">
        <v>5000</v>
      </c>
      <c r="Y233" s="32"/>
      <c r="Z233" s="32">
        <v>5000</v>
      </c>
      <c r="AA233" s="32"/>
      <c r="AB233" s="32"/>
      <c r="AC233" s="32"/>
      <c r="AD233" s="32"/>
      <c r="AE233" s="32">
        <v>5000</v>
      </c>
      <c r="AF233" s="32"/>
    </row>
    <row r="234" spans="1:32" ht="25.5">
      <c r="A234" s="30" t="s">
        <v>257</v>
      </c>
      <c r="B234" s="31"/>
      <c r="C234" s="31" t="s">
        <v>258</v>
      </c>
      <c r="D234" s="31" t="s">
        <v>69</v>
      </c>
      <c r="E234" s="31" t="s">
        <v>78</v>
      </c>
      <c r="F234" s="31" t="s">
        <v>184</v>
      </c>
      <c r="G234" s="31" t="s">
        <v>191</v>
      </c>
      <c r="H234" s="31" t="s">
        <v>259</v>
      </c>
      <c r="I234" s="31" t="s">
        <v>258</v>
      </c>
      <c r="J234" s="31"/>
      <c r="K234" s="32"/>
      <c r="L234" s="32">
        <v>0</v>
      </c>
      <c r="M234" s="32">
        <v>0</v>
      </c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</row>
    <row r="235" spans="1:32">
      <c r="A235" s="30" t="s">
        <v>257</v>
      </c>
      <c r="B235" s="31"/>
      <c r="C235" s="31" t="s">
        <v>258</v>
      </c>
      <c r="D235" s="31" t="s">
        <v>84</v>
      </c>
      <c r="E235" s="31" t="s">
        <v>85</v>
      </c>
      <c r="F235" s="31" t="s">
        <v>297</v>
      </c>
      <c r="G235" s="31" t="s">
        <v>191</v>
      </c>
      <c r="H235" s="31" t="s">
        <v>259</v>
      </c>
      <c r="I235" s="31" t="s">
        <v>258</v>
      </c>
      <c r="J235" s="31"/>
      <c r="K235" s="32">
        <v>93030</v>
      </c>
      <c r="L235" s="32">
        <v>93030</v>
      </c>
      <c r="M235" s="32">
        <v>0</v>
      </c>
      <c r="N235" s="32"/>
      <c r="O235" s="32"/>
      <c r="P235" s="32"/>
      <c r="Q235" s="32"/>
      <c r="R235" s="32"/>
      <c r="S235" s="32">
        <v>90000</v>
      </c>
      <c r="T235" s="32">
        <v>90000</v>
      </c>
      <c r="U235" s="32"/>
      <c r="V235" s="32"/>
      <c r="W235" s="32"/>
      <c r="X235" s="32"/>
      <c r="Y235" s="32"/>
      <c r="Z235" s="32">
        <v>90000</v>
      </c>
      <c r="AA235" s="32">
        <v>90000</v>
      </c>
      <c r="AB235" s="32"/>
      <c r="AC235" s="32"/>
      <c r="AD235" s="32"/>
      <c r="AE235" s="32"/>
      <c r="AF235" s="32"/>
    </row>
    <row r="236" spans="1:32">
      <c r="A236" s="30" t="s">
        <v>257</v>
      </c>
      <c r="B236" s="31"/>
      <c r="C236" s="31" t="s">
        <v>258</v>
      </c>
      <c r="D236" s="31" t="s">
        <v>84</v>
      </c>
      <c r="E236" s="31" t="s">
        <v>85</v>
      </c>
      <c r="F236" s="31" t="s">
        <v>298</v>
      </c>
      <c r="G236" s="31" t="s">
        <v>191</v>
      </c>
      <c r="H236" s="31" t="s">
        <v>259</v>
      </c>
      <c r="I236" s="31" t="s">
        <v>258</v>
      </c>
      <c r="J236" s="31"/>
      <c r="K236" s="32"/>
      <c r="L236" s="32">
        <v>0</v>
      </c>
      <c r="M236" s="32">
        <v>0</v>
      </c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</row>
    <row r="237" spans="1:32">
      <c r="A237" s="30" t="s">
        <v>257</v>
      </c>
      <c r="B237" s="31"/>
      <c r="C237" s="31" t="s">
        <v>258</v>
      </c>
      <c r="D237" s="31" t="s">
        <v>187</v>
      </c>
      <c r="E237" s="31" t="s">
        <v>85</v>
      </c>
      <c r="F237" s="31" t="s">
        <v>188</v>
      </c>
      <c r="G237" s="31" t="s">
        <v>191</v>
      </c>
      <c r="H237" s="31" t="s">
        <v>259</v>
      </c>
      <c r="I237" s="31" t="s">
        <v>258</v>
      </c>
      <c r="J237" s="31"/>
      <c r="K237" s="32">
        <v>2956.68</v>
      </c>
      <c r="L237" s="32">
        <v>2956.68</v>
      </c>
      <c r="M237" s="32">
        <v>0</v>
      </c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</row>
    <row r="238" spans="1:32" ht="25.5">
      <c r="A238" s="30" t="s">
        <v>299</v>
      </c>
      <c r="B238" s="31"/>
      <c r="C238" s="31" t="s">
        <v>258</v>
      </c>
      <c r="D238" s="31" t="s">
        <v>69</v>
      </c>
      <c r="E238" s="31" t="s">
        <v>78</v>
      </c>
      <c r="F238" s="31" t="s">
        <v>181</v>
      </c>
      <c r="G238" s="31" t="s">
        <v>191</v>
      </c>
      <c r="H238" s="31" t="s">
        <v>300</v>
      </c>
      <c r="I238" s="31" t="s">
        <v>258</v>
      </c>
      <c r="J238" s="31"/>
      <c r="K238" s="32"/>
      <c r="L238" s="32">
        <v>0</v>
      </c>
      <c r="M238" s="32">
        <v>0</v>
      </c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</row>
    <row r="239" spans="1:32" ht="25.5">
      <c r="A239" s="30" t="s">
        <v>299</v>
      </c>
      <c r="B239" s="31"/>
      <c r="C239" s="31" t="s">
        <v>258</v>
      </c>
      <c r="D239" s="31" t="s">
        <v>69</v>
      </c>
      <c r="E239" s="31" t="s">
        <v>78</v>
      </c>
      <c r="F239" s="31" t="s">
        <v>184</v>
      </c>
      <c r="G239" s="31" t="s">
        <v>191</v>
      </c>
      <c r="H239" s="31" t="s">
        <v>300</v>
      </c>
      <c r="I239" s="31" t="s">
        <v>258</v>
      </c>
      <c r="J239" s="31"/>
      <c r="K239" s="32"/>
      <c r="L239" s="32">
        <v>0</v>
      </c>
      <c r="M239" s="32">
        <v>0</v>
      </c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</row>
    <row r="240" spans="1:32" ht="25.5">
      <c r="A240" s="30" t="s">
        <v>261</v>
      </c>
      <c r="B240" s="31"/>
      <c r="C240" s="31" t="s">
        <v>258</v>
      </c>
      <c r="D240" s="31" t="s">
        <v>69</v>
      </c>
      <c r="E240" s="31" t="s">
        <v>78</v>
      </c>
      <c r="F240" s="31" t="s">
        <v>181</v>
      </c>
      <c r="G240" s="31" t="s">
        <v>191</v>
      </c>
      <c r="H240" s="31" t="s">
        <v>262</v>
      </c>
      <c r="I240" s="31" t="s">
        <v>258</v>
      </c>
      <c r="J240" s="31"/>
      <c r="K240" s="32">
        <v>20700</v>
      </c>
      <c r="L240" s="32">
        <v>0</v>
      </c>
      <c r="M240" s="32">
        <v>0</v>
      </c>
      <c r="N240" s="32"/>
      <c r="O240" s="32"/>
      <c r="P240" s="32"/>
      <c r="Q240" s="32">
        <v>20700</v>
      </c>
      <c r="R240" s="32"/>
      <c r="S240" s="32">
        <v>24900</v>
      </c>
      <c r="T240" s="32"/>
      <c r="U240" s="32"/>
      <c r="V240" s="32"/>
      <c r="W240" s="32"/>
      <c r="X240" s="32">
        <v>24900</v>
      </c>
      <c r="Y240" s="32"/>
      <c r="Z240" s="32">
        <v>24900</v>
      </c>
      <c r="AA240" s="32"/>
      <c r="AB240" s="32"/>
      <c r="AC240" s="32"/>
      <c r="AD240" s="32"/>
      <c r="AE240" s="32">
        <v>24900</v>
      </c>
      <c r="AF240" s="32"/>
    </row>
    <row r="241" spans="1:32" ht="25.5">
      <c r="A241" s="30" t="s">
        <v>261</v>
      </c>
      <c r="B241" s="31"/>
      <c r="C241" s="31" t="s">
        <v>258</v>
      </c>
      <c r="D241" s="31" t="s">
        <v>69</v>
      </c>
      <c r="E241" s="31" t="s">
        <v>78</v>
      </c>
      <c r="F241" s="31" t="s">
        <v>184</v>
      </c>
      <c r="G241" s="31" t="s">
        <v>191</v>
      </c>
      <c r="H241" s="31" t="s">
        <v>262</v>
      </c>
      <c r="I241" s="31" t="s">
        <v>258</v>
      </c>
      <c r="J241" s="31"/>
      <c r="K241" s="32"/>
      <c r="L241" s="32">
        <v>0</v>
      </c>
      <c r="M241" s="32">
        <v>0</v>
      </c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</row>
    <row r="242" spans="1:32">
      <c r="A242" s="30" t="s">
        <v>261</v>
      </c>
      <c r="B242" s="31"/>
      <c r="C242" s="31" t="s">
        <v>258</v>
      </c>
      <c r="D242" s="31" t="s">
        <v>84</v>
      </c>
      <c r="E242" s="31" t="s">
        <v>85</v>
      </c>
      <c r="F242" s="31" t="s">
        <v>301</v>
      </c>
      <c r="G242" s="31" t="s">
        <v>191</v>
      </c>
      <c r="H242" s="31" t="s">
        <v>262</v>
      </c>
      <c r="I242" s="31" t="s">
        <v>258</v>
      </c>
      <c r="J242" s="31"/>
      <c r="K242" s="32">
        <v>168900</v>
      </c>
      <c r="L242" s="32">
        <v>168900</v>
      </c>
      <c r="M242" s="32">
        <v>0</v>
      </c>
      <c r="N242" s="32"/>
      <c r="O242" s="32"/>
      <c r="P242" s="32"/>
      <c r="Q242" s="32"/>
      <c r="R242" s="32"/>
      <c r="S242" s="32">
        <v>222400</v>
      </c>
      <c r="T242" s="32">
        <v>222400</v>
      </c>
      <c r="U242" s="32"/>
      <c r="V242" s="32"/>
      <c r="W242" s="32"/>
      <c r="X242" s="32"/>
      <c r="Y242" s="32"/>
      <c r="Z242" s="32">
        <v>232700</v>
      </c>
      <c r="AA242" s="32">
        <v>232700</v>
      </c>
      <c r="AB242" s="32"/>
      <c r="AC242" s="32"/>
      <c r="AD242" s="32"/>
      <c r="AE242" s="32"/>
      <c r="AF242" s="32"/>
    </row>
    <row r="243" spans="1:32">
      <c r="A243" s="30" t="s">
        <v>261</v>
      </c>
      <c r="B243" s="31"/>
      <c r="C243" s="31" t="s">
        <v>258</v>
      </c>
      <c r="D243" s="31" t="s">
        <v>84</v>
      </c>
      <c r="E243" s="31" t="s">
        <v>85</v>
      </c>
      <c r="F243" s="31" t="s">
        <v>302</v>
      </c>
      <c r="G243" s="31" t="s">
        <v>191</v>
      </c>
      <c r="H243" s="31" t="s">
        <v>262</v>
      </c>
      <c r="I243" s="31" t="s">
        <v>258</v>
      </c>
      <c r="J243" s="31"/>
      <c r="K243" s="32">
        <v>596500</v>
      </c>
      <c r="L243" s="32">
        <v>596500</v>
      </c>
      <c r="M243" s="32">
        <v>0</v>
      </c>
      <c r="N243" s="32"/>
      <c r="O243" s="32"/>
      <c r="P243" s="32"/>
      <c r="Q243" s="32"/>
      <c r="R243" s="32"/>
      <c r="S243" s="32">
        <v>639900</v>
      </c>
      <c r="T243" s="32">
        <v>639900</v>
      </c>
      <c r="U243" s="32"/>
      <c r="V243" s="32"/>
      <c r="W243" s="32"/>
      <c r="X243" s="32"/>
      <c r="Y243" s="32"/>
      <c r="Z243" s="32">
        <v>673500</v>
      </c>
      <c r="AA243" s="32">
        <v>673500</v>
      </c>
      <c r="AB243" s="32"/>
      <c r="AC243" s="32"/>
      <c r="AD243" s="32"/>
      <c r="AE243" s="32"/>
      <c r="AF243" s="32"/>
    </row>
    <row r="244" spans="1:32">
      <c r="A244" s="30" t="s">
        <v>261</v>
      </c>
      <c r="B244" s="31"/>
      <c r="C244" s="31" t="s">
        <v>258</v>
      </c>
      <c r="D244" s="31" t="s">
        <v>187</v>
      </c>
      <c r="E244" s="31" t="s">
        <v>85</v>
      </c>
      <c r="F244" s="31" t="s">
        <v>188</v>
      </c>
      <c r="G244" s="31" t="s">
        <v>191</v>
      </c>
      <c r="H244" s="31" t="s">
        <v>262</v>
      </c>
      <c r="I244" s="31" t="s">
        <v>258</v>
      </c>
      <c r="J244" s="31"/>
      <c r="K244" s="32">
        <v>28402.51</v>
      </c>
      <c r="L244" s="32">
        <v>28402.51</v>
      </c>
      <c r="M244" s="32">
        <v>0</v>
      </c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</row>
    <row r="245" spans="1:32" ht="25.5">
      <c r="A245" s="30" t="s">
        <v>303</v>
      </c>
      <c r="B245" s="31"/>
      <c r="C245" s="31" t="s">
        <v>258</v>
      </c>
      <c r="D245" s="31" t="s">
        <v>69</v>
      </c>
      <c r="E245" s="31" t="s">
        <v>78</v>
      </c>
      <c r="F245" s="31" t="s">
        <v>181</v>
      </c>
      <c r="G245" s="31" t="s">
        <v>191</v>
      </c>
      <c r="H245" s="31" t="s">
        <v>304</v>
      </c>
      <c r="I245" s="31" t="s">
        <v>258</v>
      </c>
      <c r="J245" s="31"/>
      <c r="K245" s="32"/>
      <c r="L245" s="32">
        <v>0</v>
      </c>
      <c r="M245" s="32">
        <v>0</v>
      </c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</row>
    <row r="246" spans="1:32" ht="25.5">
      <c r="A246" s="30" t="s">
        <v>303</v>
      </c>
      <c r="B246" s="31"/>
      <c r="C246" s="31" t="s">
        <v>258</v>
      </c>
      <c r="D246" s="31" t="s">
        <v>69</v>
      </c>
      <c r="E246" s="31" t="s">
        <v>78</v>
      </c>
      <c r="F246" s="31" t="s">
        <v>184</v>
      </c>
      <c r="G246" s="31" t="s">
        <v>191</v>
      </c>
      <c r="H246" s="31" t="s">
        <v>304</v>
      </c>
      <c r="I246" s="31" t="s">
        <v>258</v>
      </c>
      <c r="J246" s="31"/>
      <c r="K246" s="32"/>
      <c r="L246" s="32">
        <v>0</v>
      </c>
      <c r="M246" s="32">
        <v>0</v>
      </c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</row>
    <row r="247" spans="1:32" ht="25.5">
      <c r="A247" s="30" t="s">
        <v>265</v>
      </c>
      <c r="B247" s="31"/>
      <c r="C247" s="31" t="s">
        <v>266</v>
      </c>
      <c r="D247" s="31" t="s">
        <v>69</v>
      </c>
      <c r="E247" s="31" t="s">
        <v>78</v>
      </c>
      <c r="F247" s="31" t="s">
        <v>181</v>
      </c>
      <c r="G247" s="31" t="s">
        <v>191</v>
      </c>
      <c r="H247" s="31" t="s">
        <v>267</v>
      </c>
      <c r="I247" s="31" t="s">
        <v>266</v>
      </c>
      <c r="J247" s="31"/>
      <c r="K247" s="32"/>
      <c r="L247" s="32">
        <v>0</v>
      </c>
      <c r="M247" s="32">
        <v>0</v>
      </c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</row>
    <row r="248" spans="1:32" ht="25.5">
      <c r="A248" s="30" t="s">
        <v>265</v>
      </c>
      <c r="B248" s="31"/>
      <c r="C248" s="31" t="s">
        <v>266</v>
      </c>
      <c r="D248" s="31" t="s">
        <v>69</v>
      </c>
      <c r="E248" s="31" t="s">
        <v>78</v>
      </c>
      <c r="F248" s="31" t="s">
        <v>184</v>
      </c>
      <c r="G248" s="31" t="s">
        <v>191</v>
      </c>
      <c r="H248" s="31" t="s">
        <v>267</v>
      </c>
      <c r="I248" s="31" t="s">
        <v>266</v>
      </c>
      <c r="J248" s="31"/>
      <c r="K248" s="32">
        <v>13561.14</v>
      </c>
      <c r="L248" s="32">
        <v>0</v>
      </c>
      <c r="M248" s="32">
        <v>0</v>
      </c>
      <c r="N248" s="32"/>
      <c r="O248" s="32"/>
      <c r="P248" s="32"/>
      <c r="Q248" s="32">
        <v>13561.14</v>
      </c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</row>
    <row r="249" spans="1:32" ht="25.5">
      <c r="A249" s="30" t="s">
        <v>265</v>
      </c>
      <c r="B249" s="31"/>
      <c r="C249" s="31" t="s">
        <v>266</v>
      </c>
      <c r="D249" s="31" t="s">
        <v>114</v>
      </c>
      <c r="E249" s="31" t="s">
        <v>112</v>
      </c>
      <c r="F249" s="31" t="s">
        <v>305</v>
      </c>
      <c r="G249" s="31" t="s">
        <v>191</v>
      </c>
      <c r="H249" s="31" t="s">
        <v>267</v>
      </c>
      <c r="I249" s="31" t="s">
        <v>266</v>
      </c>
      <c r="J249" s="31"/>
      <c r="K249" s="32">
        <v>964800</v>
      </c>
      <c r="L249" s="32">
        <v>0</v>
      </c>
      <c r="M249" s="32">
        <v>0</v>
      </c>
      <c r="N249" s="32">
        <v>964800</v>
      </c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</row>
    <row r="250" spans="1:32" ht="25.5">
      <c r="A250" s="30" t="s">
        <v>265</v>
      </c>
      <c r="B250" s="31"/>
      <c r="C250" s="31" t="s">
        <v>258</v>
      </c>
      <c r="D250" s="31" t="s">
        <v>69</v>
      </c>
      <c r="E250" s="31" t="s">
        <v>78</v>
      </c>
      <c r="F250" s="31" t="s">
        <v>181</v>
      </c>
      <c r="G250" s="31" t="s">
        <v>191</v>
      </c>
      <c r="H250" s="31" t="s">
        <v>267</v>
      </c>
      <c r="I250" s="31" t="s">
        <v>258</v>
      </c>
      <c r="J250" s="31"/>
      <c r="K250" s="32">
        <v>74000</v>
      </c>
      <c r="L250" s="32">
        <v>0</v>
      </c>
      <c r="M250" s="32">
        <v>0</v>
      </c>
      <c r="N250" s="32"/>
      <c r="O250" s="32"/>
      <c r="P250" s="32"/>
      <c r="Q250" s="32">
        <v>74000</v>
      </c>
      <c r="R250" s="32"/>
      <c r="S250" s="32">
        <v>120000</v>
      </c>
      <c r="T250" s="32"/>
      <c r="U250" s="32"/>
      <c r="V250" s="32"/>
      <c r="W250" s="32"/>
      <c r="X250" s="32">
        <v>120000</v>
      </c>
      <c r="Y250" s="32"/>
      <c r="Z250" s="32">
        <v>120000</v>
      </c>
      <c r="AA250" s="32"/>
      <c r="AB250" s="32"/>
      <c r="AC250" s="32"/>
      <c r="AD250" s="32"/>
      <c r="AE250" s="32">
        <v>120000</v>
      </c>
      <c r="AF250" s="32"/>
    </row>
    <row r="251" spans="1:32" ht="25.5">
      <c r="A251" s="30" t="s">
        <v>265</v>
      </c>
      <c r="B251" s="31"/>
      <c r="C251" s="31" t="s">
        <v>258</v>
      </c>
      <c r="D251" s="31" t="s">
        <v>69</v>
      </c>
      <c r="E251" s="31" t="s">
        <v>78</v>
      </c>
      <c r="F251" s="31" t="s">
        <v>184</v>
      </c>
      <c r="G251" s="31" t="s">
        <v>191</v>
      </c>
      <c r="H251" s="31" t="s">
        <v>267</v>
      </c>
      <c r="I251" s="31" t="s">
        <v>258</v>
      </c>
      <c r="J251" s="31"/>
      <c r="K251" s="32"/>
      <c r="L251" s="32">
        <v>0</v>
      </c>
      <c r="M251" s="32">
        <v>0</v>
      </c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</row>
    <row r="252" spans="1:32" ht="25.5">
      <c r="A252" s="30" t="s">
        <v>265</v>
      </c>
      <c r="B252" s="31"/>
      <c r="C252" s="31" t="s">
        <v>258</v>
      </c>
      <c r="D252" s="31" t="s">
        <v>119</v>
      </c>
      <c r="E252" s="31" t="s">
        <v>112</v>
      </c>
      <c r="F252" s="31" t="s">
        <v>306</v>
      </c>
      <c r="G252" s="31" t="s">
        <v>191</v>
      </c>
      <c r="H252" s="31" t="s">
        <v>267</v>
      </c>
      <c r="I252" s="31" t="s">
        <v>258</v>
      </c>
      <c r="J252" s="31"/>
      <c r="K252" s="32"/>
      <c r="L252" s="32">
        <v>0</v>
      </c>
      <c r="M252" s="32">
        <v>0</v>
      </c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</row>
    <row r="253" spans="1:32" ht="25.5">
      <c r="A253" s="30" t="s">
        <v>265</v>
      </c>
      <c r="B253" s="31"/>
      <c r="C253" s="31" t="s">
        <v>258</v>
      </c>
      <c r="D253" s="31" t="s">
        <v>84</v>
      </c>
      <c r="E253" s="31" t="s">
        <v>85</v>
      </c>
      <c r="F253" s="31" t="s">
        <v>307</v>
      </c>
      <c r="G253" s="31" t="s">
        <v>191</v>
      </c>
      <c r="H253" s="31" t="s">
        <v>267</v>
      </c>
      <c r="I253" s="31" t="s">
        <v>258</v>
      </c>
      <c r="J253" s="31"/>
      <c r="K253" s="32">
        <v>1200000</v>
      </c>
      <c r="L253" s="32">
        <v>1200000</v>
      </c>
      <c r="M253" s="32">
        <v>0</v>
      </c>
      <c r="N253" s="32"/>
      <c r="O253" s="32"/>
      <c r="P253" s="32"/>
      <c r="Q253" s="32"/>
      <c r="R253" s="32"/>
      <c r="S253" s="32">
        <v>1248000</v>
      </c>
      <c r="T253" s="32">
        <v>1248000</v>
      </c>
      <c r="U253" s="32"/>
      <c r="V253" s="32"/>
      <c r="W253" s="32"/>
      <c r="X253" s="32"/>
      <c r="Y253" s="32"/>
      <c r="Z253" s="32">
        <v>1200000</v>
      </c>
      <c r="AA253" s="32">
        <v>1200000</v>
      </c>
      <c r="AB253" s="32"/>
      <c r="AC253" s="32"/>
      <c r="AD253" s="32"/>
      <c r="AE253" s="32"/>
      <c r="AF253" s="32"/>
    </row>
    <row r="254" spans="1:32" ht="25.5">
      <c r="A254" s="30" t="s">
        <v>265</v>
      </c>
      <c r="B254" s="31"/>
      <c r="C254" s="31" t="s">
        <v>258</v>
      </c>
      <c r="D254" s="31" t="s">
        <v>84</v>
      </c>
      <c r="E254" s="31" t="s">
        <v>85</v>
      </c>
      <c r="F254" s="31" t="s">
        <v>308</v>
      </c>
      <c r="G254" s="31" t="s">
        <v>191</v>
      </c>
      <c r="H254" s="31" t="s">
        <v>267</v>
      </c>
      <c r="I254" s="31" t="s">
        <v>258</v>
      </c>
      <c r="J254" s="31"/>
      <c r="K254" s="32">
        <v>384558.25</v>
      </c>
      <c r="L254" s="32">
        <v>384558.25</v>
      </c>
      <c r="M254" s="32">
        <v>0</v>
      </c>
      <c r="N254" s="32"/>
      <c r="O254" s="32"/>
      <c r="P254" s="32"/>
      <c r="Q254" s="32"/>
      <c r="R254" s="32"/>
      <c r="S254" s="32">
        <v>287000</v>
      </c>
      <c r="T254" s="32">
        <v>287000</v>
      </c>
      <c r="U254" s="32"/>
      <c r="V254" s="32"/>
      <c r="W254" s="32"/>
      <c r="X254" s="32"/>
      <c r="Y254" s="32"/>
      <c r="Z254" s="32">
        <v>287000</v>
      </c>
      <c r="AA254" s="32">
        <v>287000</v>
      </c>
      <c r="AB254" s="32"/>
      <c r="AC254" s="32"/>
      <c r="AD254" s="32"/>
      <c r="AE254" s="32"/>
      <c r="AF254" s="32"/>
    </row>
    <row r="255" spans="1:32" ht="25.5">
      <c r="A255" s="30" t="s">
        <v>265</v>
      </c>
      <c r="B255" s="31"/>
      <c r="C255" s="31" t="s">
        <v>258</v>
      </c>
      <c r="D255" s="31" t="s">
        <v>84</v>
      </c>
      <c r="E255" s="31" t="s">
        <v>85</v>
      </c>
      <c r="F255" s="31" t="s">
        <v>309</v>
      </c>
      <c r="G255" s="31" t="s">
        <v>191</v>
      </c>
      <c r="H255" s="31" t="s">
        <v>267</v>
      </c>
      <c r="I255" s="31" t="s">
        <v>258</v>
      </c>
      <c r="J255" s="31"/>
      <c r="K255" s="32">
        <v>13200</v>
      </c>
      <c r="L255" s="32">
        <v>13200</v>
      </c>
      <c r="M255" s="32">
        <v>0</v>
      </c>
      <c r="N255" s="32"/>
      <c r="O255" s="32"/>
      <c r="P255" s="32"/>
      <c r="Q255" s="32"/>
      <c r="R255" s="32"/>
      <c r="S255" s="32">
        <v>14500</v>
      </c>
      <c r="T255" s="32">
        <v>14500</v>
      </c>
      <c r="U255" s="32"/>
      <c r="V255" s="32"/>
      <c r="W255" s="32"/>
      <c r="X255" s="32"/>
      <c r="Y255" s="32"/>
      <c r="Z255" s="32">
        <v>14500</v>
      </c>
      <c r="AA255" s="32">
        <v>14500</v>
      </c>
      <c r="AB255" s="32"/>
      <c r="AC255" s="32"/>
      <c r="AD255" s="32"/>
      <c r="AE255" s="32"/>
      <c r="AF255" s="32"/>
    </row>
    <row r="256" spans="1:32" ht="25.5">
      <c r="A256" s="30" t="s">
        <v>265</v>
      </c>
      <c r="B256" s="31"/>
      <c r="C256" s="31" t="s">
        <v>258</v>
      </c>
      <c r="D256" s="31" t="s">
        <v>84</v>
      </c>
      <c r="E256" s="31" t="s">
        <v>85</v>
      </c>
      <c r="F256" s="31" t="s">
        <v>310</v>
      </c>
      <c r="G256" s="31" t="s">
        <v>191</v>
      </c>
      <c r="H256" s="31" t="s">
        <v>267</v>
      </c>
      <c r="I256" s="31" t="s">
        <v>258</v>
      </c>
      <c r="J256" s="31"/>
      <c r="K256" s="32">
        <v>300000</v>
      </c>
      <c r="L256" s="32">
        <v>300000</v>
      </c>
      <c r="M256" s="32">
        <v>0</v>
      </c>
      <c r="N256" s="32"/>
      <c r="O256" s="32"/>
      <c r="P256" s="32"/>
      <c r="Q256" s="32"/>
      <c r="R256" s="32"/>
      <c r="S256" s="32">
        <v>287585</v>
      </c>
      <c r="T256" s="32">
        <v>287585</v>
      </c>
      <c r="U256" s="32"/>
      <c r="V256" s="32"/>
      <c r="W256" s="32"/>
      <c r="X256" s="32"/>
      <c r="Y256" s="32"/>
      <c r="Z256" s="32">
        <v>287000</v>
      </c>
      <c r="AA256" s="32">
        <v>287000</v>
      </c>
      <c r="AB256" s="32"/>
      <c r="AC256" s="32"/>
      <c r="AD256" s="32"/>
      <c r="AE256" s="32"/>
      <c r="AF256" s="32"/>
    </row>
    <row r="257" spans="1:32" ht="25.5">
      <c r="A257" s="30" t="s">
        <v>265</v>
      </c>
      <c r="B257" s="31"/>
      <c r="C257" s="31" t="s">
        <v>258</v>
      </c>
      <c r="D257" s="31" t="s">
        <v>84</v>
      </c>
      <c r="E257" s="31" t="s">
        <v>85</v>
      </c>
      <c r="F257" s="31" t="s">
        <v>311</v>
      </c>
      <c r="G257" s="31" t="s">
        <v>191</v>
      </c>
      <c r="H257" s="31" t="s">
        <v>267</v>
      </c>
      <c r="I257" s="31" t="s">
        <v>258</v>
      </c>
      <c r="J257" s="31"/>
      <c r="K257" s="32"/>
      <c r="L257" s="32">
        <v>0</v>
      </c>
      <c r="M257" s="32">
        <v>0</v>
      </c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</row>
    <row r="258" spans="1:32" ht="25.5">
      <c r="A258" s="30" t="s">
        <v>265</v>
      </c>
      <c r="B258" s="31"/>
      <c r="C258" s="31" t="s">
        <v>258</v>
      </c>
      <c r="D258" s="31" t="s">
        <v>84</v>
      </c>
      <c r="E258" s="31" t="s">
        <v>85</v>
      </c>
      <c r="F258" s="31" t="s">
        <v>312</v>
      </c>
      <c r="G258" s="31" t="s">
        <v>191</v>
      </c>
      <c r="H258" s="31" t="s">
        <v>267</v>
      </c>
      <c r="I258" s="31" t="s">
        <v>258</v>
      </c>
      <c r="J258" s="31"/>
      <c r="K258" s="32">
        <v>85000</v>
      </c>
      <c r="L258" s="32">
        <v>85000</v>
      </c>
      <c r="M258" s="32">
        <v>0</v>
      </c>
      <c r="N258" s="32"/>
      <c r="O258" s="32"/>
      <c r="P258" s="32"/>
      <c r="Q258" s="32"/>
      <c r="R258" s="32"/>
      <c r="S258" s="32">
        <v>90000</v>
      </c>
      <c r="T258" s="32">
        <v>90000</v>
      </c>
      <c r="U258" s="32"/>
      <c r="V258" s="32"/>
      <c r="W258" s="32"/>
      <c r="X258" s="32"/>
      <c r="Y258" s="32"/>
      <c r="Z258" s="32">
        <v>116802</v>
      </c>
      <c r="AA258" s="32">
        <v>116802</v>
      </c>
      <c r="AB258" s="32"/>
      <c r="AC258" s="32"/>
      <c r="AD258" s="32"/>
      <c r="AE258" s="32"/>
      <c r="AF258" s="32"/>
    </row>
    <row r="259" spans="1:32" ht="25.5">
      <c r="A259" s="30" t="s">
        <v>265</v>
      </c>
      <c r="B259" s="31"/>
      <c r="C259" s="31" t="s">
        <v>258</v>
      </c>
      <c r="D259" s="31" t="s">
        <v>187</v>
      </c>
      <c r="E259" s="31" t="s">
        <v>85</v>
      </c>
      <c r="F259" s="31" t="s">
        <v>188</v>
      </c>
      <c r="G259" s="31" t="s">
        <v>191</v>
      </c>
      <c r="H259" s="31" t="s">
        <v>267</v>
      </c>
      <c r="I259" s="31" t="s">
        <v>258</v>
      </c>
      <c r="J259" s="31"/>
      <c r="K259" s="32"/>
      <c r="L259" s="32">
        <v>0</v>
      </c>
      <c r="M259" s="32">
        <v>0</v>
      </c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</row>
    <row r="260" spans="1:32" ht="25.5">
      <c r="A260" s="30" t="s">
        <v>272</v>
      </c>
      <c r="B260" s="31"/>
      <c r="C260" s="31" t="s">
        <v>266</v>
      </c>
      <c r="D260" s="31" t="s">
        <v>69</v>
      </c>
      <c r="E260" s="31" t="s">
        <v>78</v>
      </c>
      <c r="F260" s="31" t="s">
        <v>181</v>
      </c>
      <c r="G260" s="31" t="s">
        <v>191</v>
      </c>
      <c r="H260" s="31" t="s">
        <v>213</v>
      </c>
      <c r="I260" s="31" t="s">
        <v>266</v>
      </c>
      <c r="J260" s="31"/>
      <c r="K260" s="32">
        <v>285000</v>
      </c>
      <c r="L260" s="32">
        <v>0</v>
      </c>
      <c r="M260" s="32">
        <v>0</v>
      </c>
      <c r="N260" s="32"/>
      <c r="O260" s="32"/>
      <c r="P260" s="32"/>
      <c r="Q260" s="32">
        <v>285000</v>
      </c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</row>
    <row r="261" spans="1:32" ht="25.5">
      <c r="A261" s="30" t="s">
        <v>272</v>
      </c>
      <c r="B261" s="31"/>
      <c r="C261" s="31" t="s">
        <v>266</v>
      </c>
      <c r="D261" s="31" t="s">
        <v>69</v>
      </c>
      <c r="E261" s="31" t="s">
        <v>78</v>
      </c>
      <c r="F261" s="31" t="s">
        <v>184</v>
      </c>
      <c r="G261" s="31" t="s">
        <v>191</v>
      </c>
      <c r="H261" s="31" t="s">
        <v>213</v>
      </c>
      <c r="I261" s="31" t="s">
        <v>266</v>
      </c>
      <c r="J261" s="31"/>
      <c r="K261" s="32"/>
      <c r="L261" s="32">
        <v>0</v>
      </c>
      <c r="M261" s="32">
        <v>0</v>
      </c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</row>
    <row r="262" spans="1:32">
      <c r="A262" s="30" t="s">
        <v>272</v>
      </c>
      <c r="B262" s="31"/>
      <c r="C262" s="31" t="s">
        <v>266</v>
      </c>
      <c r="D262" s="31" t="s">
        <v>115</v>
      </c>
      <c r="E262" s="31" t="s">
        <v>112</v>
      </c>
      <c r="F262" s="31" t="s">
        <v>313</v>
      </c>
      <c r="G262" s="31" t="s">
        <v>191</v>
      </c>
      <c r="H262" s="31" t="s">
        <v>213</v>
      </c>
      <c r="I262" s="31" t="s">
        <v>266</v>
      </c>
      <c r="J262" s="31"/>
      <c r="K262" s="32">
        <v>13500</v>
      </c>
      <c r="L262" s="32">
        <v>0</v>
      </c>
      <c r="M262" s="32">
        <v>0</v>
      </c>
      <c r="N262" s="32">
        <v>13500</v>
      </c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</row>
    <row r="263" spans="1:32">
      <c r="A263" s="30" t="s">
        <v>272</v>
      </c>
      <c r="B263" s="31"/>
      <c r="C263" s="31" t="s">
        <v>266</v>
      </c>
      <c r="D263" s="31" t="s">
        <v>187</v>
      </c>
      <c r="E263" s="31" t="s">
        <v>85</v>
      </c>
      <c r="F263" s="31" t="s">
        <v>188</v>
      </c>
      <c r="G263" s="31" t="s">
        <v>191</v>
      </c>
      <c r="H263" s="31" t="s">
        <v>213</v>
      </c>
      <c r="I263" s="31" t="s">
        <v>266</v>
      </c>
      <c r="J263" s="31"/>
      <c r="K263" s="32">
        <v>219113.3</v>
      </c>
      <c r="L263" s="32">
        <v>219113.3</v>
      </c>
      <c r="M263" s="32">
        <v>0</v>
      </c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</row>
    <row r="264" spans="1:32" ht="25.5">
      <c r="A264" s="30" t="s">
        <v>272</v>
      </c>
      <c r="B264" s="31"/>
      <c r="C264" s="31" t="s">
        <v>258</v>
      </c>
      <c r="D264" s="31" t="s">
        <v>69</v>
      </c>
      <c r="E264" s="31" t="s">
        <v>78</v>
      </c>
      <c r="F264" s="31" t="s">
        <v>181</v>
      </c>
      <c r="G264" s="31" t="s">
        <v>191</v>
      </c>
      <c r="H264" s="31" t="s">
        <v>213</v>
      </c>
      <c r="I264" s="31" t="s">
        <v>258</v>
      </c>
      <c r="J264" s="31"/>
      <c r="K264" s="32">
        <v>80000</v>
      </c>
      <c r="L264" s="32">
        <v>0</v>
      </c>
      <c r="M264" s="32">
        <v>0</v>
      </c>
      <c r="N264" s="32"/>
      <c r="O264" s="32"/>
      <c r="P264" s="32"/>
      <c r="Q264" s="32">
        <v>80000</v>
      </c>
      <c r="R264" s="32"/>
      <c r="S264" s="32">
        <v>120000</v>
      </c>
      <c r="T264" s="32"/>
      <c r="U264" s="32"/>
      <c r="V264" s="32"/>
      <c r="W264" s="32"/>
      <c r="X264" s="32">
        <v>120000</v>
      </c>
      <c r="Y264" s="32"/>
      <c r="Z264" s="32">
        <v>120000</v>
      </c>
      <c r="AA264" s="32"/>
      <c r="AB264" s="32"/>
      <c r="AC264" s="32"/>
      <c r="AD264" s="32"/>
      <c r="AE264" s="32">
        <v>120000</v>
      </c>
      <c r="AF264" s="32"/>
    </row>
    <row r="265" spans="1:32" ht="25.5">
      <c r="A265" s="30" t="s">
        <v>272</v>
      </c>
      <c r="B265" s="31"/>
      <c r="C265" s="31" t="s">
        <v>258</v>
      </c>
      <c r="D265" s="31" t="s">
        <v>69</v>
      </c>
      <c r="E265" s="31" t="s">
        <v>78</v>
      </c>
      <c r="F265" s="31" t="s">
        <v>184</v>
      </c>
      <c r="G265" s="31" t="s">
        <v>191</v>
      </c>
      <c r="H265" s="31" t="s">
        <v>213</v>
      </c>
      <c r="I265" s="31" t="s">
        <v>258</v>
      </c>
      <c r="J265" s="31"/>
      <c r="K265" s="32"/>
      <c r="L265" s="32">
        <v>0</v>
      </c>
      <c r="M265" s="32">
        <v>0</v>
      </c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</row>
    <row r="266" spans="1:32">
      <c r="A266" s="30" t="s">
        <v>272</v>
      </c>
      <c r="B266" s="31"/>
      <c r="C266" s="31" t="s">
        <v>258</v>
      </c>
      <c r="D266" s="31" t="s">
        <v>119</v>
      </c>
      <c r="E266" s="31" t="s">
        <v>112</v>
      </c>
      <c r="F266" s="31" t="s">
        <v>314</v>
      </c>
      <c r="G266" s="31" t="s">
        <v>191</v>
      </c>
      <c r="H266" s="31" t="s">
        <v>213</v>
      </c>
      <c r="I266" s="31" t="s">
        <v>258</v>
      </c>
      <c r="J266" s="31"/>
      <c r="K266" s="32"/>
      <c r="L266" s="32">
        <v>0</v>
      </c>
      <c r="M266" s="32">
        <v>0</v>
      </c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</row>
    <row r="267" spans="1:32">
      <c r="A267" s="30" t="s">
        <v>272</v>
      </c>
      <c r="B267" s="31"/>
      <c r="C267" s="31" t="s">
        <v>258</v>
      </c>
      <c r="D267" s="31" t="s">
        <v>126</v>
      </c>
      <c r="E267" s="31" t="s">
        <v>112</v>
      </c>
      <c r="F267" s="31" t="s">
        <v>315</v>
      </c>
      <c r="G267" s="31" t="s">
        <v>191</v>
      </c>
      <c r="H267" s="31" t="s">
        <v>213</v>
      </c>
      <c r="I267" s="31" t="s">
        <v>258</v>
      </c>
      <c r="J267" s="31"/>
      <c r="K267" s="32">
        <v>708902.2</v>
      </c>
      <c r="L267" s="32">
        <v>0</v>
      </c>
      <c r="M267" s="32">
        <v>0</v>
      </c>
      <c r="N267" s="32">
        <v>708902.2</v>
      </c>
      <c r="O267" s="32"/>
      <c r="P267" s="32"/>
      <c r="Q267" s="32"/>
      <c r="R267" s="32"/>
      <c r="S267" s="32">
        <v>713500</v>
      </c>
      <c r="T267" s="32"/>
      <c r="U267" s="32">
        <v>713500</v>
      </c>
      <c r="V267" s="32"/>
      <c r="W267" s="32"/>
      <c r="X267" s="32"/>
      <c r="Y267" s="32"/>
      <c r="Z267" s="32">
        <v>713500</v>
      </c>
      <c r="AA267" s="32"/>
      <c r="AB267" s="32">
        <v>713500</v>
      </c>
      <c r="AC267" s="32"/>
      <c r="AD267" s="32"/>
      <c r="AE267" s="32"/>
      <c r="AF267" s="32"/>
    </row>
    <row r="268" spans="1:32">
      <c r="A268" s="30" t="s">
        <v>272</v>
      </c>
      <c r="B268" s="31"/>
      <c r="C268" s="31" t="s">
        <v>258</v>
      </c>
      <c r="D268" s="31" t="s">
        <v>128</v>
      </c>
      <c r="E268" s="31" t="s">
        <v>112</v>
      </c>
      <c r="F268" s="31" t="s">
        <v>316</v>
      </c>
      <c r="G268" s="31" t="s">
        <v>191</v>
      </c>
      <c r="H268" s="31" t="s">
        <v>213</v>
      </c>
      <c r="I268" s="31" t="s">
        <v>258</v>
      </c>
      <c r="J268" s="31"/>
      <c r="K268" s="32">
        <v>58821.64</v>
      </c>
      <c r="L268" s="32">
        <v>0</v>
      </c>
      <c r="M268" s="32">
        <v>0</v>
      </c>
      <c r="N268" s="32">
        <v>58821.64</v>
      </c>
      <c r="O268" s="32"/>
      <c r="P268" s="32"/>
      <c r="Q268" s="32"/>
      <c r="R268" s="32"/>
      <c r="S268" s="32">
        <v>68900</v>
      </c>
      <c r="T268" s="32"/>
      <c r="U268" s="32">
        <v>68900</v>
      </c>
      <c r="V268" s="32"/>
      <c r="W268" s="32"/>
      <c r="X268" s="32"/>
      <c r="Y268" s="32"/>
      <c r="Z268" s="32">
        <v>68900</v>
      </c>
      <c r="AA268" s="32"/>
      <c r="AB268" s="32">
        <v>68900</v>
      </c>
      <c r="AC268" s="32"/>
      <c r="AD268" s="32"/>
      <c r="AE268" s="32"/>
      <c r="AF268" s="32"/>
    </row>
    <row r="269" spans="1:32">
      <c r="A269" s="30" t="s">
        <v>272</v>
      </c>
      <c r="B269" s="31"/>
      <c r="C269" s="31" t="s">
        <v>258</v>
      </c>
      <c r="D269" s="31" t="s">
        <v>129</v>
      </c>
      <c r="E269" s="31" t="s">
        <v>112</v>
      </c>
      <c r="F269" s="31" t="s">
        <v>317</v>
      </c>
      <c r="G269" s="31" t="s">
        <v>191</v>
      </c>
      <c r="H269" s="31" t="s">
        <v>213</v>
      </c>
      <c r="I269" s="31" t="s">
        <v>258</v>
      </c>
      <c r="J269" s="31"/>
      <c r="K269" s="32">
        <v>131202.29999999999</v>
      </c>
      <c r="L269" s="32">
        <v>0</v>
      </c>
      <c r="M269" s="32">
        <v>0</v>
      </c>
      <c r="N269" s="32">
        <v>131202.29999999999</v>
      </c>
      <c r="O269" s="32"/>
      <c r="P269" s="32"/>
      <c r="Q269" s="32"/>
      <c r="R269" s="32"/>
      <c r="S269" s="32">
        <v>273500</v>
      </c>
      <c r="T269" s="32"/>
      <c r="U269" s="32">
        <v>273500</v>
      </c>
      <c r="V269" s="32"/>
      <c r="W269" s="32"/>
      <c r="X269" s="32"/>
      <c r="Y269" s="32"/>
      <c r="Z269" s="32">
        <v>284400</v>
      </c>
      <c r="AA269" s="32"/>
      <c r="AB269" s="32">
        <v>284400</v>
      </c>
      <c r="AC269" s="32"/>
      <c r="AD269" s="32"/>
      <c r="AE269" s="32"/>
      <c r="AF269" s="32"/>
    </row>
    <row r="270" spans="1:32">
      <c r="A270" s="30" t="s">
        <v>272</v>
      </c>
      <c r="B270" s="31"/>
      <c r="C270" s="31" t="s">
        <v>258</v>
      </c>
      <c r="D270" s="31" t="s">
        <v>129</v>
      </c>
      <c r="E270" s="31" t="s">
        <v>112</v>
      </c>
      <c r="F270" s="31" t="s">
        <v>318</v>
      </c>
      <c r="G270" s="31" t="s">
        <v>191</v>
      </c>
      <c r="H270" s="31" t="s">
        <v>213</v>
      </c>
      <c r="I270" s="31" t="s">
        <v>258</v>
      </c>
      <c r="J270" s="31"/>
      <c r="K270" s="32">
        <v>66391.5</v>
      </c>
      <c r="L270" s="32">
        <v>0</v>
      </c>
      <c r="M270" s="32">
        <v>0</v>
      </c>
      <c r="N270" s="32">
        <v>66391.5</v>
      </c>
      <c r="O270" s="32"/>
      <c r="P270" s="32"/>
      <c r="Q270" s="32"/>
      <c r="R270" s="32"/>
      <c r="S270" s="32">
        <v>183100</v>
      </c>
      <c r="T270" s="32"/>
      <c r="U270" s="32">
        <v>183100</v>
      </c>
      <c r="V270" s="32"/>
      <c r="W270" s="32"/>
      <c r="X270" s="32"/>
      <c r="Y270" s="32"/>
      <c r="Z270" s="32">
        <v>172200</v>
      </c>
      <c r="AA270" s="32"/>
      <c r="AB270" s="32">
        <v>172200</v>
      </c>
      <c r="AC270" s="32"/>
      <c r="AD270" s="32"/>
      <c r="AE270" s="32"/>
      <c r="AF270" s="32"/>
    </row>
    <row r="271" spans="1:32">
      <c r="A271" s="30" t="s">
        <v>272</v>
      </c>
      <c r="B271" s="31"/>
      <c r="C271" s="31" t="s">
        <v>258</v>
      </c>
      <c r="D271" s="31" t="s">
        <v>130</v>
      </c>
      <c r="E271" s="31" t="s">
        <v>112</v>
      </c>
      <c r="F271" s="31" t="s">
        <v>319</v>
      </c>
      <c r="G271" s="31" t="s">
        <v>191</v>
      </c>
      <c r="H271" s="31" t="s">
        <v>213</v>
      </c>
      <c r="I271" s="31" t="s">
        <v>258</v>
      </c>
      <c r="J271" s="31"/>
      <c r="K271" s="32">
        <v>19916.900000000001</v>
      </c>
      <c r="L271" s="32">
        <v>0</v>
      </c>
      <c r="M271" s="32">
        <v>0</v>
      </c>
      <c r="N271" s="32">
        <v>19916.900000000001</v>
      </c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</row>
    <row r="272" spans="1:32">
      <c r="A272" s="30" t="s">
        <v>272</v>
      </c>
      <c r="B272" s="31"/>
      <c r="C272" s="31" t="s">
        <v>258</v>
      </c>
      <c r="D272" s="31" t="s">
        <v>130</v>
      </c>
      <c r="E272" s="31" t="s">
        <v>112</v>
      </c>
      <c r="F272" s="31" t="s">
        <v>320</v>
      </c>
      <c r="G272" s="31" t="s">
        <v>191</v>
      </c>
      <c r="H272" s="31" t="s">
        <v>213</v>
      </c>
      <c r="I272" s="31" t="s">
        <v>258</v>
      </c>
      <c r="J272" s="31"/>
      <c r="K272" s="32">
        <v>10078.36</v>
      </c>
      <c r="L272" s="32">
        <v>0</v>
      </c>
      <c r="M272" s="32">
        <v>0</v>
      </c>
      <c r="N272" s="32">
        <v>10078.36</v>
      </c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</row>
    <row r="273" spans="1:32">
      <c r="A273" s="30" t="s">
        <v>272</v>
      </c>
      <c r="B273" s="31"/>
      <c r="C273" s="31" t="s">
        <v>258</v>
      </c>
      <c r="D273" s="31" t="s">
        <v>131</v>
      </c>
      <c r="E273" s="31" t="s">
        <v>112</v>
      </c>
      <c r="F273" s="31" t="s">
        <v>321</v>
      </c>
      <c r="G273" s="31" t="s">
        <v>191</v>
      </c>
      <c r="H273" s="31" t="s">
        <v>213</v>
      </c>
      <c r="I273" s="31" t="s">
        <v>258</v>
      </c>
      <c r="J273" s="31"/>
      <c r="K273" s="32"/>
      <c r="L273" s="32">
        <v>0</v>
      </c>
      <c r="M273" s="32">
        <v>0</v>
      </c>
      <c r="N273" s="32"/>
      <c r="O273" s="32"/>
      <c r="P273" s="32"/>
      <c r="Q273" s="32"/>
      <c r="R273" s="32"/>
      <c r="S273" s="32">
        <v>15000</v>
      </c>
      <c r="T273" s="32"/>
      <c r="U273" s="32">
        <v>15000</v>
      </c>
      <c r="V273" s="32"/>
      <c r="W273" s="32"/>
      <c r="X273" s="32"/>
      <c r="Y273" s="32"/>
      <c r="Z273" s="32">
        <v>5000</v>
      </c>
      <c r="AA273" s="32"/>
      <c r="AB273" s="32">
        <v>5000</v>
      </c>
      <c r="AC273" s="32"/>
      <c r="AD273" s="32"/>
      <c r="AE273" s="32"/>
      <c r="AF273" s="32"/>
    </row>
    <row r="274" spans="1:32">
      <c r="A274" s="30" t="s">
        <v>272</v>
      </c>
      <c r="B274" s="31"/>
      <c r="C274" s="31" t="s">
        <v>258</v>
      </c>
      <c r="D274" s="31" t="s">
        <v>146</v>
      </c>
      <c r="E274" s="31" t="s">
        <v>112</v>
      </c>
      <c r="F274" s="31" t="s">
        <v>322</v>
      </c>
      <c r="G274" s="31" t="s">
        <v>191</v>
      </c>
      <c r="H274" s="31" t="s">
        <v>213</v>
      </c>
      <c r="I274" s="31" t="s">
        <v>258</v>
      </c>
      <c r="J274" s="31"/>
      <c r="K274" s="32">
        <v>3215400</v>
      </c>
      <c r="L274" s="32">
        <v>0</v>
      </c>
      <c r="M274" s="32">
        <v>0</v>
      </c>
      <c r="N274" s="32">
        <v>3215400</v>
      </c>
      <c r="O274" s="32"/>
      <c r="P274" s="32"/>
      <c r="Q274" s="32"/>
      <c r="R274" s="32"/>
      <c r="S274" s="32">
        <v>3262400</v>
      </c>
      <c r="T274" s="32"/>
      <c r="U274" s="32">
        <v>3262400</v>
      </c>
      <c r="V274" s="32"/>
      <c r="W274" s="32"/>
      <c r="X274" s="32"/>
      <c r="Y274" s="32"/>
      <c r="Z274" s="32">
        <v>3215400</v>
      </c>
      <c r="AA274" s="32"/>
      <c r="AB274" s="32">
        <v>3215400</v>
      </c>
      <c r="AC274" s="32"/>
      <c r="AD274" s="32"/>
      <c r="AE274" s="32"/>
      <c r="AF274" s="32"/>
    </row>
    <row r="275" spans="1:32">
      <c r="A275" s="30" t="s">
        <v>272</v>
      </c>
      <c r="B275" s="31"/>
      <c r="C275" s="31" t="s">
        <v>258</v>
      </c>
      <c r="D275" s="31" t="s">
        <v>84</v>
      </c>
      <c r="E275" s="31" t="s">
        <v>85</v>
      </c>
      <c r="F275" s="31" t="s">
        <v>323</v>
      </c>
      <c r="G275" s="31" t="s">
        <v>191</v>
      </c>
      <c r="H275" s="31" t="s">
        <v>213</v>
      </c>
      <c r="I275" s="31" t="s">
        <v>258</v>
      </c>
      <c r="J275" s="31"/>
      <c r="K275" s="32">
        <v>400000</v>
      </c>
      <c r="L275" s="32">
        <v>400000</v>
      </c>
      <c r="M275" s="32">
        <v>0</v>
      </c>
      <c r="N275" s="32"/>
      <c r="O275" s="32"/>
      <c r="P275" s="32"/>
      <c r="Q275" s="32"/>
      <c r="R275" s="32"/>
      <c r="S275" s="32">
        <v>400000</v>
      </c>
      <c r="T275" s="32">
        <v>400000</v>
      </c>
      <c r="U275" s="32"/>
      <c r="V275" s="32"/>
      <c r="W275" s="32"/>
      <c r="X275" s="32"/>
      <c r="Y275" s="32"/>
      <c r="Z275" s="32">
        <v>250000</v>
      </c>
      <c r="AA275" s="32">
        <v>250000</v>
      </c>
      <c r="AB275" s="32"/>
      <c r="AC275" s="32"/>
      <c r="AD275" s="32"/>
      <c r="AE275" s="32"/>
      <c r="AF275" s="32"/>
    </row>
    <row r="276" spans="1:32">
      <c r="A276" s="30" t="s">
        <v>272</v>
      </c>
      <c r="B276" s="31"/>
      <c r="C276" s="31" t="s">
        <v>258</v>
      </c>
      <c r="D276" s="31" t="s">
        <v>84</v>
      </c>
      <c r="E276" s="31" t="s">
        <v>85</v>
      </c>
      <c r="F276" s="31" t="s">
        <v>324</v>
      </c>
      <c r="G276" s="31" t="s">
        <v>191</v>
      </c>
      <c r="H276" s="31" t="s">
        <v>213</v>
      </c>
      <c r="I276" s="31" t="s">
        <v>258</v>
      </c>
      <c r="J276" s="31"/>
      <c r="K276" s="32">
        <v>90000</v>
      </c>
      <c r="L276" s="32">
        <v>90000</v>
      </c>
      <c r="M276" s="32">
        <v>0</v>
      </c>
      <c r="N276" s="32"/>
      <c r="O276" s="32"/>
      <c r="P276" s="32"/>
      <c r="Q276" s="32"/>
      <c r="R276" s="32"/>
      <c r="S276" s="32">
        <v>90000</v>
      </c>
      <c r="T276" s="32">
        <v>90000</v>
      </c>
      <c r="U276" s="32"/>
      <c r="V276" s="32"/>
      <c r="W276" s="32"/>
      <c r="X276" s="32"/>
      <c r="Y276" s="32"/>
      <c r="Z276" s="32">
        <v>90000</v>
      </c>
      <c r="AA276" s="32">
        <v>90000</v>
      </c>
      <c r="AB276" s="32"/>
      <c r="AC276" s="32"/>
      <c r="AD276" s="32"/>
      <c r="AE276" s="32"/>
      <c r="AF276" s="32"/>
    </row>
    <row r="277" spans="1:32">
      <c r="A277" s="30" t="s">
        <v>272</v>
      </c>
      <c r="B277" s="31"/>
      <c r="C277" s="31" t="s">
        <v>258</v>
      </c>
      <c r="D277" s="31" t="s">
        <v>84</v>
      </c>
      <c r="E277" s="31" t="s">
        <v>85</v>
      </c>
      <c r="F277" s="31" t="s">
        <v>325</v>
      </c>
      <c r="G277" s="31" t="s">
        <v>191</v>
      </c>
      <c r="H277" s="31" t="s">
        <v>213</v>
      </c>
      <c r="I277" s="31" t="s">
        <v>258</v>
      </c>
      <c r="J277" s="31"/>
      <c r="K277" s="32">
        <v>64648.800000000003</v>
      </c>
      <c r="L277" s="32">
        <v>64648.800000000003</v>
      </c>
      <c r="M277" s="32">
        <v>0</v>
      </c>
      <c r="N277" s="32"/>
      <c r="O277" s="32"/>
      <c r="P277" s="32"/>
      <c r="Q277" s="32"/>
      <c r="R277" s="32"/>
      <c r="S277" s="32">
        <v>66000</v>
      </c>
      <c r="T277" s="32">
        <v>66000</v>
      </c>
      <c r="U277" s="32"/>
      <c r="V277" s="32"/>
      <c r="W277" s="32"/>
      <c r="X277" s="32"/>
      <c r="Y277" s="32"/>
      <c r="Z277" s="32">
        <v>66000</v>
      </c>
      <c r="AA277" s="32">
        <v>66000</v>
      </c>
      <c r="AB277" s="32"/>
      <c r="AC277" s="32"/>
      <c r="AD277" s="32"/>
      <c r="AE277" s="32"/>
      <c r="AF277" s="32"/>
    </row>
    <row r="278" spans="1:32">
      <c r="A278" s="30" t="s">
        <v>272</v>
      </c>
      <c r="B278" s="31"/>
      <c r="C278" s="31" t="s">
        <v>258</v>
      </c>
      <c r="D278" s="31" t="s">
        <v>84</v>
      </c>
      <c r="E278" s="31" t="s">
        <v>85</v>
      </c>
      <c r="F278" s="31" t="s">
        <v>326</v>
      </c>
      <c r="G278" s="31" t="s">
        <v>191</v>
      </c>
      <c r="H278" s="31" t="s">
        <v>213</v>
      </c>
      <c r="I278" s="31" t="s">
        <v>258</v>
      </c>
      <c r="J278" s="31"/>
      <c r="K278" s="32"/>
      <c r="L278" s="32">
        <v>0</v>
      </c>
      <c r="M278" s="32">
        <v>0</v>
      </c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</row>
    <row r="279" spans="1:32">
      <c r="A279" s="30" t="s">
        <v>272</v>
      </c>
      <c r="B279" s="31"/>
      <c r="C279" s="31" t="s">
        <v>258</v>
      </c>
      <c r="D279" s="31" t="s">
        <v>84</v>
      </c>
      <c r="E279" s="31" t="s">
        <v>85</v>
      </c>
      <c r="F279" s="31" t="s">
        <v>327</v>
      </c>
      <c r="G279" s="31" t="s">
        <v>191</v>
      </c>
      <c r="H279" s="31" t="s">
        <v>213</v>
      </c>
      <c r="I279" s="31" t="s">
        <v>258</v>
      </c>
      <c r="J279" s="31"/>
      <c r="K279" s="32">
        <v>2398032</v>
      </c>
      <c r="L279" s="32">
        <v>2398032</v>
      </c>
      <c r="M279" s="32">
        <v>0</v>
      </c>
      <c r="N279" s="32"/>
      <c r="O279" s="32"/>
      <c r="P279" s="32"/>
      <c r="Q279" s="32"/>
      <c r="R279" s="32"/>
      <c r="S279" s="32">
        <v>2771900</v>
      </c>
      <c r="T279" s="32">
        <v>2771900</v>
      </c>
      <c r="U279" s="32"/>
      <c r="V279" s="32"/>
      <c r="W279" s="32"/>
      <c r="X279" s="32"/>
      <c r="Y279" s="32"/>
      <c r="Z279" s="32">
        <v>2775100</v>
      </c>
      <c r="AA279" s="32">
        <v>2775100</v>
      </c>
      <c r="AB279" s="32"/>
      <c r="AC279" s="32"/>
      <c r="AD279" s="32"/>
      <c r="AE279" s="32"/>
      <c r="AF279" s="32"/>
    </row>
    <row r="280" spans="1:32">
      <c r="A280" s="30" t="s">
        <v>272</v>
      </c>
      <c r="B280" s="31"/>
      <c r="C280" s="31" t="s">
        <v>258</v>
      </c>
      <c r="D280" s="31" t="s">
        <v>187</v>
      </c>
      <c r="E280" s="31" t="s">
        <v>85</v>
      </c>
      <c r="F280" s="31" t="s">
        <v>188</v>
      </c>
      <c r="G280" s="31" t="s">
        <v>191</v>
      </c>
      <c r="H280" s="31" t="s">
        <v>213</v>
      </c>
      <c r="I280" s="31" t="s">
        <v>258</v>
      </c>
      <c r="J280" s="31"/>
      <c r="K280" s="32">
        <v>148800</v>
      </c>
      <c r="L280" s="32">
        <v>148800</v>
      </c>
      <c r="M280" s="32">
        <v>0</v>
      </c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</row>
    <row r="281" spans="1:32" s="108" customFormat="1">
      <c r="A281" s="105" t="s">
        <v>272</v>
      </c>
      <c r="B281" s="106"/>
      <c r="C281" s="106" t="s">
        <v>328</v>
      </c>
      <c r="D281" s="106" t="s">
        <v>127</v>
      </c>
      <c r="E281" s="106" t="s">
        <v>112</v>
      </c>
      <c r="F281" s="106" t="s">
        <v>329</v>
      </c>
      <c r="G281" s="106" t="s">
        <v>191</v>
      </c>
      <c r="H281" s="106" t="s">
        <v>213</v>
      </c>
      <c r="I281" s="106" t="s">
        <v>328</v>
      </c>
      <c r="J281" s="106"/>
      <c r="K281" s="107">
        <v>338600</v>
      </c>
      <c r="L281" s="107">
        <v>0</v>
      </c>
      <c r="M281" s="107">
        <v>0</v>
      </c>
      <c r="N281" s="107">
        <v>338600</v>
      </c>
      <c r="O281" s="107"/>
      <c r="P281" s="107"/>
      <c r="Q281" s="107"/>
      <c r="R281" s="107"/>
      <c r="S281" s="107">
        <v>338600</v>
      </c>
      <c r="T281" s="107"/>
      <c r="U281" s="107">
        <v>338600</v>
      </c>
      <c r="V281" s="107"/>
      <c r="W281" s="107"/>
      <c r="X281" s="107"/>
      <c r="Y281" s="107"/>
      <c r="Z281" s="107">
        <v>338600</v>
      </c>
      <c r="AA281" s="107"/>
      <c r="AB281" s="107">
        <v>338600</v>
      </c>
      <c r="AC281" s="107"/>
      <c r="AD281" s="107"/>
      <c r="AE281" s="107"/>
      <c r="AF281" s="107"/>
    </row>
    <row r="282" spans="1:32">
      <c r="A282" s="30" t="s">
        <v>272</v>
      </c>
      <c r="B282" s="31"/>
      <c r="C282" s="31" t="s">
        <v>328</v>
      </c>
      <c r="D282" s="31" t="s">
        <v>127</v>
      </c>
      <c r="E282" s="31" t="s">
        <v>112</v>
      </c>
      <c r="F282" s="31" t="s">
        <v>330</v>
      </c>
      <c r="G282" s="31" t="s">
        <v>191</v>
      </c>
      <c r="H282" s="31" t="s">
        <v>213</v>
      </c>
      <c r="I282" s="31" t="s">
        <v>328</v>
      </c>
      <c r="J282" s="31"/>
      <c r="K282" s="32"/>
      <c r="L282" s="32">
        <v>0</v>
      </c>
      <c r="M282" s="32">
        <v>0</v>
      </c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</row>
    <row r="283" spans="1:32" ht="25.5">
      <c r="A283" s="30" t="s">
        <v>331</v>
      </c>
      <c r="B283" s="31"/>
      <c r="C283" s="31" t="s">
        <v>258</v>
      </c>
      <c r="D283" s="31" t="s">
        <v>69</v>
      </c>
      <c r="E283" s="31" t="s">
        <v>78</v>
      </c>
      <c r="F283" s="31" t="s">
        <v>181</v>
      </c>
      <c r="G283" s="31" t="s">
        <v>191</v>
      </c>
      <c r="H283" s="31" t="s">
        <v>332</v>
      </c>
      <c r="I283" s="31" t="s">
        <v>258</v>
      </c>
      <c r="J283" s="31"/>
      <c r="K283" s="32"/>
      <c r="L283" s="32">
        <v>0</v>
      </c>
      <c r="M283" s="32">
        <v>0</v>
      </c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</row>
    <row r="284" spans="1:32" ht="25.5">
      <c r="A284" s="30" t="s">
        <v>331</v>
      </c>
      <c r="B284" s="31"/>
      <c r="C284" s="31" t="s">
        <v>258</v>
      </c>
      <c r="D284" s="31" t="s">
        <v>69</v>
      </c>
      <c r="E284" s="31" t="s">
        <v>78</v>
      </c>
      <c r="F284" s="31" t="s">
        <v>184</v>
      </c>
      <c r="G284" s="31" t="s">
        <v>191</v>
      </c>
      <c r="H284" s="31" t="s">
        <v>332</v>
      </c>
      <c r="I284" s="31" t="s">
        <v>258</v>
      </c>
      <c r="J284" s="31"/>
      <c r="K284" s="32"/>
      <c r="L284" s="32">
        <v>0</v>
      </c>
      <c r="M284" s="32">
        <v>0</v>
      </c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</row>
    <row r="285" spans="1:32">
      <c r="A285" s="30" t="s">
        <v>331</v>
      </c>
      <c r="B285" s="31"/>
      <c r="C285" s="31" t="s">
        <v>258</v>
      </c>
      <c r="D285" s="31" t="s">
        <v>84</v>
      </c>
      <c r="E285" s="31" t="s">
        <v>85</v>
      </c>
      <c r="F285" s="31" t="s">
        <v>333</v>
      </c>
      <c r="G285" s="31" t="s">
        <v>191</v>
      </c>
      <c r="H285" s="31" t="s">
        <v>332</v>
      </c>
      <c r="I285" s="31" t="s">
        <v>258</v>
      </c>
      <c r="J285" s="31"/>
      <c r="K285" s="32"/>
      <c r="L285" s="32">
        <v>0</v>
      </c>
      <c r="M285" s="32">
        <v>0</v>
      </c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</row>
    <row r="286" spans="1:32">
      <c r="A286" s="30" t="s">
        <v>331</v>
      </c>
      <c r="B286" s="31"/>
      <c r="C286" s="31" t="s">
        <v>258</v>
      </c>
      <c r="D286" s="31" t="s">
        <v>187</v>
      </c>
      <c r="E286" s="31" t="s">
        <v>85</v>
      </c>
      <c r="F286" s="31" t="s">
        <v>188</v>
      </c>
      <c r="G286" s="31" t="s">
        <v>191</v>
      </c>
      <c r="H286" s="31" t="s">
        <v>332</v>
      </c>
      <c r="I286" s="31" t="s">
        <v>258</v>
      </c>
      <c r="J286" s="31"/>
      <c r="K286" s="32"/>
      <c r="L286" s="32">
        <v>0</v>
      </c>
      <c r="M286" s="32">
        <v>0</v>
      </c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</row>
    <row r="287" spans="1:32" ht="25.5">
      <c r="A287" s="30" t="s">
        <v>331</v>
      </c>
      <c r="B287" s="31"/>
      <c r="C287" s="31" t="s">
        <v>258</v>
      </c>
      <c r="D287" s="31" t="s">
        <v>69</v>
      </c>
      <c r="E287" s="31" t="s">
        <v>78</v>
      </c>
      <c r="F287" s="31" t="s">
        <v>181</v>
      </c>
      <c r="G287" s="31" t="s">
        <v>191</v>
      </c>
      <c r="H287" s="31" t="s">
        <v>334</v>
      </c>
      <c r="I287" s="31" t="s">
        <v>258</v>
      </c>
      <c r="J287" s="31"/>
      <c r="K287" s="32"/>
      <c r="L287" s="32">
        <v>0</v>
      </c>
      <c r="M287" s="32">
        <v>0</v>
      </c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</row>
    <row r="288" spans="1:32" ht="25.5">
      <c r="A288" s="30" t="s">
        <v>331</v>
      </c>
      <c r="B288" s="31"/>
      <c r="C288" s="31" t="s">
        <v>258</v>
      </c>
      <c r="D288" s="31" t="s">
        <v>69</v>
      </c>
      <c r="E288" s="31" t="s">
        <v>78</v>
      </c>
      <c r="F288" s="31" t="s">
        <v>184</v>
      </c>
      <c r="G288" s="31" t="s">
        <v>191</v>
      </c>
      <c r="H288" s="31" t="s">
        <v>334</v>
      </c>
      <c r="I288" s="31" t="s">
        <v>258</v>
      </c>
      <c r="J288" s="31"/>
      <c r="K288" s="32"/>
      <c r="L288" s="32">
        <v>0</v>
      </c>
      <c r="M288" s="32">
        <v>0</v>
      </c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</row>
    <row r="289" spans="1:32" ht="25.5">
      <c r="A289" s="30" t="s">
        <v>278</v>
      </c>
      <c r="B289" s="31"/>
      <c r="C289" s="31" t="s">
        <v>258</v>
      </c>
      <c r="D289" s="31" t="s">
        <v>69</v>
      </c>
      <c r="E289" s="31" t="s">
        <v>78</v>
      </c>
      <c r="F289" s="31" t="s">
        <v>181</v>
      </c>
      <c r="G289" s="31" t="s">
        <v>191</v>
      </c>
      <c r="H289" s="31" t="s">
        <v>279</v>
      </c>
      <c r="I289" s="31" t="s">
        <v>258</v>
      </c>
      <c r="J289" s="31"/>
      <c r="K289" s="32">
        <v>100000</v>
      </c>
      <c r="L289" s="32">
        <v>0</v>
      </c>
      <c r="M289" s="32">
        <v>0</v>
      </c>
      <c r="N289" s="32"/>
      <c r="O289" s="32"/>
      <c r="P289" s="32"/>
      <c r="Q289" s="32">
        <v>100000</v>
      </c>
      <c r="R289" s="32"/>
      <c r="S289" s="32">
        <v>375000</v>
      </c>
      <c r="T289" s="32"/>
      <c r="U289" s="32"/>
      <c r="V289" s="32"/>
      <c r="W289" s="32"/>
      <c r="X289" s="32">
        <v>375000</v>
      </c>
      <c r="Y289" s="32"/>
      <c r="Z289" s="32">
        <v>375000</v>
      </c>
      <c r="AA289" s="32"/>
      <c r="AB289" s="32"/>
      <c r="AC289" s="32"/>
      <c r="AD289" s="32"/>
      <c r="AE289" s="32">
        <v>375000</v>
      </c>
      <c r="AF289" s="32"/>
    </row>
    <row r="290" spans="1:32" ht="25.5">
      <c r="A290" s="30" t="s">
        <v>278</v>
      </c>
      <c r="B290" s="31"/>
      <c r="C290" s="31" t="s">
        <v>258</v>
      </c>
      <c r="D290" s="31" t="s">
        <v>69</v>
      </c>
      <c r="E290" s="31" t="s">
        <v>78</v>
      </c>
      <c r="F290" s="31" t="s">
        <v>184</v>
      </c>
      <c r="G290" s="31" t="s">
        <v>191</v>
      </c>
      <c r="H290" s="31" t="s">
        <v>279</v>
      </c>
      <c r="I290" s="31" t="s">
        <v>258</v>
      </c>
      <c r="J290" s="31"/>
      <c r="K290" s="32">
        <v>164199.71</v>
      </c>
      <c r="L290" s="32">
        <v>0</v>
      </c>
      <c r="M290" s="32">
        <v>0</v>
      </c>
      <c r="N290" s="32"/>
      <c r="O290" s="32"/>
      <c r="P290" s="32"/>
      <c r="Q290" s="32">
        <v>164199.71</v>
      </c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</row>
    <row r="291" spans="1:32" ht="25.5">
      <c r="A291" s="30" t="s">
        <v>278</v>
      </c>
      <c r="B291" s="31"/>
      <c r="C291" s="31" t="s">
        <v>258</v>
      </c>
      <c r="D291" s="31" t="s">
        <v>131</v>
      </c>
      <c r="E291" s="31" t="s">
        <v>112</v>
      </c>
      <c r="F291" s="31" t="s">
        <v>335</v>
      </c>
      <c r="G291" s="31" t="s">
        <v>191</v>
      </c>
      <c r="H291" s="31" t="s">
        <v>279</v>
      </c>
      <c r="I291" s="31" t="s">
        <v>258</v>
      </c>
      <c r="J291" s="31"/>
      <c r="K291" s="32">
        <v>125000</v>
      </c>
      <c r="L291" s="32">
        <v>0</v>
      </c>
      <c r="M291" s="32">
        <v>0</v>
      </c>
      <c r="N291" s="32">
        <v>125000</v>
      </c>
      <c r="O291" s="32"/>
      <c r="P291" s="32"/>
      <c r="Q291" s="32"/>
      <c r="R291" s="32"/>
      <c r="S291" s="32">
        <v>285000</v>
      </c>
      <c r="T291" s="32"/>
      <c r="U291" s="32">
        <v>285000</v>
      </c>
      <c r="V291" s="32"/>
      <c r="W291" s="32"/>
      <c r="X291" s="32"/>
      <c r="Y291" s="32"/>
      <c r="Z291" s="32">
        <v>125000</v>
      </c>
      <c r="AA291" s="32"/>
      <c r="AB291" s="32">
        <v>125000</v>
      </c>
      <c r="AC291" s="32"/>
      <c r="AD291" s="32"/>
      <c r="AE291" s="32"/>
      <c r="AF291" s="32"/>
    </row>
    <row r="292" spans="1:32" ht="25.5">
      <c r="A292" s="30" t="s">
        <v>278</v>
      </c>
      <c r="B292" s="31"/>
      <c r="C292" s="31" t="s">
        <v>258</v>
      </c>
      <c r="D292" s="31" t="s">
        <v>141</v>
      </c>
      <c r="E292" s="31" t="s">
        <v>112</v>
      </c>
      <c r="F292" s="31" t="s">
        <v>336</v>
      </c>
      <c r="G292" s="31" t="s">
        <v>191</v>
      </c>
      <c r="H292" s="31" t="s">
        <v>279</v>
      </c>
      <c r="I292" s="31" t="s">
        <v>258</v>
      </c>
      <c r="J292" s="31"/>
      <c r="K292" s="32"/>
      <c r="L292" s="32">
        <v>0</v>
      </c>
      <c r="M292" s="32">
        <v>0</v>
      </c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</row>
    <row r="293" spans="1:32" ht="25.5">
      <c r="A293" s="30" t="s">
        <v>278</v>
      </c>
      <c r="B293" s="31"/>
      <c r="C293" s="31" t="s">
        <v>258</v>
      </c>
      <c r="D293" s="31" t="s">
        <v>142</v>
      </c>
      <c r="E293" s="31" t="s">
        <v>112</v>
      </c>
      <c r="F293" s="31" t="s">
        <v>337</v>
      </c>
      <c r="G293" s="31" t="s">
        <v>191</v>
      </c>
      <c r="H293" s="31" t="s">
        <v>279</v>
      </c>
      <c r="I293" s="31" t="s">
        <v>258</v>
      </c>
      <c r="J293" s="31"/>
      <c r="K293" s="32"/>
      <c r="L293" s="32">
        <v>0</v>
      </c>
      <c r="M293" s="32">
        <v>0</v>
      </c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</row>
    <row r="294" spans="1:32" ht="25.5">
      <c r="A294" s="30" t="s">
        <v>278</v>
      </c>
      <c r="B294" s="31"/>
      <c r="C294" s="31" t="s">
        <v>258</v>
      </c>
      <c r="D294" s="31" t="s">
        <v>142</v>
      </c>
      <c r="E294" s="31" t="s">
        <v>112</v>
      </c>
      <c r="F294" s="31" t="s">
        <v>338</v>
      </c>
      <c r="G294" s="31" t="s">
        <v>191</v>
      </c>
      <c r="H294" s="31" t="s">
        <v>279</v>
      </c>
      <c r="I294" s="31" t="s">
        <v>258</v>
      </c>
      <c r="J294" s="31"/>
      <c r="K294" s="32"/>
      <c r="L294" s="32">
        <v>0</v>
      </c>
      <c r="M294" s="32">
        <v>0</v>
      </c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</row>
    <row r="295" spans="1:32" ht="25.5">
      <c r="A295" s="30" t="s">
        <v>278</v>
      </c>
      <c r="B295" s="31"/>
      <c r="C295" s="31" t="s">
        <v>258</v>
      </c>
      <c r="D295" s="31" t="s">
        <v>143</v>
      </c>
      <c r="E295" s="31" t="s">
        <v>112</v>
      </c>
      <c r="F295" s="31" t="s">
        <v>339</v>
      </c>
      <c r="G295" s="31" t="s">
        <v>191</v>
      </c>
      <c r="H295" s="31" t="s">
        <v>279</v>
      </c>
      <c r="I295" s="31" t="s">
        <v>258</v>
      </c>
      <c r="J295" s="31"/>
      <c r="K295" s="32"/>
      <c r="L295" s="32">
        <v>0</v>
      </c>
      <c r="M295" s="32">
        <v>0</v>
      </c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</row>
    <row r="296" spans="1:32" ht="25.5">
      <c r="A296" s="30" t="s">
        <v>278</v>
      </c>
      <c r="B296" s="31"/>
      <c r="C296" s="31" t="s">
        <v>258</v>
      </c>
      <c r="D296" s="31" t="s">
        <v>84</v>
      </c>
      <c r="E296" s="31" t="s">
        <v>85</v>
      </c>
      <c r="F296" s="31" t="s">
        <v>340</v>
      </c>
      <c r="G296" s="31" t="s">
        <v>191</v>
      </c>
      <c r="H296" s="31" t="s">
        <v>279</v>
      </c>
      <c r="I296" s="31" t="s">
        <v>258</v>
      </c>
      <c r="J296" s="31"/>
      <c r="K296" s="32">
        <v>1087320</v>
      </c>
      <c r="L296" s="32">
        <v>1087320</v>
      </c>
      <c r="M296" s="32">
        <v>0</v>
      </c>
      <c r="N296" s="32"/>
      <c r="O296" s="32"/>
      <c r="P296" s="32"/>
      <c r="Q296" s="32"/>
      <c r="R296" s="32"/>
      <c r="S296" s="32">
        <v>722435</v>
      </c>
      <c r="T296" s="32">
        <v>722435</v>
      </c>
      <c r="U296" s="32"/>
      <c r="V296" s="32"/>
      <c r="W296" s="32"/>
      <c r="X296" s="32"/>
      <c r="Y296" s="32"/>
      <c r="Z296" s="32">
        <v>722804</v>
      </c>
      <c r="AA296" s="32">
        <v>722804</v>
      </c>
      <c r="AB296" s="32"/>
      <c r="AC296" s="32"/>
      <c r="AD296" s="32"/>
      <c r="AE296" s="32"/>
      <c r="AF296" s="32"/>
    </row>
    <row r="297" spans="1:32" ht="25.5">
      <c r="A297" s="30" t="s">
        <v>278</v>
      </c>
      <c r="B297" s="31"/>
      <c r="C297" s="31" t="s">
        <v>258</v>
      </c>
      <c r="D297" s="31" t="s">
        <v>84</v>
      </c>
      <c r="E297" s="31" t="s">
        <v>85</v>
      </c>
      <c r="F297" s="31" t="s">
        <v>341</v>
      </c>
      <c r="G297" s="31" t="s">
        <v>191</v>
      </c>
      <c r="H297" s="31" t="s">
        <v>279</v>
      </c>
      <c r="I297" s="31" t="s">
        <v>258</v>
      </c>
      <c r="J297" s="31"/>
      <c r="K297" s="32">
        <v>506645.95</v>
      </c>
      <c r="L297" s="32">
        <v>506645.95</v>
      </c>
      <c r="M297" s="32">
        <v>0</v>
      </c>
      <c r="N297" s="32"/>
      <c r="O297" s="32"/>
      <c r="P297" s="32"/>
      <c r="Q297" s="32"/>
      <c r="R297" s="32"/>
      <c r="S297" s="32">
        <v>47885</v>
      </c>
      <c r="T297" s="32">
        <v>47885</v>
      </c>
      <c r="U297" s="32"/>
      <c r="V297" s="32"/>
      <c r="W297" s="32"/>
      <c r="X297" s="32"/>
      <c r="Y297" s="32"/>
      <c r="Z297" s="32">
        <v>80000</v>
      </c>
      <c r="AA297" s="32">
        <v>80000</v>
      </c>
      <c r="AB297" s="32"/>
      <c r="AC297" s="32"/>
      <c r="AD297" s="32"/>
      <c r="AE297" s="32"/>
      <c r="AF297" s="32"/>
    </row>
    <row r="298" spans="1:32" ht="25.5">
      <c r="A298" s="30" t="s">
        <v>278</v>
      </c>
      <c r="B298" s="31"/>
      <c r="C298" s="31" t="s">
        <v>258</v>
      </c>
      <c r="D298" s="31" t="s">
        <v>84</v>
      </c>
      <c r="E298" s="31" t="s">
        <v>85</v>
      </c>
      <c r="F298" s="31" t="s">
        <v>342</v>
      </c>
      <c r="G298" s="31" t="s">
        <v>191</v>
      </c>
      <c r="H298" s="31" t="s">
        <v>279</v>
      </c>
      <c r="I298" s="31" t="s">
        <v>258</v>
      </c>
      <c r="J298" s="31"/>
      <c r="K298" s="32"/>
      <c r="L298" s="32">
        <v>0</v>
      </c>
      <c r="M298" s="32">
        <v>0</v>
      </c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</row>
    <row r="299" spans="1:32" ht="25.5">
      <c r="A299" s="30" t="s">
        <v>278</v>
      </c>
      <c r="B299" s="31"/>
      <c r="C299" s="31" t="s">
        <v>258</v>
      </c>
      <c r="D299" s="31" t="s">
        <v>84</v>
      </c>
      <c r="E299" s="31" t="s">
        <v>85</v>
      </c>
      <c r="F299" s="31" t="s">
        <v>343</v>
      </c>
      <c r="G299" s="31" t="s">
        <v>191</v>
      </c>
      <c r="H299" s="31" t="s">
        <v>279</v>
      </c>
      <c r="I299" s="31" t="s">
        <v>258</v>
      </c>
      <c r="J299" s="31"/>
      <c r="K299" s="32"/>
      <c r="L299" s="32">
        <v>0</v>
      </c>
      <c r="M299" s="32">
        <v>0</v>
      </c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</row>
    <row r="300" spans="1:32" ht="25.5">
      <c r="A300" s="30" t="s">
        <v>278</v>
      </c>
      <c r="B300" s="31"/>
      <c r="C300" s="31" t="s">
        <v>258</v>
      </c>
      <c r="D300" s="31" t="s">
        <v>187</v>
      </c>
      <c r="E300" s="31" t="s">
        <v>85</v>
      </c>
      <c r="F300" s="31" t="s">
        <v>188</v>
      </c>
      <c r="G300" s="31" t="s">
        <v>191</v>
      </c>
      <c r="H300" s="31" t="s">
        <v>279</v>
      </c>
      <c r="I300" s="31" t="s">
        <v>258</v>
      </c>
      <c r="J300" s="31"/>
      <c r="K300" s="32"/>
      <c r="L300" s="32">
        <v>0</v>
      </c>
      <c r="M300" s="32">
        <v>0</v>
      </c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</row>
    <row r="301" spans="1:32" ht="51">
      <c r="A301" s="30" t="s">
        <v>282</v>
      </c>
      <c r="B301" s="31"/>
      <c r="C301" s="31" t="s">
        <v>258</v>
      </c>
      <c r="D301" s="31" t="s">
        <v>69</v>
      </c>
      <c r="E301" s="31" t="s">
        <v>78</v>
      </c>
      <c r="F301" s="31" t="s">
        <v>181</v>
      </c>
      <c r="G301" s="31" t="s">
        <v>191</v>
      </c>
      <c r="H301" s="31" t="s">
        <v>283</v>
      </c>
      <c r="I301" s="31" t="s">
        <v>258</v>
      </c>
      <c r="J301" s="31"/>
      <c r="K301" s="32"/>
      <c r="L301" s="32">
        <v>0</v>
      </c>
      <c r="M301" s="32">
        <v>0</v>
      </c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</row>
    <row r="302" spans="1:32" ht="51">
      <c r="A302" s="30" t="s">
        <v>282</v>
      </c>
      <c r="B302" s="31"/>
      <c r="C302" s="31" t="s">
        <v>258</v>
      </c>
      <c r="D302" s="31" t="s">
        <v>69</v>
      </c>
      <c r="E302" s="31" t="s">
        <v>78</v>
      </c>
      <c r="F302" s="31" t="s">
        <v>184</v>
      </c>
      <c r="G302" s="31" t="s">
        <v>191</v>
      </c>
      <c r="H302" s="31" t="s">
        <v>283</v>
      </c>
      <c r="I302" s="31" t="s">
        <v>258</v>
      </c>
      <c r="J302" s="31"/>
      <c r="K302" s="32"/>
      <c r="L302" s="32">
        <v>0</v>
      </c>
      <c r="M302" s="32">
        <v>0</v>
      </c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</row>
    <row r="303" spans="1:32" ht="51">
      <c r="A303" s="30" t="s">
        <v>282</v>
      </c>
      <c r="B303" s="31"/>
      <c r="C303" s="31" t="s">
        <v>258</v>
      </c>
      <c r="D303" s="31" t="s">
        <v>84</v>
      </c>
      <c r="E303" s="31" t="s">
        <v>85</v>
      </c>
      <c r="F303" s="31" t="s">
        <v>344</v>
      </c>
      <c r="G303" s="31" t="s">
        <v>191</v>
      </c>
      <c r="H303" s="31" t="s">
        <v>283</v>
      </c>
      <c r="I303" s="31" t="s">
        <v>258</v>
      </c>
      <c r="J303" s="31"/>
      <c r="K303" s="32"/>
      <c r="L303" s="32">
        <v>0</v>
      </c>
      <c r="M303" s="32">
        <v>0</v>
      </c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</row>
    <row r="304" spans="1:32" ht="51">
      <c r="A304" s="30" t="s">
        <v>282</v>
      </c>
      <c r="B304" s="31"/>
      <c r="C304" s="31" t="s">
        <v>258</v>
      </c>
      <c r="D304" s="31" t="s">
        <v>187</v>
      </c>
      <c r="E304" s="31" t="s">
        <v>85</v>
      </c>
      <c r="F304" s="31" t="s">
        <v>188</v>
      </c>
      <c r="G304" s="31" t="s">
        <v>191</v>
      </c>
      <c r="H304" s="31" t="s">
        <v>283</v>
      </c>
      <c r="I304" s="31" t="s">
        <v>258</v>
      </c>
      <c r="J304" s="31"/>
      <c r="K304" s="32"/>
      <c r="L304" s="32">
        <v>0</v>
      </c>
      <c r="M304" s="32">
        <v>0</v>
      </c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</row>
    <row r="305" spans="1:32" ht="25.5">
      <c r="A305" s="30" t="s">
        <v>284</v>
      </c>
      <c r="B305" s="31"/>
      <c r="C305" s="31" t="s">
        <v>258</v>
      </c>
      <c r="D305" s="31" t="s">
        <v>69</v>
      </c>
      <c r="E305" s="31" t="s">
        <v>78</v>
      </c>
      <c r="F305" s="31" t="s">
        <v>181</v>
      </c>
      <c r="G305" s="31" t="s">
        <v>191</v>
      </c>
      <c r="H305" s="31" t="s">
        <v>285</v>
      </c>
      <c r="I305" s="31" t="s">
        <v>258</v>
      </c>
      <c r="J305" s="31"/>
      <c r="K305" s="32"/>
      <c r="L305" s="32">
        <v>0</v>
      </c>
      <c r="M305" s="32">
        <v>0</v>
      </c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F305" s="32"/>
    </row>
    <row r="306" spans="1:32" ht="25.5">
      <c r="A306" s="30" t="s">
        <v>284</v>
      </c>
      <c r="B306" s="31"/>
      <c r="C306" s="31" t="s">
        <v>258</v>
      </c>
      <c r="D306" s="31" t="s">
        <v>69</v>
      </c>
      <c r="E306" s="31" t="s">
        <v>78</v>
      </c>
      <c r="F306" s="31" t="s">
        <v>184</v>
      </c>
      <c r="G306" s="31" t="s">
        <v>191</v>
      </c>
      <c r="H306" s="31" t="s">
        <v>285</v>
      </c>
      <c r="I306" s="31" t="s">
        <v>258</v>
      </c>
      <c r="J306" s="31"/>
      <c r="K306" s="32"/>
      <c r="L306" s="32">
        <v>0</v>
      </c>
      <c r="M306" s="32">
        <v>0</v>
      </c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F306" s="32"/>
    </row>
    <row r="307" spans="1:32" ht="25.5">
      <c r="A307" s="30" t="s">
        <v>345</v>
      </c>
      <c r="B307" s="31"/>
      <c r="C307" s="31" t="s">
        <v>258</v>
      </c>
      <c r="D307" s="31" t="s">
        <v>69</v>
      </c>
      <c r="E307" s="31" t="s">
        <v>78</v>
      </c>
      <c r="F307" s="31" t="s">
        <v>181</v>
      </c>
      <c r="G307" s="31" t="s">
        <v>191</v>
      </c>
      <c r="H307" s="31" t="s">
        <v>346</v>
      </c>
      <c r="I307" s="31" t="s">
        <v>258</v>
      </c>
      <c r="J307" s="31"/>
      <c r="K307" s="32"/>
      <c r="L307" s="32">
        <v>0</v>
      </c>
      <c r="M307" s="32">
        <v>0</v>
      </c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F307" s="32"/>
    </row>
    <row r="308" spans="1:32" ht="25.5">
      <c r="A308" s="30" t="s">
        <v>345</v>
      </c>
      <c r="B308" s="31"/>
      <c r="C308" s="31" t="s">
        <v>258</v>
      </c>
      <c r="D308" s="31" t="s">
        <v>69</v>
      </c>
      <c r="E308" s="31" t="s">
        <v>78</v>
      </c>
      <c r="F308" s="31" t="s">
        <v>184</v>
      </c>
      <c r="G308" s="31" t="s">
        <v>191</v>
      </c>
      <c r="H308" s="31" t="s">
        <v>346</v>
      </c>
      <c r="I308" s="31" t="s">
        <v>258</v>
      </c>
      <c r="J308" s="31"/>
      <c r="K308" s="32"/>
      <c r="L308" s="32">
        <v>0</v>
      </c>
      <c r="M308" s="32">
        <v>0</v>
      </c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</row>
    <row r="309" spans="1:32" ht="25.5">
      <c r="A309" s="30" t="s">
        <v>345</v>
      </c>
      <c r="B309" s="31"/>
      <c r="C309" s="31" t="s">
        <v>258</v>
      </c>
      <c r="D309" s="31" t="s">
        <v>84</v>
      </c>
      <c r="E309" s="31" t="s">
        <v>85</v>
      </c>
      <c r="F309" s="31" t="s">
        <v>347</v>
      </c>
      <c r="G309" s="31" t="s">
        <v>191</v>
      </c>
      <c r="H309" s="31" t="s">
        <v>346</v>
      </c>
      <c r="I309" s="31" t="s">
        <v>258</v>
      </c>
      <c r="J309" s="31"/>
      <c r="K309" s="32"/>
      <c r="L309" s="32">
        <v>0</v>
      </c>
      <c r="M309" s="32">
        <v>0</v>
      </c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</row>
    <row r="310" spans="1:32" ht="25.5">
      <c r="A310" s="30" t="s">
        <v>345</v>
      </c>
      <c r="B310" s="31"/>
      <c r="C310" s="31" t="s">
        <v>258</v>
      </c>
      <c r="D310" s="31" t="s">
        <v>187</v>
      </c>
      <c r="E310" s="31" t="s">
        <v>85</v>
      </c>
      <c r="F310" s="31" t="s">
        <v>188</v>
      </c>
      <c r="G310" s="31" t="s">
        <v>191</v>
      </c>
      <c r="H310" s="31" t="s">
        <v>346</v>
      </c>
      <c r="I310" s="31" t="s">
        <v>258</v>
      </c>
      <c r="J310" s="31"/>
      <c r="K310" s="32"/>
      <c r="L310" s="32">
        <v>0</v>
      </c>
      <c r="M310" s="32">
        <v>0</v>
      </c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F310" s="32"/>
    </row>
    <row r="311" spans="1:32" ht="25.5">
      <c r="A311" s="30" t="s">
        <v>287</v>
      </c>
      <c r="B311" s="31"/>
      <c r="C311" s="31" t="s">
        <v>258</v>
      </c>
      <c r="D311" s="31" t="s">
        <v>69</v>
      </c>
      <c r="E311" s="31" t="s">
        <v>78</v>
      </c>
      <c r="F311" s="31" t="s">
        <v>181</v>
      </c>
      <c r="G311" s="31" t="s">
        <v>191</v>
      </c>
      <c r="H311" s="31" t="s">
        <v>288</v>
      </c>
      <c r="I311" s="31" t="s">
        <v>258</v>
      </c>
      <c r="J311" s="31"/>
      <c r="K311" s="32"/>
      <c r="L311" s="32">
        <v>0</v>
      </c>
      <c r="M311" s="32">
        <v>0</v>
      </c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</row>
    <row r="312" spans="1:32" ht="25.5">
      <c r="A312" s="30" t="s">
        <v>287</v>
      </c>
      <c r="B312" s="31"/>
      <c r="C312" s="31" t="s">
        <v>258</v>
      </c>
      <c r="D312" s="31" t="s">
        <v>69</v>
      </c>
      <c r="E312" s="31" t="s">
        <v>78</v>
      </c>
      <c r="F312" s="31" t="s">
        <v>184</v>
      </c>
      <c r="G312" s="31" t="s">
        <v>191</v>
      </c>
      <c r="H312" s="31" t="s">
        <v>288</v>
      </c>
      <c r="I312" s="31" t="s">
        <v>258</v>
      </c>
      <c r="J312" s="31"/>
      <c r="K312" s="32"/>
      <c r="L312" s="32">
        <v>0</v>
      </c>
      <c r="M312" s="32">
        <v>0</v>
      </c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</row>
    <row r="313" spans="1:32" ht="25.5">
      <c r="A313" s="30" t="s">
        <v>287</v>
      </c>
      <c r="B313" s="31"/>
      <c r="C313" s="31" t="s">
        <v>258</v>
      </c>
      <c r="D313" s="31" t="s">
        <v>84</v>
      </c>
      <c r="E313" s="31" t="s">
        <v>85</v>
      </c>
      <c r="F313" s="31" t="s">
        <v>348</v>
      </c>
      <c r="G313" s="31" t="s">
        <v>191</v>
      </c>
      <c r="H313" s="31" t="s">
        <v>288</v>
      </c>
      <c r="I313" s="31" t="s">
        <v>258</v>
      </c>
      <c r="J313" s="31"/>
      <c r="K313" s="32"/>
      <c r="L313" s="32">
        <v>0</v>
      </c>
      <c r="M313" s="32">
        <v>0</v>
      </c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</row>
    <row r="314" spans="1:32" ht="25.5">
      <c r="A314" s="30" t="s">
        <v>287</v>
      </c>
      <c r="B314" s="31"/>
      <c r="C314" s="31" t="s">
        <v>258</v>
      </c>
      <c r="D314" s="31" t="s">
        <v>187</v>
      </c>
      <c r="E314" s="31" t="s">
        <v>85</v>
      </c>
      <c r="F314" s="31" t="s">
        <v>188</v>
      </c>
      <c r="G314" s="31" t="s">
        <v>191</v>
      </c>
      <c r="H314" s="31" t="s">
        <v>288</v>
      </c>
      <c r="I314" s="31" t="s">
        <v>258</v>
      </c>
      <c r="J314" s="31"/>
      <c r="K314" s="32"/>
      <c r="L314" s="32">
        <v>0</v>
      </c>
      <c r="M314" s="32">
        <v>0</v>
      </c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</row>
    <row r="315" spans="1:32" ht="25.5">
      <c r="A315" s="30" t="s">
        <v>290</v>
      </c>
      <c r="B315" s="31"/>
      <c r="C315" s="31" t="s">
        <v>258</v>
      </c>
      <c r="D315" s="31" t="s">
        <v>69</v>
      </c>
      <c r="E315" s="31" t="s">
        <v>78</v>
      </c>
      <c r="F315" s="31" t="s">
        <v>181</v>
      </c>
      <c r="G315" s="31" t="s">
        <v>191</v>
      </c>
      <c r="H315" s="31" t="s">
        <v>291</v>
      </c>
      <c r="I315" s="31" t="s">
        <v>258</v>
      </c>
      <c r="J315" s="31"/>
      <c r="K315" s="32"/>
      <c r="L315" s="32">
        <v>0</v>
      </c>
      <c r="M315" s="32">
        <v>0</v>
      </c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</row>
    <row r="316" spans="1:32" ht="25.5">
      <c r="A316" s="30" t="s">
        <v>290</v>
      </c>
      <c r="B316" s="31"/>
      <c r="C316" s="31" t="s">
        <v>258</v>
      </c>
      <c r="D316" s="31" t="s">
        <v>69</v>
      </c>
      <c r="E316" s="31" t="s">
        <v>78</v>
      </c>
      <c r="F316" s="31" t="s">
        <v>184</v>
      </c>
      <c r="G316" s="31" t="s">
        <v>191</v>
      </c>
      <c r="H316" s="31" t="s">
        <v>291</v>
      </c>
      <c r="I316" s="31" t="s">
        <v>258</v>
      </c>
      <c r="J316" s="31"/>
      <c r="K316" s="32"/>
      <c r="L316" s="32">
        <v>0</v>
      </c>
      <c r="M316" s="32">
        <v>0</v>
      </c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</row>
    <row r="317" spans="1:32" ht="25.5">
      <c r="A317" s="30" t="s">
        <v>290</v>
      </c>
      <c r="B317" s="31"/>
      <c r="C317" s="31" t="s">
        <v>258</v>
      </c>
      <c r="D317" s="31" t="s">
        <v>84</v>
      </c>
      <c r="E317" s="31" t="s">
        <v>85</v>
      </c>
      <c r="F317" s="31" t="s">
        <v>349</v>
      </c>
      <c r="G317" s="31" t="s">
        <v>191</v>
      </c>
      <c r="H317" s="31" t="s">
        <v>291</v>
      </c>
      <c r="I317" s="31" t="s">
        <v>258</v>
      </c>
      <c r="J317" s="31"/>
      <c r="K317" s="32"/>
      <c r="L317" s="32">
        <v>0</v>
      </c>
      <c r="M317" s="32">
        <v>0</v>
      </c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</row>
    <row r="318" spans="1:32" ht="25.5">
      <c r="A318" s="30" t="s">
        <v>290</v>
      </c>
      <c r="B318" s="31"/>
      <c r="C318" s="31" t="s">
        <v>258</v>
      </c>
      <c r="D318" s="31" t="s">
        <v>84</v>
      </c>
      <c r="E318" s="31" t="s">
        <v>85</v>
      </c>
      <c r="F318" s="31" t="s">
        <v>350</v>
      </c>
      <c r="G318" s="31" t="s">
        <v>191</v>
      </c>
      <c r="H318" s="31" t="s">
        <v>291</v>
      </c>
      <c r="I318" s="31" t="s">
        <v>258</v>
      </c>
      <c r="J318" s="31"/>
      <c r="K318" s="32"/>
      <c r="L318" s="32">
        <v>0</v>
      </c>
      <c r="M318" s="32">
        <v>0</v>
      </c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</row>
    <row r="319" spans="1:32" ht="25.5">
      <c r="A319" s="30" t="s">
        <v>290</v>
      </c>
      <c r="B319" s="31"/>
      <c r="C319" s="31" t="s">
        <v>258</v>
      </c>
      <c r="D319" s="31" t="s">
        <v>187</v>
      </c>
      <c r="E319" s="31" t="s">
        <v>85</v>
      </c>
      <c r="F319" s="31" t="s">
        <v>188</v>
      </c>
      <c r="G319" s="31" t="s">
        <v>191</v>
      </c>
      <c r="H319" s="31" t="s">
        <v>291</v>
      </c>
      <c r="I319" s="31" t="s">
        <v>258</v>
      </c>
      <c r="J319" s="31"/>
      <c r="K319" s="32"/>
      <c r="L319" s="32">
        <v>0</v>
      </c>
      <c r="M319" s="32">
        <v>0</v>
      </c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</row>
    <row r="320" spans="1:32" ht="25.5">
      <c r="A320" s="30" t="s">
        <v>293</v>
      </c>
      <c r="B320" s="31"/>
      <c r="C320" s="31" t="s">
        <v>258</v>
      </c>
      <c r="D320" s="31" t="s">
        <v>69</v>
      </c>
      <c r="E320" s="31" t="s">
        <v>78</v>
      </c>
      <c r="F320" s="31" t="s">
        <v>181</v>
      </c>
      <c r="G320" s="31" t="s">
        <v>191</v>
      </c>
      <c r="H320" s="31" t="s">
        <v>294</v>
      </c>
      <c r="I320" s="31" t="s">
        <v>258</v>
      </c>
      <c r="J320" s="31"/>
      <c r="K320" s="32">
        <v>50000</v>
      </c>
      <c r="L320" s="32">
        <v>0</v>
      </c>
      <c r="M320" s="32">
        <v>0</v>
      </c>
      <c r="N320" s="32"/>
      <c r="O320" s="32"/>
      <c r="P320" s="32"/>
      <c r="Q320" s="32">
        <v>50000</v>
      </c>
      <c r="R320" s="32"/>
      <c r="S320" s="32">
        <v>50000</v>
      </c>
      <c r="T320" s="32"/>
      <c r="U320" s="32"/>
      <c r="V320" s="32"/>
      <c r="W320" s="32"/>
      <c r="X320" s="32">
        <v>50000</v>
      </c>
      <c r="Y320" s="32"/>
      <c r="Z320" s="32">
        <v>50000</v>
      </c>
      <c r="AA320" s="32"/>
      <c r="AB320" s="32"/>
      <c r="AC320" s="32"/>
      <c r="AD320" s="32"/>
      <c r="AE320" s="32">
        <v>50000</v>
      </c>
      <c r="AF320" s="32"/>
    </row>
    <row r="321" spans="1:32" ht="25.5">
      <c r="A321" s="30" t="s">
        <v>293</v>
      </c>
      <c r="B321" s="31"/>
      <c r="C321" s="31" t="s">
        <v>258</v>
      </c>
      <c r="D321" s="31" t="s">
        <v>69</v>
      </c>
      <c r="E321" s="31" t="s">
        <v>78</v>
      </c>
      <c r="F321" s="31" t="s">
        <v>184</v>
      </c>
      <c r="G321" s="31" t="s">
        <v>191</v>
      </c>
      <c r="H321" s="31" t="s">
        <v>294</v>
      </c>
      <c r="I321" s="31" t="s">
        <v>258</v>
      </c>
      <c r="J321" s="31"/>
      <c r="K321" s="32"/>
      <c r="L321" s="32">
        <v>0</v>
      </c>
      <c r="M321" s="32">
        <v>0</v>
      </c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</row>
    <row r="322" spans="1:32" ht="25.5">
      <c r="A322" s="30" t="s">
        <v>293</v>
      </c>
      <c r="B322" s="31"/>
      <c r="C322" s="31" t="s">
        <v>258</v>
      </c>
      <c r="D322" s="31" t="s">
        <v>131</v>
      </c>
      <c r="E322" s="31" t="s">
        <v>112</v>
      </c>
      <c r="F322" s="31" t="s">
        <v>351</v>
      </c>
      <c r="G322" s="31" t="s">
        <v>191</v>
      </c>
      <c r="H322" s="31" t="s">
        <v>294</v>
      </c>
      <c r="I322" s="31" t="s">
        <v>258</v>
      </c>
      <c r="J322" s="31"/>
      <c r="K322" s="32">
        <v>800</v>
      </c>
      <c r="L322" s="32">
        <v>0</v>
      </c>
      <c r="M322" s="32">
        <v>0</v>
      </c>
      <c r="N322" s="32">
        <v>800</v>
      </c>
      <c r="O322" s="32"/>
      <c r="P322" s="32"/>
      <c r="Q322" s="32"/>
      <c r="R322" s="32"/>
      <c r="S322" s="32">
        <v>2400</v>
      </c>
      <c r="T322" s="32"/>
      <c r="U322" s="32">
        <v>2400</v>
      </c>
      <c r="V322" s="32"/>
      <c r="W322" s="32"/>
      <c r="X322" s="32"/>
      <c r="Y322" s="32"/>
      <c r="Z322" s="32">
        <v>800</v>
      </c>
      <c r="AA322" s="32"/>
      <c r="AB322" s="32">
        <v>800</v>
      </c>
      <c r="AC322" s="32"/>
      <c r="AD322" s="32"/>
      <c r="AE322" s="32"/>
      <c r="AF322" s="32"/>
    </row>
    <row r="323" spans="1:32" ht="25.5">
      <c r="A323" s="30" t="s">
        <v>293</v>
      </c>
      <c r="B323" s="31"/>
      <c r="C323" s="31" t="s">
        <v>258</v>
      </c>
      <c r="D323" s="31" t="s">
        <v>84</v>
      </c>
      <c r="E323" s="31" t="s">
        <v>85</v>
      </c>
      <c r="F323" s="31" t="s">
        <v>352</v>
      </c>
      <c r="G323" s="31" t="s">
        <v>191</v>
      </c>
      <c r="H323" s="31" t="s">
        <v>294</v>
      </c>
      <c r="I323" s="31" t="s">
        <v>258</v>
      </c>
      <c r="J323" s="31"/>
      <c r="K323" s="32">
        <v>200000</v>
      </c>
      <c r="L323" s="32">
        <v>200000</v>
      </c>
      <c r="M323" s="32">
        <v>0</v>
      </c>
      <c r="N323" s="32"/>
      <c r="O323" s="32"/>
      <c r="P323" s="32"/>
      <c r="Q323" s="32"/>
      <c r="R323" s="32"/>
      <c r="S323" s="32">
        <v>200000</v>
      </c>
      <c r="T323" s="32">
        <v>200000</v>
      </c>
      <c r="U323" s="32"/>
      <c r="V323" s="32"/>
      <c r="W323" s="32"/>
      <c r="X323" s="32"/>
      <c r="Y323" s="32"/>
      <c r="Z323" s="32">
        <v>150000</v>
      </c>
      <c r="AA323" s="32">
        <v>150000</v>
      </c>
      <c r="AB323" s="32"/>
      <c r="AC323" s="32"/>
      <c r="AD323" s="32"/>
      <c r="AE323" s="32"/>
      <c r="AF323" s="32"/>
    </row>
    <row r="324" spans="1:32" ht="25.5">
      <c r="A324" s="30" t="s">
        <v>293</v>
      </c>
      <c r="B324" s="31"/>
      <c r="C324" s="31" t="s">
        <v>258</v>
      </c>
      <c r="D324" s="31" t="s">
        <v>84</v>
      </c>
      <c r="E324" s="31" t="s">
        <v>85</v>
      </c>
      <c r="F324" s="31" t="s">
        <v>353</v>
      </c>
      <c r="G324" s="31" t="s">
        <v>191</v>
      </c>
      <c r="H324" s="31" t="s">
        <v>294</v>
      </c>
      <c r="I324" s="31" t="s">
        <v>258</v>
      </c>
      <c r="J324" s="31"/>
      <c r="K324" s="32">
        <v>40000</v>
      </c>
      <c r="L324" s="32">
        <v>40000</v>
      </c>
      <c r="M324" s="32">
        <v>0</v>
      </c>
      <c r="N324" s="32"/>
      <c r="O324" s="32"/>
      <c r="P324" s="32"/>
      <c r="Q324" s="32"/>
      <c r="R324" s="32"/>
      <c r="S324" s="32">
        <v>10000</v>
      </c>
      <c r="T324" s="32">
        <v>10000</v>
      </c>
      <c r="U324" s="32"/>
      <c r="V324" s="32"/>
      <c r="W324" s="32"/>
      <c r="X324" s="32"/>
      <c r="Y324" s="32"/>
      <c r="Z324" s="32">
        <v>10000</v>
      </c>
      <c r="AA324" s="32">
        <v>10000</v>
      </c>
      <c r="AB324" s="32"/>
      <c r="AC324" s="32"/>
      <c r="AD324" s="32"/>
      <c r="AE324" s="32"/>
      <c r="AF324" s="32"/>
    </row>
    <row r="325" spans="1:32" ht="25.5">
      <c r="A325" s="30" t="s">
        <v>293</v>
      </c>
      <c r="B325" s="31"/>
      <c r="C325" s="31" t="s">
        <v>258</v>
      </c>
      <c r="D325" s="31" t="s">
        <v>84</v>
      </c>
      <c r="E325" s="31" t="s">
        <v>85</v>
      </c>
      <c r="F325" s="31" t="s">
        <v>354</v>
      </c>
      <c r="G325" s="31" t="s">
        <v>191</v>
      </c>
      <c r="H325" s="31" t="s">
        <v>294</v>
      </c>
      <c r="I325" s="31" t="s">
        <v>258</v>
      </c>
      <c r="J325" s="31"/>
      <c r="K325" s="32"/>
      <c r="L325" s="32">
        <v>0</v>
      </c>
      <c r="M325" s="32">
        <v>0</v>
      </c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</row>
    <row r="326" spans="1:32" ht="25.5">
      <c r="A326" s="30" t="s">
        <v>293</v>
      </c>
      <c r="B326" s="31"/>
      <c r="C326" s="31" t="s">
        <v>258</v>
      </c>
      <c r="D326" s="31" t="s">
        <v>187</v>
      </c>
      <c r="E326" s="31" t="s">
        <v>85</v>
      </c>
      <c r="F326" s="31" t="s">
        <v>188</v>
      </c>
      <c r="G326" s="31" t="s">
        <v>191</v>
      </c>
      <c r="H326" s="31" t="s">
        <v>294</v>
      </c>
      <c r="I326" s="31" t="s">
        <v>258</v>
      </c>
      <c r="J326" s="31"/>
      <c r="K326" s="32"/>
      <c r="L326" s="32">
        <v>0</v>
      </c>
      <c r="M326" s="32">
        <v>0</v>
      </c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</row>
    <row r="327" spans="1:32" ht="25.5">
      <c r="A327" s="30" t="s">
        <v>331</v>
      </c>
      <c r="B327" s="31"/>
      <c r="C327" s="31" t="s">
        <v>258</v>
      </c>
      <c r="D327" s="31" t="s">
        <v>69</v>
      </c>
      <c r="E327" s="31" t="s">
        <v>78</v>
      </c>
      <c r="F327" s="31" t="s">
        <v>181</v>
      </c>
      <c r="G327" s="31" t="s">
        <v>191</v>
      </c>
      <c r="H327" s="31" t="s">
        <v>355</v>
      </c>
      <c r="I327" s="31" t="s">
        <v>258</v>
      </c>
      <c r="J327" s="31"/>
      <c r="K327" s="32"/>
      <c r="L327" s="32">
        <v>0</v>
      </c>
      <c r="M327" s="32">
        <v>0</v>
      </c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</row>
    <row r="328" spans="1:32" ht="25.5">
      <c r="A328" s="30" t="s">
        <v>331</v>
      </c>
      <c r="B328" s="31"/>
      <c r="C328" s="31" t="s">
        <v>258</v>
      </c>
      <c r="D328" s="31" t="s">
        <v>69</v>
      </c>
      <c r="E328" s="31" t="s">
        <v>78</v>
      </c>
      <c r="F328" s="31" t="s">
        <v>184</v>
      </c>
      <c r="G328" s="31" t="s">
        <v>191</v>
      </c>
      <c r="H328" s="31" t="s">
        <v>355</v>
      </c>
      <c r="I328" s="31" t="s">
        <v>258</v>
      </c>
      <c r="J328" s="31"/>
      <c r="K328" s="32"/>
      <c r="L328" s="32">
        <v>0</v>
      </c>
      <c r="M328" s="32">
        <v>0</v>
      </c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</row>
    <row r="329" spans="1:32" ht="38.25">
      <c r="A329" s="30" t="s">
        <v>356</v>
      </c>
      <c r="B329" s="31"/>
      <c r="C329" s="31" t="s">
        <v>258</v>
      </c>
      <c r="D329" s="31" t="s">
        <v>69</v>
      </c>
      <c r="E329" s="31" t="s">
        <v>78</v>
      </c>
      <c r="F329" s="31" t="s">
        <v>181</v>
      </c>
      <c r="G329" s="31" t="s">
        <v>191</v>
      </c>
      <c r="H329" s="31" t="s">
        <v>357</v>
      </c>
      <c r="I329" s="31" t="s">
        <v>258</v>
      </c>
      <c r="J329" s="31"/>
      <c r="K329" s="32"/>
      <c r="L329" s="32">
        <v>0</v>
      </c>
      <c r="M329" s="32">
        <v>0</v>
      </c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</row>
    <row r="330" spans="1:32" ht="38.25">
      <c r="A330" s="30" t="s">
        <v>356</v>
      </c>
      <c r="B330" s="31"/>
      <c r="C330" s="31" t="s">
        <v>258</v>
      </c>
      <c r="D330" s="31" t="s">
        <v>69</v>
      </c>
      <c r="E330" s="31" t="s">
        <v>78</v>
      </c>
      <c r="F330" s="31" t="s">
        <v>184</v>
      </c>
      <c r="G330" s="31" t="s">
        <v>191</v>
      </c>
      <c r="H330" s="31" t="s">
        <v>357</v>
      </c>
      <c r="I330" s="31" t="s">
        <v>258</v>
      </c>
      <c r="J330" s="31"/>
      <c r="K330" s="32"/>
      <c r="L330" s="32">
        <v>0</v>
      </c>
      <c r="M330" s="32">
        <v>0</v>
      </c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</row>
    <row r="331" spans="1:32" ht="38.25">
      <c r="A331" s="30" t="s">
        <v>356</v>
      </c>
      <c r="B331" s="31"/>
      <c r="C331" s="31" t="s">
        <v>258</v>
      </c>
      <c r="D331" s="31" t="s">
        <v>84</v>
      </c>
      <c r="E331" s="31" t="s">
        <v>85</v>
      </c>
      <c r="F331" s="31" t="s">
        <v>358</v>
      </c>
      <c r="G331" s="31" t="s">
        <v>191</v>
      </c>
      <c r="H331" s="31" t="s">
        <v>357</v>
      </c>
      <c r="I331" s="31" t="s">
        <v>258</v>
      </c>
      <c r="J331" s="31"/>
      <c r="K331" s="32">
        <v>30000</v>
      </c>
      <c r="L331" s="32">
        <v>30000</v>
      </c>
      <c r="M331" s="32">
        <v>0</v>
      </c>
      <c r="N331" s="32"/>
      <c r="O331" s="32"/>
      <c r="P331" s="32"/>
      <c r="Q331" s="32"/>
      <c r="R331" s="32"/>
      <c r="S331" s="32">
        <v>31000</v>
      </c>
      <c r="T331" s="32">
        <v>31000</v>
      </c>
      <c r="U331" s="32"/>
      <c r="V331" s="32"/>
      <c r="W331" s="32"/>
      <c r="X331" s="32"/>
      <c r="Y331" s="32"/>
      <c r="Z331" s="32">
        <v>32000</v>
      </c>
      <c r="AA331" s="32">
        <v>32000</v>
      </c>
      <c r="AB331" s="32"/>
      <c r="AC331" s="32"/>
      <c r="AD331" s="32"/>
      <c r="AE331" s="32"/>
      <c r="AF331" s="32"/>
    </row>
    <row r="332" spans="1:32" ht="38.25">
      <c r="A332" s="30" t="s">
        <v>356</v>
      </c>
      <c r="B332" s="31"/>
      <c r="C332" s="31" t="s">
        <v>258</v>
      </c>
      <c r="D332" s="31" t="s">
        <v>84</v>
      </c>
      <c r="E332" s="31" t="s">
        <v>85</v>
      </c>
      <c r="F332" s="31" t="s">
        <v>359</v>
      </c>
      <c r="G332" s="31" t="s">
        <v>191</v>
      </c>
      <c r="H332" s="31" t="s">
        <v>357</v>
      </c>
      <c r="I332" s="31" t="s">
        <v>258</v>
      </c>
      <c r="J332" s="31"/>
      <c r="K332" s="32"/>
      <c r="L332" s="32">
        <v>0</v>
      </c>
      <c r="M332" s="32">
        <v>0</v>
      </c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F332" s="32"/>
    </row>
    <row r="333" spans="1:32" ht="38.25">
      <c r="A333" s="30" t="s">
        <v>356</v>
      </c>
      <c r="B333" s="31"/>
      <c r="C333" s="31" t="s">
        <v>258</v>
      </c>
      <c r="D333" s="31" t="s">
        <v>187</v>
      </c>
      <c r="E333" s="31" t="s">
        <v>85</v>
      </c>
      <c r="F333" s="31" t="s">
        <v>188</v>
      </c>
      <c r="G333" s="31" t="s">
        <v>191</v>
      </c>
      <c r="H333" s="31" t="s">
        <v>357</v>
      </c>
      <c r="I333" s="31" t="s">
        <v>258</v>
      </c>
      <c r="J333" s="31"/>
      <c r="K333" s="32">
        <v>1298.5999999999999</v>
      </c>
      <c r="L333" s="32">
        <v>1298.5999999999999</v>
      </c>
      <c r="M333" s="32">
        <v>0</v>
      </c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F333" s="32"/>
    </row>
    <row r="334" spans="1:32" ht="25.5">
      <c r="A334" s="30" t="s">
        <v>360</v>
      </c>
      <c r="B334" s="31" t="s">
        <v>361</v>
      </c>
      <c r="C334" s="31" t="s">
        <v>68</v>
      </c>
      <c r="D334" s="31" t="s">
        <v>69</v>
      </c>
      <c r="E334" s="31" t="s">
        <v>70</v>
      </c>
      <c r="F334" s="31" t="s">
        <v>71</v>
      </c>
      <c r="G334" s="31" t="s">
        <v>72</v>
      </c>
      <c r="H334" s="31" t="s">
        <v>68</v>
      </c>
      <c r="I334" s="31" t="s">
        <v>68</v>
      </c>
      <c r="J334" s="31"/>
      <c r="K334" s="32">
        <v>2617759</v>
      </c>
      <c r="L334" s="32">
        <v>0</v>
      </c>
      <c r="M334" s="32">
        <v>0</v>
      </c>
      <c r="N334" s="32"/>
      <c r="O334" s="32"/>
      <c r="P334" s="32"/>
      <c r="Q334" s="32"/>
      <c r="R334" s="32"/>
      <c r="S334" s="32">
        <v>2376400</v>
      </c>
      <c r="T334" s="32"/>
      <c r="U334" s="32"/>
      <c r="V334" s="32"/>
      <c r="W334" s="32"/>
      <c r="X334" s="32"/>
      <c r="Y334" s="32"/>
      <c r="Z334" s="32">
        <v>2498200</v>
      </c>
      <c r="AA334" s="32"/>
      <c r="AB334" s="32"/>
      <c r="AC334" s="32"/>
      <c r="AD334" s="32"/>
      <c r="AE334" s="32"/>
      <c r="AF334" s="32"/>
    </row>
    <row r="335" spans="1:32" ht="25.5">
      <c r="A335" s="30" t="s">
        <v>261</v>
      </c>
      <c r="B335" s="31"/>
      <c r="C335" s="31" t="s">
        <v>362</v>
      </c>
      <c r="D335" s="31" t="s">
        <v>69</v>
      </c>
      <c r="E335" s="31" t="s">
        <v>78</v>
      </c>
      <c r="F335" s="31" t="s">
        <v>181</v>
      </c>
      <c r="G335" s="31" t="s">
        <v>182</v>
      </c>
      <c r="H335" s="31" t="s">
        <v>262</v>
      </c>
      <c r="I335" s="31" t="s">
        <v>362</v>
      </c>
      <c r="J335" s="31"/>
      <c r="K335" s="32"/>
      <c r="L335" s="32">
        <v>0</v>
      </c>
      <c r="M335" s="32">
        <v>0</v>
      </c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F335" s="32"/>
    </row>
    <row r="336" spans="1:32" ht="25.5">
      <c r="A336" s="30" t="s">
        <v>261</v>
      </c>
      <c r="B336" s="31"/>
      <c r="C336" s="31" t="s">
        <v>362</v>
      </c>
      <c r="D336" s="31" t="s">
        <v>69</v>
      </c>
      <c r="E336" s="31" t="s">
        <v>78</v>
      </c>
      <c r="F336" s="31" t="s">
        <v>184</v>
      </c>
      <c r="G336" s="31" t="s">
        <v>182</v>
      </c>
      <c r="H336" s="31" t="s">
        <v>262</v>
      </c>
      <c r="I336" s="31" t="s">
        <v>362</v>
      </c>
      <c r="J336" s="31"/>
      <c r="K336" s="32"/>
      <c r="L336" s="32">
        <v>0</v>
      </c>
      <c r="M336" s="32">
        <v>0</v>
      </c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F336" s="32"/>
    </row>
    <row r="337" spans="1:32">
      <c r="A337" s="30" t="s">
        <v>261</v>
      </c>
      <c r="B337" s="31"/>
      <c r="C337" s="31" t="s">
        <v>362</v>
      </c>
      <c r="D337" s="31" t="s">
        <v>84</v>
      </c>
      <c r="E337" s="31" t="s">
        <v>85</v>
      </c>
      <c r="F337" s="31" t="s">
        <v>363</v>
      </c>
      <c r="G337" s="31" t="s">
        <v>182</v>
      </c>
      <c r="H337" s="31" t="s">
        <v>262</v>
      </c>
      <c r="I337" s="31" t="s">
        <v>362</v>
      </c>
      <c r="J337" s="31"/>
      <c r="K337" s="32"/>
      <c r="L337" s="32">
        <v>0</v>
      </c>
      <c r="M337" s="32">
        <v>0</v>
      </c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F337" s="32"/>
    </row>
    <row r="338" spans="1:32">
      <c r="A338" s="30" t="s">
        <v>261</v>
      </c>
      <c r="B338" s="31"/>
      <c r="C338" s="31" t="s">
        <v>362</v>
      </c>
      <c r="D338" s="31" t="s">
        <v>84</v>
      </c>
      <c r="E338" s="31" t="s">
        <v>85</v>
      </c>
      <c r="F338" s="31" t="s">
        <v>364</v>
      </c>
      <c r="G338" s="31" t="s">
        <v>182</v>
      </c>
      <c r="H338" s="31" t="s">
        <v>262</v>
      </c>
      <c r="I338" s="31" t="s">
        <v>362</v>
      </c>
      <c r="J338" s="31"/>
      <c r="K338" s="32"/>
      <c r="L338" s="32">
        <v>0</v>
      </c>
      <c r="M338" s="32">
        <v>0</v>
      </c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F338" s="32"/>
    </row>
    <row r="339" spans="1:32">
      <c r="A339" s="30" t="s">
        <v>261</v>
      </c>
      <c r="B339" s="31"/>
      <c r="C339" s="31" t="s">
        <v>362</v>
      </c>
      <c r="D339" s="31" t="s">
        <v>187</v>
      </c>
      <c r="E339" s="31" t="s">
        <v>85</v>
      </c>
      <c r="F339" s="31" t="s">
        <v>188</v>
      </c>
      <c r="G339" s="31" t="s">
        <v>182</v>
      </c>
      <c r="H339" s="31" t="s">
        <v>262</v>
      </c>
      <c r="I339" s="31" t="s">
        <v>362</v>
      </c>
      <c r="J339" s="31"/>
      <c r="K339" s="32"/>
      <c r="L339" s="32">
        <v>0</v>
      </c>
      <c r="M339" s="32">
        <v>0</v>
      </c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F339" s="32"/>
    </row>
    <row r="340" spans="1:32" ht="25.5">
      <c r="A340" s="30" t="s">
        <v>261</v>
      </c>
      <c r="B340" s="31"/>
      <c r="C340" s="31" t="s">
        <v>362</v>
      </c>
      <c r="D340" s="31" t="s">
        <v>69</v>
      </c>
      <c r="E340" s="31" t="s">
        <v>78</v>
      </c>
      <c r="F340" s="31" t="s">
        <v>181</v>
      </c>
      <c r="G340" s="31" t="s">
        <v>191</v>
      </c>
      <c r="H340" s="31" t="s">
        <v>262</v>
      </c>
      <c r="I340" s="31" t="s">
        <v>362</v>
      </c>
      <c r="J340" s="31"/>
      <c r="K340" s="32">
        <v>30000</v>
      </c>
      <c r="L340" s="32">
        <v>0</v>
      </c>
      <c r="M340" s="32">
        <v>0</v>
      </c>
      <c r="N340" s="32"/>
      <c r="O340" s="32"/>
      <c r="P340" s="32"/>
      <c r="Q340" s="32">
        <v>30000</v>
      </c>
      <c r="R340" s="32"/>
      <c r="S340" s="32">
        <v>30000</v>
      </c>
      <c r="T340" s="32"/>
      <c r="U340" s="32"/>
      <c r="V340" s="32"/>
      <c r="W340" s="32"/>
      <c r="X340" s="32">
        <v>30000</v>
      </c>
      <c r="Y340" s="32"/>
      <c r="Z340" s="32">
        <v>30000</v>
      </c>
      <c r="AA340" s="32"/>
      <c r="AB340" s="32"/>
      <c r="AC340" s="32"/>
      <c r="AD340" s="32"/>
      <c r="AE340" s="32">
        <v>30000</v>
      </c>
      <c r="AF340" s="32"/>
    </row>
    <row r="341" spans="1:32" ht="25.5">
      <c r="A341" s="30" t="s">
        <v>261</v>
      </c>
      <c r="B341" s="31"/>
      <c r="C341" s="31" t="s">
        <v>362</v>
      </c>
      <c r="D341" s="31" t="s">
        <v>69</v>
      </c>
      <c r="E341" s="31" t="s">
        <v>78</v>
      </c>
      <c r="F341" s="31" t="s">
        <v>184</v>
      </c>
      <c r="G341" s="31" t="s">
        <v>191</v>
      </c>
      <c r="H341" s="31" t="s">
        <v>262</v>
      </c>
      <c r="I341" s="31" t="s">
        <v>362</v>
      </c>
      <c r="J341" s="31"/>
      <c r="K341" s="32"/>
      <c r="L341" s="32">
        <v>0</v>
      </c>
      <c r="M341" s="32">
        <v>0</v>
      </c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F341" s="32"/>
    </row>
    <row r="342" spans="1:32">
      <c r="A342" s="30" t="s">
        <v>261</v>
      </c>
      <c r="B342" s="31"/>
      <c r="C342" s="31" t="s">
        <v>362</v>
      </c>
      <c r="D342" s="31" t="s">
        <v>84</v>
      </c>
      <c r="E342" s="31" t="s">
        <v>85</v>
      </c>
      <c r="F342" s="31" t="s">
        <v>365</v>
      </c>
      <c r="G342" s="31" t="s">
        <v>191</v>
      </c>
      <c r="H342" s="31" t="s">
        <v>262</v>
      </c>
      <c r="I342" s="31" t="s">
        <v>362</v>
      </c>
      <c r="J342" s="31"/>
      <c r="K342" s="32">
        <v>1837300</v>
      </c>
      <c r="L342" s="32">
        <v>1837300</v>
      </c>
      <c r="M342" s="32">
        <v>0</v>
      </c>
      <c r="N342" s="32"/>
      <c r="O342" s="32"/>
      <c r="P342" s="32"/>
      <c r="Q342" s="32"/>
      <c r="R342" s="32"/>
      <c r="S342" s="32">
        <v>1892600</v>
      </c>
      <c r="T342" s="32">
        <v>1892600</v>
      </c>
      <c r="U342" s="32"/>
      <c r="V342" s="32"/>
      <c r="W342" s="32"/>
      <c r="X342" s="32"/>
      <c r="Y342" s="32"/>
      <c r="Z342" s="32">
        <v>1991800</v>
      </c>
      <c r="AA342" s="32">
        <v>1991800</v>
      </c>
      <c r="AB342" s="32"/>
      <c r="AC342" s="32"/>
      <c r="AD342" s="32"/>
      <c r="AE342" s="32"/>
      <c r="AF342" s="32"/>
    </row>
    <row r="343" spans="1:32">
      <c r="A343" s="30" t="s">
        <v>261</v>
      </c>
      <c r="B343" s="31"/>
      <c r="C343" s="31" t="s">
        <v>362</v>
      </c>
      <c r="D343" s="31" t="s">
        <v>84</v>
      </c>
      <c r="E343" s="31" t="s">
        <v>85</v>
      </c>
      <c r="F343" s="31" t="s">
        <v>366</v>
      </c>
      <c r="G343" s="31" t="s">
        <v>191</v>
      </c>
      <c r="H343" s="31" t="s">
        <v>262</v>
      </c>
      <c r="I343" s="31" t="s">
        <v>362</v>
      </c>
      <c r="J343" s="31"/>
      <c r="K343" s="32"/>
      <c r="L343" s="32">
        <v>0</v>
      </c>
      <c r="M343" s="32">
        <v>0</v>
      </c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F343" s="32"/>
    </row>
    <row r="344" spans="1:32">
      <c r="A344" s="30" t="s">
        <v>261</v>
      </c>
      <c r="B344" s="31"/>
      <c r="C344" s="31" t="s">
        <v>362</v>
      </c>
      <c r="D344" s="31" t="s">
        <v>84</v>
      </c>
      <c r="E344" s="31" t="s">
        <v>85</v>
      </c>
      <c r="F344" s="31" t="s">
        <v>367</v>
      </c>
      <c r="G344" s="31" t="s">
        <v>191</v>
      </c>
      <c r="H344" s="31" t="s">
        <v>262</v>
      </c>
      <c r="I344" s="31" t="s">
        <v>362</v>
      </c>
      <c r="J344" s="31"/>
      <c r="K344" s="32">
        <v>430400</v>
      </c>
      <c r="L344" s="32">
        <v>430400</v>
      </c>
      <c r="M344" s="32">
        <v>0</v>
      </c>
      <c r="N344" s="32"/>
      <c r="O344" s="32"/>
      <c r="P344" s="32"/>
      <c r="Q344" s="32"/>
      <c r="R344" s="32"/>
      <c r="S344" s="32">
        <v>453800</v>
      </c>
      <c r="T344" s="32">
        <v>453800</v>
      </c>
      <c r="U344" s="32"/>
      <c r="V344" s="32"/>
      <c r="W344" s="32"/>
      <c r="X344" s="32"/>
      <c r="Y344" s="32"/>
      <c r="Z344" s="32">
        <v>476400</v>
      </c>
      <c r="AA344" s="32">
        <v>476400</v>
      </c>
      <c r="AB344" s="32"/>
      <c r="AC344" s="32"/>
      <c r="AD344" s="32"/>
      <c r="AE344" s="32"/>
      <c r="AF344" s="32"/>
    </row>
    <row r="345" spans="1:32">
      <c r="A345" s="30" t="s">
        <v>261</v>
      </c>
      <c r="B345" s="31"/>
      <c r="C345" s="31" t="s">
        <v>362</v>
      </c>
      <c r="D345" s="31" t="s">
        <v>187</v>
      </c>
      <c r="E345" s="31" t="s">
        <v>85</v>
      </c>
      <c r="F345" s="31" t="s">
        <v>188</v>
      </c>
      <c r="G345" s="31" t="s">
        <v>191</v>
      </c>
      <c r="H345" s="31" t="s">
        <v>262</v>
      </c>
      <c r="I345" s="31" t="s">
        <v>362</v>
      </c>
      <c r="J345" s="31"/>
      <c r="K345" s="32">
        <v>320059</v>
      </c>
      <c r="L345" s="32">
        <v>320059</v>
      </c>
      <c r="M345" s="32">
        <v>0</v>
      </c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F345" s="32"/>
    </row>
    <row r="346" spans="1:32" ht="25.5">
      <c r="A346" s="30" t="s">
        <v>368</v>
      </c>
      <c r="B346" s="31" t="s">
        <v>168</v>
      </c>
      <c r="C346" s="31" t="s">
        <v>68</v>
      </c>
      <c r="D346" s="31" t="s">
        <v>69</v>
      </c>
      <c r="E346" s="31" t="s">
        <v>70</v>
      </c>
      <c r="F346" s="31" t="s">
        <v>71</v>
      </c>
      <c r="G346" s="31" t="s">
        <v>72</v>
      </c>
      <c r="H346" s="31" t="s">
        <v>68</v>
      </c>
      <c r="I346" s="31" t="s">
        <v>68</v>
      </c>
      <c r="J346" s="31"/>
      <c r="K346" s="32"/>
      <c r="L346" s="32">
        <v>0</v>
      </c>
      <c r="M346" s="32">
        <v>0</v>
      </c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32"/>
    </row>
    <row r="347" spans="1:32" ht="25.5">
      <c r="A347" s="30" t="s">
        <v>369</v>
      </c>
      <c r="B347" s="31" t="s">
        <v>370</v>
      </c>
      <c r="C347" s="31" t="s">
        <v>68</v>
      </c>
      <c r="D347" s="31" t="s">
        <v>69</v>
      </c>
      <c r="E347" s="31" t="s">
        <v>70</v>
      </c>
      <c r="F347" s="31" t="s">
        <v>71</v>
      </c>
      <c r="G347" s="31" t="s">
        <v>72</v>
      </c>
      <c r="H347" s="31" t="s">
        <v>68</v>
      </c>
      <c r="I347" s="31" t="s">
        <v>68</v>
      </c>
      <c r="J347" s="31"/>
      <c r="K347" s="32"/>
      <c r="L347" s="32">
        <v>0</v>
      </c>
      <c r="M347" s="32">
        <v>0</v>
      </c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F347" s="32"/>
    </row>
    <row r="348" spans="1:32" ht="25.5">
      <c r="A348" s="30" t="s">
        <v>371</v>
      </c>
      <c r="B348" s="31" t="s">
        <v>372</v>
      </c>
      <c r="C348" s="31" t="s">
        <v>68</v>
      </c>
      <c r="D348" s="31" t="s">
        <v>69</v>
      </c>
      <c r="E348" s="31" t="s">
        <v>70</v>
      </c>
      <c r="F348" s="31" t="s">
        <v>71</v>
      </c>
      <c r="G348" s="31" t="s">
        <v>72</v>
      </c>
      <c r="H348" s="31" t="s">
        <v>68</v>
      </c>
      <c r="I348" s="31" t="s">
        <v>68</v>
      </c>
      <c r="J348" s="31"/>
      <c r="K348" s="32"/>
      <c r="L348" s="32">
        <v>0</v>
      </c>
      <c r="M348" s="32">
        <v>0</v>
      </c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32"/>
    </row>
    <row r="349" spans="1:32" ht="25.5">
      <c r="A349" s="30" t="s">
        <v>373</v>
      </c>
      <c r="B349" s="31" t="s">
        <v>374</v>
      </c>
      <c r="C349" s="31" t="s">
        <v>68</v>
      </c>
      <c r="D349" s="31" t="s">
        <v>69</v>
      </c>
      <c r="E349" s="31" t="s">
        <v>70</v>
      </c>
      <c r="F349" s="31" t="s">
        <v>71</v>
      </c>
      <c r="G349" s="31" t="s">
        <v>72</v>
      </c>
      <c r="H349" s="31" t="s">
        <v>68</v>
      </c>
      <c r="I349" s="31" t="s">
        <v>68</v>
      </c>
      <c r="J349" s="31"/>
      <c r="K349" s="32"/>
      <c r="L349" s="32">
        <v>0</v>
      </c>
      <c r="M349" s="32">
        <v>0</v>
      </c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F349" s="32"/>
    </row>
    <row r="350" spans="1:32" ht="25.5">
      <c r="A350" s="30" t="s">
        <v>375</v>
      </c>
      <c r="B350" s="31" t="s">
        <v>376</v>
      </c>
      <c r="C350" s="31" t="s">
        <v>68</v>
      </c>
      <c r="D350" s="31" t="s">
        <v>69</v>
      </c>
      <c r="E350" s="31" t="s">
        <v>70</v>
      </c>
      <c r="F350" s="31" t="s">
        <v>71</v>
      </c>
      <c r="G350" s="31" t="s">
        <v>72</v>
      </c>
      <c r="H350" s="31" t="s">
        <v>68</v>
      </c>
      <c r="I350" s="31" t="s">
        <v>68</v>
      </c>
      <c r="J350" s="31"/>
      <c r="K350" s="32"/>
      <c r="L350" s="32">
        <v>0</v>
      </c>
      <c r="M350" s="32">
        <v>0</v>
      </c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</row>
    <row r="351" spans="1:32" ht="25.5">
      <c r="A351" s="30" t="s">
        <v>377</v>
      </c>
      <c r="B351" s="31" t="s">
        <v>378</v>
      </c>
      <c r="C351" s="31" t="s">
        <v>68</v>
      </c>
      <c r="D351" s="31" t="s">
        <v>69</v>
      </c>
      <c r="E351" s="31" t="s">
        <v>70</v>
      </c>
      <c r="F351" s="31" t="s">
        <v>71</v>
      </c>
      <c r="G351" s="31" t="s">
        <v>72</v>
      </c>
      <c r="H351" s="31" t="s">
        <v>68</v>
      </c>
      <c r="I351" s="31" t="s">
        <v>68</v>
      </c>
      <c r="J351" s="31"/>
      <c r="K351" s="32"/>
      <c r="L351" s="32">
        <v>0</v>
      </c>
      <c r="M351" s="32">
        <v>0</v>
      </c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F351" s="32"/>
    </row>
    <row r="352" spans="1:32" ht="12.75" customHeight="1">
      <c r="A352" s="33"/>
      <c r="B352" s="34"/>
      <c r="C352" s="34"/>
      <c r="D352" s="34"/>
      <c r="E352" s="34"/>
      <c r="F352" s="34"/>
      <c r="G352" s="35"/>
      <c r="H352" s="35"/>
      <c r="I352" s="35"/>
      <c r="J352" s="35"/>
    </row>
    <row r="353" spans="1:32" ht="38.25">
      <c r="A353" s="30" t="s">
        <v>379</v>
      </c>
      <c r="B353" s="31"/>
      <c r="C353" s="31" t="s">
        <v>161</v>
      </c>
      <c r="D353" s="31" t="s">
        <v>84</v>
      </c>
      <c r="E353" s="31" t="s">
        <v>85</v>
      </c>
      <c r="F353" s="31" t="s">
        <v>71</v>
      </c>
      <c r="G353" s="31" t="s">
        <v>72</v>
      </c>
      <c r="H353" s="31" t="s">
        <v>68</v>
      </c>
      <c r="I353" s="31"/>
      <c r="J353" s="31" t="s">
        <v>161</v>
      </c>
      <c r="K353" s="32"/>
      <c r="L353" s="32">
        <v>0</v>
      </c>
      <c r="M353" s="32">
        <v>0</v>
      </c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F353" s="32"/>
    </row>
    <row r="354" spans="1:32" ht="25.5">
      <c r="A354" s="30" t="s">
        <v>380</v>
      </c>
      <c r="B354" s="31" t="s">
        <v>381</v>
      </c>
      <c r="C354" s="31"/>
      <c r="D354" s="31" t="s">
        <v>69</v>
      </c>
      <c r="E354" s="31" t="s">
        <v>78</v>
      </c>
      <c r="F354" s="31" t="s">
        <v>184</v>
      </c>
      <c r="G354" s="31"/>
      <c r="H354" s="31" t="s">
        <v>68</v>
      </c>
      <c r="I354" s="31"/>
      <c r="J354" s="31" t="s">
        <v>77</v>
      </c>
      <c r="K354" s="32"/>
      <c r="L354" s="32">
        <v>0</v>
      </c>
      <c r="M354" s="32">
        <v>0</v>
      </c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F354" s="32"/>
    </row>
    <row r="355" spans="1:32" ht="25.5">
      <c r="A355" s="30" t="s">
        <v>380</v>
      </c>
      <c r="B355" s="31" t="s">
        <v>381</v>
      </c>
      <c r="C355" s="31"/>
      <c r="D355" s="31" t="s">
        <v>69</v>
      </c>
      <c r="E355" s="31" t="s">
        <v>78</v>
      </c>
      <c r="F355" s="31" t="s">
        <v>184</v>
      </c>
      <c r="G355" s="31"/>
      <c r="H355" s="31" t="s">
        <v>68</v>
      </c>
      <c r="I355" s="31"/>
      <c r="J355" s="31" t="s">
        <v>83</v>
      </c>
      <c r="K355" s="32">
        <v>216231.05</v>
      </c>
      <c r="L355" s="32">
        <v>0</v>
      </c>
      <c r="M355" s="32">
        <v>0</v>
      </c>
      <c r="N355" s="32"/>
      <c r="O355" s="32"/>
      <c r="P355" s="32"/>
      <c r="Q355" s="32">
        <v>216231.05</v>
      </c>
      <c r="R355" s="32"/>
      <c r="S355" s="32"/>
      <c r="T355" s="32"/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F355" s="32"/>
    </row>
    <row r="356" spans="1:32" ht="25.5">
      <c r="A356" s="30" t="s">
        <v>380</v>
      </c>
      <c r="B356" s="31" t="s">
        <v>381</v>
      </c>
      <c r="C356" s="31"/>
      <c r="D356" s="31" t="s">
        <v>69</v>
      </c>
      <c r="E356" s="31" t="s">
        <v>78</v>
      </c>
      <c r="F356" s="31" t="s">
        <v>184</v>
      </c>
      <c r="G356" s="31"/>
      <c r="H356" s="31" t="s">
        <v>68</v>
      </c>
      <c r="I356" s="31"/>
      <c r="J356" s="31" t="s">
        <v>100</v>
      </c>
      <c r="K356" s="32"/>
      <c r="L356" s="32">
        <v>0</v>
      </c>
      <c r="M356" s="32">
        <v>0</v>
      </c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  <c r="AF356" s="32"/>
    </row>
    <row r="357" spans="1:32" ht="25.5">
      <c r="A357" s="30" t="s">
        <v>380</v>
      </c>
      <c r="B357" s="31" t="s">
        <v>381</v>
      </c>
      <c r="C357" s="31"/>
      <c r="D357" s="31" t="s">
        <v>69</v>
      </c>
      <c r="E357" s="31" t="s">
        <v>78</v>
      </c>
      <c r="F357" s="31" t="s">
        <v>184</v>
      </c>
      <c r="G357" s="31"/>
      <c r="H357" s="31" t="s">
        <v>68</v>
      </c>
      <c r="I357" s="31"/>
      <c r="J357" s="31" t="s">
        <v>111</v>
      </c>
      <c r="K357" s="32"/>
      <c r="L357" s="32">
        <v>0</v>
      </c>
      <c r="M357" s="32">
        <v>0</v>
      </c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F357" s="32"/>
    </row>
    <row r="358" spans="1:32" ht="25.5">
      <c r="A358" s="30" t="s">
        <v>380</v>
      </c>
      <c r="B358" s="31" t="s">
        <v>381</v>
      </c>
      <c r="C358" s="31"/>
      <c r="D358" s="31" t="s">
        <v>69</v>
      </c>
      <c r="E358" s="31" t="s">
        <v>78</v>
      </c>
      <c r="F358" s="31" t="s">
        <v>184</v>
      </c>
      <c r="G358" s="31"/>
      <c r="H358" s="31" t="s">
        <v>68</v>
      </c>
      <c r="I358" s="31"/>
      <c r="J358" s="31" t="s">
        <v>170</v>
      </c>
      <c r="K358" s="32"/>
      <c r="L358" s="32">
        <v>0</v>
      </c>
      <c r="M358" s="32">
        <v>0</v>
      </c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F358" s="32"/>
    </row>
    <row r="359" spans="1:32" ht="25.5">
      <c r="A359" s="30" t="s">
        <v>380</v>
      </c>
      <c r="B359" s="31" t="s">
        <v>381</v>
      </c>
      <c r="C359" s="31"/>
      <c r="D359" s="31" t="s">
        <v>69</v>
      </c>
      <c r="E359" s="31" t="s">
        <v>78</v>
      </c>
      <c r="F359" s="31" t="s">
        <v>184</v>
      </c>
      <c r="G359" s="31"/>
      <c r="H359" s="31" t="s">
        <v>68</v>
      </c>
      <c r="I359" s="31"/>
      <c r="J359" s="31" t="s">
        <v>156</v>
      </c>
      <c r="K359" s="32"/>
      <c r="L359" s="32">
        <v>0</v>
      </c>
      <c r="M359" s="32">
        <v>0</v>
      </c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</row>
    <row r="360" spans="1:32" ht="25.5">
      <c r="A360" s="30" t="s">
        <v>380</v>
      </c>
      <c r="B360" s="31" t="s">
        <v>381</v>
      </c>
      <c r="C360" s="31"/>
      <c r="D360" s="31" t="s">
        <v>69</v>
      </c>
      <c r="E360" s="31" t="s">
        <v>78</v>
      </c>
      <c r="F360" s="31" t="s">
        <v>184</v>
      </c>
      <c r="G360" s="31"/>
      <c r="H360" s="31" t="s">
        <v>68</v>
      </c>
      <c r="I360" s="31"/>
      <c r="J360" s="31" t="s">
        <v>161</v>
      </c>
      <c r="K360" s="32"/>
      <c r="L360" s="32">
        <v>0</v>
      </c>
      <c r="M360" s="32">
        <v>0</v>
      </c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</row>
    <row r="361" spans="1:32" ht="25.5">
      <c r="A361" s="30" t="s">
        <v>380</v>
      </c>
      <c r="B361" s="31" t="s">
        <v>381</v>
      </c>
      <c r="C361" s="31"/>
      <c r="D361" s="31" t="s">
        <v>69</v>
      </c>
      <c r="E361" s="31" t="s">
        <v>78</v>
      </c>
      <c r="F361" s="31" t="s">
        <v>274</v>
      </c>
      <c r="G361" s="31"/>
      <c r="H361" s="31" t="s">
        <v>68</v>
      </c>
      <c r="I361" s="31"/>
      <c r="J361" s="31" t="s">
        <v>83</v>
      </c>
      <c r="K361" s="32"/>
      <c r="L361" s="32">
        <v>0</v>
      </c>
      <c r="M361" s="32">
        <v>0</v>
      </c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</row>
    <row r="362" spans="1:32">
      <c r="A362" s="30" t="s">
        <v>380</v>
      </c>
      <c r="B362" s="31" t="s">
        <v>381</v>
      </c>
      <c r="C362" s="31"/>
      <c r="D362" s="31" t="s">
        <v>127</v>
      </c>
      <c r="E362" s="31" t="s">
        <v>112</v>
      </c>
      <c r="F362" s="31" t="s">
        <v>71</v>
      </c>
      <c r="G362" s="31"/>
      <c r="H362" s="31" t="s">
        <v>68</v>
      </c>
      <c r="I362" s="31"/>
      <c r="J362" s="31" t="s">
        <v>111</v>
      </c>
      <c r="K362" s="32"/>
      <c r="L362" s="32">
        <v>0</v>
      </c>
      <c r="M362" s="32">
        <v>0</v>
      </c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</row>
    <row r="363" spans="1:32">
      <c r="A363" s="30" t="s">
        <v>380</v>
      </c>
      <c r="B363" s="31" t="s">
        <v>381</v>
      </c>
      <c r="C363" s="31"/>
      <c r="D363" s="31" t="s">
        <v>165</v>
      </c>
      <c r="E363" s="31" t="s">
        <v>112</v>
      </c>
      <c r="F363" s="31" t="s">
        <v>71</v>
      </c>
      <c r="G363" s="31"/>
      <c r="H363" s="31" t="s">
        <v>68</v>
      </c>
      <c r="I363" s="31"/>
      <c r="J363" s="31" t="s">
        <v>111</v>
      </c>
      <c r="K363" s="32"/>
      <c r="L363" s="32">
        <v>0</v>
      </c>
      <c r="M363" s="32">
        <v>0</v>
      </c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</row>
    <row r="364" spans="1:32">
      <c r="A364" s="30" t="s">
        <v>380</v>
      </c>
      <c r="B364" s="31" t="s">
        <v>381</v>
      </c>
      <c r="C364" s="31"/>
      <c r="D364" s="31" t="s">
        <v>187</v>
      </c>
      <c r="E364" s="31" t="s">
        <v>85</v>
      </c>
      <c r="F364" s="31" t="s">
        <v>71</v>
      </c>
      <c r="G364" s="31"/>
      <c r="H364" s="31" t="s">
        <v>68</v>
      </c>
      <c r="I364" s="31"/>
      <c r="J364" s="31" t="s">
        <v>68</v>
      </c>
      <c r="K364" s="32">
        <v>793642.08</v>
      </c>
      <c r="L364" s="32">
        <v>793642.08</v>
      </c>
      <c r="M364" s="32">
        <v>0</v>
      </c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</row>
  </sheetData>
  <mergeCells count="35">
    <mergeCell ref="B2:G2"/>
    <mergeCell ref="B3:G3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J5:J8"/>
    <mergeCell ref="T6:Y6"/>
    <mergeCell ref="K6:K8"/>
    <mergeCell ref="T7:T8"/>
    <mergeCell ref="U7:U8"/>
    <mergeCell ref="L7:L8"/>
    <mergeCell ref="N7:N8"/>
    <mergeCell ref="O7:O8"/>
    <mergeCell ref="K5:AF5"/>
    <mergeCell ref="M7:M8"/>
    <mergeCell ref="AB7:AB8"/>
    <mergeCell ref="AC7:AC8"/>
    <mergeCell ref="V7:V8"/>
    <mergeCell ref="Z6:Z8"/>
    <mergeCell ref="AA6:AF6"/>
    <mergeCell ref="AD7:AD8"/>
    <mergeCell ref="AE7:AF7"/>
    <mergeCell ref="W7:W8"/>
    <mergeCell ref="L6:R6"/>
    <mergeCell ref="P7:P8"/>
    <mergeCell ref="Q7:R7"/>
    <mergeCell ref="S6:S8"/>
    <mergeCell ref="X7:Y7"/>
    <mergeCell ref="AA7:AA8"/>
  </mergeCells>
  <pageMargins left="0.7" right="0.7" top="0.75" bottom="0.75" header="0.3" footer="0.3"/>
  <pageSetup paperSize="9" fitToHeight="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2"/>
  <sheetViews>
    <sheetView zoomScale="150" zoomScaleNormal="150" workbookViewId="0">
      <selection activeCell="E11" sqref="E11"/>
    </sheetView>
  </sheetViews>
  <sheetFormatPr defaultRowHeight="12.75" customHeight="1"/>
  <cols>
    <col min="1" max="1" width="23.5703125" customWidth="1"/>
    <col min="2" max="2" width="8.7109375" customWidth="1"/>
    <col min="3" max="3" width="13.7109375" customWidth="1"/>
    <col min="4" max="4" width="15.28515625" customWidth="1"/>
    <col min="5" max="5" width="14.7109375" customWidth="1"/>
    <col min="6" max="6" width="15.85546875" customWidth="1"/>
    <col min="7" max="7" width="16.42578125" customWidth="1"/>
    <col min="8" max="8" width="14.7109375" customWidth="1"/>
    <col min="9" max="9" width="15.5703125" customWidth="1"/>
    <col min="10" max="12" width="13.7109375" customWidth="1"/>
  </cols>
  <sheetData>
    <row r="1" spans="1:12" ht="12.75" customHeigh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 t="s">
        <v>413</v>
      </c>
    </row>
    <row r="2" spans="1:12" ht="26.25" customHeight="1">
      <c r="A2" s="101" t="s">
        <v>382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2" ht="14.25" customHeight="1">
      <c r="A3" s="100" t="s">
        <v>431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2" ht="12.75" customHeight="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2" ht="12.75" customHeight="1">
      <c r="A5" s="103" t="s">
        <v>41</v>
      </c>
      <c r="B5" s="103" t="s">
        <v>44</v>
      </c>
      <c r="C5" s="103" t="s">
        <v>383</v>
      </c>
      <c r="D5" s="102" t="s">
        <v>384</v>
      </c>
      <c r="E5" s="102"/>
      <c r="F5" s="102"/>
      <c r="G5" s="102"/>
      <c r="H5" s="102"/>
      <c r="I5" s="102"/>
      <c r="J5" s="102"/>
      <c r="K5" s="102"/>
      <c r="L5" s="102"/>
    </row>
    <row r="6" spans="1:12" ht="12.75" customHeight="1">
      <c r="A6" s="103"/>
      <c r="B6" s="103"/>
      <c r="C6" s="103"/>
      <c r="D6" s="103" t="s">
        <v>385</v>
      </c>
      <c r="E6" s="103"/>
      <c r="F6" s="103"/>
      <c r="G6" s="102" t="s">
        <v>55</v>
      </c>
      <c r="H6" s="102"/>
      <c r="I6" s="102"/>
      <c r="J6" s="102"/>
      <c r="K6" s="102"/>
      <c r="L6" s="102"/>
    </row>
    <row r="7" spans="1:12" ht="67.5" customHeight="1">
      <c r="A7" s="103"/>
      <c r="B7" s="103"/>
      <c r="C7" s="103"/>
      <c r="D7" s="103"/>
      <c r="E7" s="103"/>
      <c r="F7" s="103"/>
      <c r="G7" s="102" t="s">
        <v>386</v>
      </c>
      <c r="H7" s="102"/>
      <c r="I7" s="102"/>
      <c r="J7" s="102" t="s">
        <v>387</v>
      </c>
      <c r="K7" s="102"/>
      <c r="L7" s="102"/>
    </row>
    <row r="8" spans="1:12" ht="51" customHeight="1">
      <c r="A8" s="103"/>
      <c r="B8" s="103"/>
      <c r="C8" s="103"/>
      <c r="D8" s="27" t="s">
        <v>388</v>
      </c>
      <c r="E8" s="27" t="s">
        <v>389</v>
      </c>
      <c r="F8" s="27" t="s">
        <v>390</v>
      </c>
      <c r="G8" s="27" t="s">
        <v>388</v>
      </c>
      <c r="H8" s="27" t="s">
        <v>389</v>
      </c>
      <c r="I8" s="27" t="s">
        <v>390</v>
      </c>
      <c r="J8" s="27" t="s">
        <v>388</v>
      </c>
      <c r="K8" s="27" t="s">
        <v>389</v>
      </c>
      <c r="L8" s="27" t="s">
        <v>390</v>
      </c>
    </row>
    <row r="9" spans="1:12" ht="12.75" customHeight="1">
      <c r="A9" s="27">
        <v>1</v>
      </c>
      <c r="B9" s="27">
        <v>2</v>
      </c>
      <c r="C9" s="27">
        <v>3</v>
      </c>
      <c r="D9" s="27">
        <v>4</v>
      </c>
      <c r="E9" s="27">
        <v>5</v>
      </c>
      <c r="F9" s="27">
        <v>6</v>
      </c>
      <c r="G9" s="27">
        <v>7</v>
      </c>
      <c r="H9" s="27">
        <v>8</v>
      </c>
      <c r="I9" s="27">
        <v>9</v>
      </c>
      <c r="J9" s="27">
        <v>10</v>
      </c>
      <c r="K9" s="27">
        <v>11</v>
      </c>
      <c r="L9" s="27">
        <v>12</v>
      </c>
    </row>
    <row r="10" spans="1:12" ht="39">
      <c r="A10" s="49" t="s">
        <v>414</v>
      </c>
      <c r="B10" s="50" t="s">
        <v>415</v>
      </c>
      <c r="C10" s="51" t="s">
        <v>416</v>
      </c>
      <c r="D10" s="52">
        <f>'ФХД (стр.3-4)'!K167-'ФХД (стр.3-4)'!K281</f>
        <v>16783438.84</v>
      </c>
      <c r="E10" s="52">
        <f>'ФХД (стр.3-4)'!S167</f>
        <v>15432305</v>
      </c>
      <c r="F10" s="52">
        <f>'ФХД (стр.3-4)'!Z167</f>
        <v>15194306</v>
      </c>
      <c r="G10" s="52">
        <f>D10</f>
        <v>16783438.84</v>
      </c>
      <c r="H10" s="52">
        <f>E10</f>
        <v>15432305</v>
      </c>
      <c r="I10" s="52">
        <f>F10</f>
        <v>15194306</v>
      </c>
      <c r="J10" s="52">
        <f t="shared" ref="J10:L10" si="0">SUM(J11:J12)</f>
        <v>0</v>
      </c>
      <c r="K10" s="52">
        <f t="shared" si="0"/>
        <v>0</v>
      </c>
      <c r="L10" s="52">
        <f t="shared" si="0"/>
        <v>0</v>
      </c>
    </row>
    <row r="11" spans="1:12" ht="51.75">
      <c r="A11" s="49" t="s">
        <v>417</v>
      </c>
      <c r="B11" s="50" t="s">
        <v>418</v>
      </c>
      <c r="C11" s="51" t="s">
        <v>416</v>
      </c>
      <c r="D11" s="52">
        <v>5403357.9500000002</v>
      </c>
      <c r="E11" s="52">
        <v>6034300</v>
      </c>
      <c r="F11" s="52">
        <v>5990500</v>
      </c>
      <c r="G11" s="52">
        <f>D11</f>
        <v>5403357.9500000002</v>
      </c>
      <c r="H11" s="52">
        <f t="shared" ref="H11:I12" si="1">E11</f>
        <v>6034300</v>
      </c>
      <c r="I11" s="52">
        <f t="shared" si="1"/>
        <v>5990500</v>
      </c>
      <c r="J11" s="52"/>
      <c r="K11" s="52"/>
      <c r="L11" s="52"/>
    </row>
    <row r="12" spans="1:12" ht="39">
      <c r="A12" s="49" t="s">
        <v>419</v>
      </c>
      <c r="B12" s="50" t="s">
        <v>420</v>
      </c>
      <c r="C12" s="51" t="s">
        <v>416</v>
      </c>
      <c r="D12" s="52">
        <f>D10-D11</f>
        <v>11380080.890000001</v>
      </c>
      <c r="E12" s="52">
        <f>E10-E11</f>
        <v>9398005</v>
      </c>
      <c r="F12" s="52">
        <f>F10-F11</f>
        <v>9203806</v>
      </c>
      <c r="G12" s="52">
        <f>D12</f>
        <v>11380080.890000001</v>
      </c>
      <c r="H12" s="52">
        <f t="shared" si="1"/>
        <v>9398005</v>
      </c>
      <c r="I12" s="52">
        <f t="shared" si="1"/>
        <v>9203806</v>
      </c>
      <c r="J12" s="52"/>
      <c r="K12" s="52"/>
      <c r="L12" s="52"/>
    </row>
  </sheetData>
  <mergeCells count="10">
    <mergeCell ref="A2:K2"/>
    <mergeCell ref="A3:K3"/>
    <mergeCell ref="D5:L5"/>
    <mergeCell ref="D6:F7"/>
    <mergeCell ref="G6:L6"/>
    <mergeCell ref="G7:I7"/>
    <mergeCell ref="J7:L7"/>
    <mergeCell ref="A5:A8"/>
    <mergeCell ref="B5:B8"/>
    <mergeCell ref="C5:C8"/>
  </mergeCells>
  <pageMargins left="0.7" right="0.7" top="0.75" bottom="0.75" header="0.3" footer="0.3"/>
  <pageSetup paperSize="9" fitToHeight="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1"/>
  <sheetViews>
    <sheetView zoomScale="140" zoomScaleNormal="140" workbookViewId="0">
      <selection activeCell="A30" sqref="A30"/>
    </sheetView>
  </sheetViews>
  <sheetFormatPr defaultRowHeight="12.75" customHeight="1"/>
  <cols>
    <col min="1" max="1" width="37.7109375" customWidth="1"/>
    <col min="2" max="2" width="17.42578125" customWidth="1"/>
    <col min="3" max="3" width="29.42578125" customWidth="1"/>
    <col min="4" max="4" width="21" bestFit="1" customWidth="1"/>
  </cols>
  <sheetData>
    <row r="1" spans="1:3" ht="12.75" customHeight="1">
      <c r="A1" s="25"/>
      <c r="B1" s="25"/>
      <c r="C1" s="26" t="s">
        <v>43</v>
      </c>
    </row>
    <row r="2" spans="1:3" ht="14.25" customHeight="1">
      <c r="A2" s="100" t="s">
        <v>392</v>
      </c>
      <c r="B2" s="100"/>
      <c r="C2" s="100"/>
    </row>
    <row r="3" spans="1:3" ht="14.25" customHeight="1">
      <c r="A3" s="100" t="s">
        <v>15</v>
      </c>
      <c r="B3" s="100"/>
      <c r="C3" s="100"/>
    </row>
    <row r="4" spans="1:3" ht="14.25" customHeight="1">
      <c r="A4" s="100" t="s">
        <v>432</v>
      </c>
      <c r="B4" s="100"/>
      <c r="C4" s="100"/>
    </row>
    <row r="5" spans="1:3" ht="14.25" customHeight="1">
      <c r="A5" s="100" t="s">
        <v>393</v>
      </c>
      <c r="B5" s="100"/>
      <c r="C5" s="100"/>
    </row>
    <row r="6" spans="1:3" ht="12.75" customHeight="1">
      <c r="A6" s="36"/>
      <c r="B6" s="36"/>
    </row>
    <row r="7" spans="1:3" ht="25.5" customHeight="1">
      <c r="A7" s="27" t="s">
        <v>41</v>
      </c>
      <c r="B7" s="27" t="s">
        <v>44</v>
      </c>
      <c r="C7" s="27" t="s">
        <v>394</v>
      </c>
    </row>
    <row r="8" spans="1:3" ht="12.75" customHeight="1">
      <c r="A8" s="27">
        <v>1</v>
      </c>
      <c r="B8" s="27">
        <v>2</v>
      </c>
      <c r="C8" s="27">
        <v>3</v>
      </c>
    </row>
    <row r="9" spans="1:3" ht="12.75" customHeight="1">
      <c r="A9" s="28" t="s">
        <v>380</v>
      </c>
      <c r="B9" s="37" t="s">
        <v>395</v>
      </c>
      <c r="C9" s="32"/>
    </row>
    <row r="10" spans="1:3" ht="12.75" customHeight="1">
      <c r="A10" s="28" t="s">
        <v>396</v>
      </c>
      <c r="B10" s="37" t="s">
        <v>397</v>
      </c>
      <c r="C10" s="32"/>
    </row>
    <row r="11" spans="1:3" ht="12.75" customHeight="1">
      <c r="A11" s="28" t="s">
        <v>398</v>
      </c>
      <c r="B11" s="37" t="s">
        <v>399</v>
      </c>
      <c r="C11" s="32"/>
    </row>
    <row r="12" spans="1:3" ht="12.75" customHeight="1">
      <c r="A12" s="28" t="s">
        <v>400</v>
      </c>
      <c r="B12" s="37" t="s">
        <v>401</v>
      </c>
      <c r="C12" s="32"/>
    </row>
    <row r="13" spans="1:3" ht="12.75" customHeight="1">
      <c r="A13" s="38"/>
      <c r="B13" s="39"/>
      <c r="C13" s="40"/>
    </row>
    <row r="14" spans="1:3" ht="12.75" customHeight="1">
      <c r="A14" s="41"/>
      <c r="B14" s="42"/>
      <c r="C14" s="26" t="s">
        <v>391</v>
      </c>
    </row>
    <row r="15" spans="1:3" ht="14.25" customHeight="1">
      <c r="A15" s="104" t="s">
        <v>402</v>
      </c>
      <c r="B15" s="104"/>
    </row>
    <row r="16" spans="1:3" ht="12.75" customHeight="1">
      <c r="A16" s="36"/>
      <c r="B16" s="36"/>
    </row>
    <row r="17" spans="1:5" ht="12.75" customHeight="1">
      <c r="A17" s="27" t="s">
        <v>41</v>
      </c>
      <c r="B17" s="27" t="s">
        <v>44</v>
      </c>
      <c r="C17" s="27" t="s">
        <v>403</v>
      </c>
    </row>
    <row r="18" spans="1:5" ht="12.75" customHeight="1">
      <c r="A18" s="27">
        <v>1</v>
      </c>
      <c r="B18" s="27">
        <v>2</v>
      </c>
      <c r="C18" s="27">
        <v>3</v>
      </c>
    </row>
    <row r="19" spans="1:5" ht="12.75" customHeight="1">
      <c r="A19" s="28" t="s">
        <v>404</v>
      </c>
      <c r="B19" s="37" t="s">
        <v>395</v>
      </c>
      <c r="C19" s="29"/>
    </row>
    <row r="20" spans="1:5" ht="63.75" customHeight="1">
      <c r="A20" s="28" t="s">
        <v>405</v>
      </c>
      <c r="B20" s="37" t="s">
        <v>397</v>
      </c>
      <c r="C20" s="29"/>
    </row>
    <row r="21" spans="1:5" ht="25.5" customHeight="1">
      <c r="A21" s="28" t="s">
        <v>406</v>
      </c>
      <c r="B21" s="37" t="s">
        <v>399</v>
      </c>
      <c r="C21" s="29"/>
    </row>
    <row r="22" spans="1:5" ht="12.75" customHeight="1">
      <c r="A22" s="38"/>
      <c r="B22" s="43"/>
      <c r="C22" s="24"/>
    </row>
    <row r="23" spans="1:5" ht="12.75" customHeight="1">
      <c r="A23" s="53" t="s">
        <v>427</v>
      </c>
      <c r="B23" s="54"/>
      <c r="C23" s="54" t="s">
        <v>408</v>
      </c>
      <c r="D23" s="53"/>
      <c r="E23" s="53"/>
    </row>
    <row r="24" spans="1:5" ht="12.75" customHeight="1">
      <c r="A24" s="53"/>
      <c r="B24" s="53" t="s">
        <v>2</v>
      </c>
      <c r="C24" s="53" t="s">
        <v>3</v>
      </c>
      <c r="D24" s="53"/>
      <c r="E24" s="53"/>
    </row>
    <row r="25" spans="1:5" ht="12.75" customHeight="1">
      <c r="A25" s="55" t="s">
        <v>421</v>
      </c>
      <c r="B25" s="53"/>
      <c r="C25" s="53"/>
      <c r="D25" s="53"/>
      <c r="E25" s="53"/>
    </row>
    <row r="26" spans="1:5" ht="12.75" customHeight="1">
      <c r="A26" s="53"/>
      <c r="B26" s="53"/>
      <c r="C26" s="53"/>
      <c r="D26" s="53"/>
      <c r="E26" s="53"/>
    </row>
    <row r="27" spans="1:5" ht="12.75" customHeight="1">
      <c r="A27" s="53" t="s">
        <v>422</v>
      </c>
      <c r="B27" s="54"/>
      <c r="C27" s="54" t="s">
        <v>423</v>
      </c>
      <c r="D27" s="53"/>
      <c r="E27" s="53"/>
    </row>
    <row r="28" spans="1:5" ht="12.75" customHeight="1">
      <c r="A28" s="53"/>
      <c r="B28" s="53" t="s">
        <v>2</v>
      </c>
      <c r="C28" s="53" t="s">
        <v>3</v>
      </c>
      <c r="D28" s="53"/>
      <c r="E28" s="53"/>
    </row>
    <row r="29" spans="1:5" ht="12.75" customHeight="1">
      <c r="A29" s="53"/>
      <c r="B29" s="53"/>
      <c r="C29" s="53"/>
      <c r="D29" s="53"/>
      <c r="E29" s="53"/>
    </row>
    <row r="30" spans="1:5" ht="12.75" customHeight="1">
      <c r="A30" s="53" t="s">
        <v>424</v>
      </c>
      <c r="B30" s="54" t="s">
        <v>422</v>
      </c>
      <c r="C30" s="54"/>
      <c r="D30" s="54" t="s">
        <v>423</v>
      </c>
      <c r="E30" s="56">
        <v>2456737</v>
      </c>
    </row>
    <row r="31" spans="1:5" ht="12.75" customHeight="1">
      <c r="A31" s="53"/>
      <c r="B31" s="53" t="s">
        <v>425</v>
      </c>
      <c r="C31" s="53" t="s">
        <v>2</v>
      </c>
      <c r="D31" s="53" t="s">
        <v>3</v>
      </c>
      <c r="E31" s="53" t="s">
        <v>426</v>
      </c>
    </row>
  </sheetData>
  <mergeCells count="5">
    <mergeCell ref="A2:C2"/>
    <mergeCell ref="A3:C3"/>
    <mergeCell ref="A4:C4"/>
    <mergeCell ref="A5:C5"/>
    <mergeCell ref="A15:B15"/>
  </mergeCells>
  <pageMargins left="0.7" right="0.7" top="0.75" bottom="0.75" header="0.3" footer="0.3"/>
  <pageSetup paperSize="9" scale="7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ФХД (стр.1)</vt:lpstr>
      <vt:lpstr>ФХД (стр.3-4)</vt:lpstr>
      <vt:lpstr>ФХД (стр.5)</vt:lpstr>
      <vt:lpstr>ФХД (стр.6)</vt:lpstr>
      <vt:lpstr>'ФХД (стр.1)'!IS_DOCUMENT</vt:lpstr>
      <vt:lpstr>'ФХД (стр.3-4)'!IS_DOCUMENT</vt:lpstr>
      <vt:lpstr>'ФХД (стр.5)'!IS_DOCUMENT</vt:lpstr>
      <vt:lpstr>'ФХД (стр.6)'!IS_DOCUMENT</vt:lpstr>
      <vt:lpstr>'ФХД (стр.1)'!LAST_CELL</vt:lpstr>
      <vt:lpstr>'ФХД (стр.3-4)'!LAST_CELL</vt:lpstr>
      <vt:lpstr>'ФХД (стр.5)'!LAST_CELL</vt:lpstr>
      <vt:lpstr>'ФХД (стр.6)'!LAST_CELL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rep:2.56.0.253</dc:description>
  <cp:lastModifiedBy>User</cp:lastModifiedBy>
  <cp:lastPrinted>2024-08-02T10:58:42Z</cp:lastPrinted>
  <dcterms:created xsi:type="dcterms:W3CDTF">2024-08-01T10:27:30Z</dcterms:created>
  <dcterms:modified xsi:type="dcterms:W3CDTF">2024-08-15T15:59:29Z</dcterms:modified>
</cp:coreProperties>
</file>