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40" windowHeight="12570" activeTab="1"/>
  </bookViews>
  <sheets>
    <sheet name="9 класс" sheetId="6" r:id="rId1"/>
    <sheet name="10 класс" sheetId="7" r:id="rId2"/>
    <sheet name="11 класс" sheetId="8" r:id="rId3"/>
  </sheets>
  <externalReferences>
    <externalReference r:id="rId4"/>
  </externalReferences>
  <definedNames>
    <definedName name="_xlnm._FilterDatabase" localSheetId="1" hidden="1">'10 класс'!$A$7:$Z$95</definedName>
    <definedName name="_xlnm._FilterDatabase" localSheetId="2" hidden="1">'11 класс'!$A$6:$Z$77</definedName>
    <definedName name="_xlnm._FilterDatabase" localSheetId="0" hidden="1">'9 класс'!$A$6:$Z$91</definedName>
    <definedName name="гражданство">'[1]11'!$Q$2:$Q$253</definedName>
    <definedName name="класс" localSheetId="1">'[1]11'!$S$3:$S$12</definedName>
    <definedName name="класс" localSheetId="2">'[1]11'!$S$3:$S$12</definedName>
    <definedName name="моусош">'[1]11'!$V$3:$V$27</definedName>
    <definedName name="муниципалитет" localSheetId="1">'[1]11'!$U$3:$U$50</definedName>
    <definedName name="муниципалитет" localSheetId="2">'[1]11'!$U$3:$U$50</definedName>
    <definedName name="ограничения">'[1]11'!$R$2:$R$4</definedName>
    <definedName name="пол">'[1]11'!$P$2:$P$5</definedName>
    <definedName name="статус">'[1]11'!$T$3:$T$5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7" i="8" l="1"/>
  <c r="X27" i="8" s="1"/>
  <c r="W41" i="8"/>
  <c r="X41" i="8" s="1"/>
  <c r="W55" i="8"/>
  <c r="X55" i="8" s="1"/>
  <c r="W13" i="8"/>
  <c r="X13" i="8" s="1"/>
  <c r="W7" i="8"/>
  <c r="X7" i="8" s="1"/>
  <c r="W45" i="8"/>
  <c r="X45" i="8" s="1"/>
  <c r="W48" i="8"/>
  <c r="X48" i="8" s="1"/>
  <c r="W15" i="8"/>
  <c r="X15" i="8" s="1"/>
  <c r="W74" i="8"/>
  <c r="X74" i="8" s="1"/>
  <c r="W26" i="8"/>
  <c r="X26" i="8" s="1"/>
  <c r="W56" i="8"/>
  <c r="X56" i="8" s="1"/>
  <c r="W37" i="8"/>
  <c r="X37" i="8" s="1"/>
  <c r="W44" i="8"/>
  <c r="X44" i="8" s="1"/>
  <c r="W66" i="8"/>
  <c r="X66" i="8" s="1"/>
  <c r="W72" i="8"/>
  <c r="X72" i="8" s="1"/>
  <c r="W59" i="8"/>
  <c r="X59" i="8" s="1"/>
  <c r="W65" i="8"/>
  <c r="X65" i="8" s="1"/>
  <c r="W9" i="8"/>
  <c r="X9" i="8" s="1"/>
  <c r="W19" i="8"/>
  <c r="X19" i="8" s="1"/>
  <c r="W46" i="8"/>
  <c r="X46" i="8" s="1"/>
  <c r="W22" i="8"/>
  <c r="X22" i="8" s="1"/>
  <c r="W31" i="8"/>
  <c r="X31" i="8" s="1"/>
  <c r="W8" i="8"/>
  <c r="X8" i="8" s="1"/>
  <c r="W34" i="8"/>
  <c r="X34" i="8" s="1"/>
  <c r="W17" i="8"/>
  <c r="X17" i="8" s="1"/>
  <c r="W40" i="8"/>
  <c r="X40" i="8" s="1"/>
  <c r="W43" i="8"/>
  <c r="X43" i="8" s="1"/>
  <c r="W21" i="8"/>
  <c r="X21" i="8" s="1"/>
  <c r="W35" i="8"/>
  <c r="X35" i="8" s="1"/>
  <c r="W20" i="8"/>
  <c r="X20" i="8" s="1"/>
  <c r="W60" i="8"/>
  <c r="X60" i="8" s="1"/>
  <c r="W75" i="8"/>
  <c r="X75" i="8" s="1"/>
  <c r="W77" i="8"/>
  <c r="X77" i="8" s="1"/>
  <c r="W39" i="8"/>
  <c r="X39" i="8" s="1"/>
  <c r="W53" i="8"/>
  <c r="X53" i="8" s="1"/>
  <c r="W14" i="8"/>
  <c r="X14" i="8" s="1"/>
  <c r="W52" i="8"/>
  <c r="X52" i="8" s="1"/>
  <c r="W16" i="8"/>
  <c r="X16" i="8" s="1"/>
  <c r="W10" i="8"/>
  <c r="X10" i="8" s="1"/>
  <c r="W47" i="8"/>
  <c r="X47" i="8" s="1"/>
  <c r="W71" i="8"/>
  <c r="X71" i="8" s="1"/>
  <c r="W36" i="8"/>
  <c r="X36" i="8" s="1"/>
  <c r="W29" i="8"/>
  <c r="X29" i="8" s="1"/>
  <c r="W67" i="8"/>
  <c r="X67" i="8" s="1"/>
  <c r="W33" i="8"/>
  <c r="X33" i="8" s="1"/>
  <c r="W73" i="8"/>
  <c r="X73" i="8" s="1"/>
  <c r="W30" i="8"/>
  <c r="X30" i="8" s="1"/>
  <c r="W58" i="8"/>
  <c r="X58" i="8" s="1"/>
  <c r="W12" i="8"/>
  <c r="X12" i="8" s="1"/>
  <c r="W57" i="8"/>
  <c r="X57" i="8" s="1"/>
  <c r="W18" i="8"/>
  <c r="X18" i="8" s="1"/>
  <c r="W25" i="8"/>
  <c r="X25" i="8" s="1"/>
  <c r="W64" i="8"/>
  <c r="X64" i="8" s="1"/>
  <c r="W70" i="8"/>
  <c r="X70" i="8" s="1"/>
  <c r="W63" i="8"/>
  <c r="X63" i="8" s="1"/>
  <c r="W23" i="8"/>
  <c r="X23" i="8" s="1"/>
  <c r="W61" i="8"/>
  <c r="X61" i="8" s="1"/>
  <c r="W50" i="8"/>
  <c r="X50" i="8" s="1"/>
  <c r="W32" i="8"/>
  <c r="X32" i="8" s="1"/>
  <c r="W68" i="8"/>
  <c r="X68" i="8" s="1"/>
  <c r="W54" i="8"/>
  <c r="X54" i="8" s="1"/>
  <c r="W24" i="8"/>
  <c r="X24" i="8" s="1"/>
  <c r="W62" i="8"/>
  <c r="X62" i="8" s="1"/>
  <c r="W42" i="8"/>
  <c r="X42" i="8" s="1"/>
  <c r="W11" i="8"/>
  <c r="X11" i="8" s="1"/>
  <c r="W69" i="8"/>
  <c r="X69" i="8" s="1"/>
  <c r="W76" i="8"/>
  <c r="X76" i="8" s="1"/>
  <c r="W49" i="8"/>
  <c r="X49" i="8" s="1"/>
  <c r="W38" i="8"/>
  <c r="X38" i="8" s="1"/>
  <c r="W51" i="8"/>
  <c r="X51" i="8" s="1"/>
  <c r="W28" i="8"/>
  <c r="X28" i="8" s="1"/>
  <c r="W68" i="7"/>
  <c r="X68" i="7" s="1"/>
  <c r="W51" i="7"/>
  <c r="X51" i="7" s="1"/>
  <c r="W48" i="7"/>
  <c r="X48" i="7" s="1"/>
  <c r="W85" i="7"/>
  <c r="X85" i="7" s="1"/>
  <c r="W20" i="7"/>
  <c r="X20" i="7" s="1"/>
  <c r="W79" i="7"/>
  <c r="X79" i="7" s="1"/>
  <c r="W61" i="7"/>
  <c r="X61" i="7" s="1"/>
  <c r="W84" i="7"/>
  <c r="X84" i="7" s="1"/>
  <c r="W43" i="7"/>
  <c r="X43" i="7" s="1"/>
  <c r="W40" i="7"/>
  <c r="X40" i="7" s="1"/>
  <c r="W21" i="7"/>
  <c r="X21" i="7" s="1"/>
  <c r="W12" i="7"/>
  <c r="X12" i="7" s="1"/>
  <c r="W10" i="7"/>
  <c r="X10" i="7" s="1"/>
  <c r="W14" i="7"/>
  <c r="X14" i="7" s="1"/>
  <c r="W77" i="7"/>
  <c r="X77" i="7" s="1"/>
  <c r="W88" i="7"/>
  <c r="X88" i="7" s="1"/>
  <c r="W39" i="7"/>
  <c r="X39" i="7" s="1"/>
  <c r="W93" i="7"/>
  <c r="X93" i="7" s="1"/>
  <c r="W67" i="7"/>
  <c r="X67" i="7" s="1"/>
  <c r="W24" i="7"/>
  <c r="X24" i="7" s="1"/>
  <c r="W90" i="7"/>
  <c r="X90" i="7" s="1"/>
  <c r="W74" i="7"/>
  <c r="X74" i="7" s="1"/>
  <c r="W69" i="7"/>
  <c r="X69" i="7" s="1"/>
  <c r="W46" i="7"/>
  <c r="X46" i="7" s="1"/>
  <c r="W78" i="7"/>
  <c r="X78" i="7" s="1"/>
  <c r="W49" i="7"/>
  <c r="X49" i="7" s="1"/>
  <c r="W71" i="7"/>
  <c r="X71" i="7" s="1"/>
  <c r="W17" i="7"/>
  <c r="X17" i="7" s="1"/>
  <c r="W57" i="7"/>
  <c r="X57" i="7" s="1"/>
  <c r="W83" i="7"/>
  <c r="X83" i="7" s="1"/>
  <c r="W13" i="7"/>
  <c r="X13" i="7" s="1"/>
  <c r="W58" i="7"/>
  <c r="X58" i="7" s="1"/>
  <c r="W30" i="7"/>
  <c r="X30" i="7" s="1"/>
  <c r="W95" i="7"/>
  <c r="X95" i="7" s="1"/>
  <c r="W33" i="7"/>
  <c r="X33" i="7" s="1"/>
  <c r="W81" i="7"/>
  <c r="X81" i="7" s="1"/>
  <c r="W53" i="7"/>
  <c r="X53" i="7" s="1"/>
  <c r="W16" i="7"/>
  <c r="X16" i="7" s="1"/>
  <c r="W52" i="7"/>
  <c r="X52" i="7" s="1"/>
  <c r="W55" i="7"/>
  <c r="X55" i="7" s="1"/>
  <c r="W26" i="7"/>
  <c r="X26" i="7" s="1"/>
  <c r="W89" i="7"/>
  <c r="X89" i="7" s="1"/>
  <c r="W25" i="7"/>
  <c r="X25" i="7" s="1"/>
  <c r="W60" i="7"/>
  <c r="X60" i="7" s="1"/>
  <c r="W15" i="7"/>
  <c r="X15" i="7" s="1"/>
  <c r="W73" i="7"/>
  <c r="X73" i="7" s="1"/>
  <c r="W45" i="7"/>
  <c r="X45" i="7" s="1"/>
  <c r="W9" i="7"/>
  <c r="X9" i="7" s="1"/>
  <c r="W66" i="7"/>
  <c r="X66" i="7" s="1"/>
  <c r="W11" i="7"/>
  <c r="X11" i="7" s="1"/>
  <c r="W54" i="7"/>
  <c r="X54" i="7" s="1"/>
  <c r="W65" i="7"/>
  <c r="X65" i="7" s="1"/>
  <c r="W41" i="7"/>
  <c r="X41" i="7" s="1"/>
  <c r="W47" i="7"/>
  <c r="X47" i="7" s="1"/>
  <c r="W62" i="7"/>
  <c r="X62" i="7" s="1"/>
  <c r="W19" i="7"/>
  <c r="X19" i="7" s="1"/>
  <c r="W28" i="7"/>
  <c r="X28" i="7" s="1"/>
  <c r="W31" i="7"/>
  <c r="X31" i="7" s="1"/>
  <c r="W94" i="7"/>
  <c r="X94" i="7" s="1"/>
  <c r="W35" i="7"/>
  <c r="X35" i="7" s="1"/>
  <c r="W27" i="7"/>
  <c r="X27" i="7" s="1"/>
  <c r="W70" i="7"/>
  <c r="X70" i="7" s="1"/>
  <c r="W76" i="7"/>
  <c r="X76" i="7" s="1"/>
  <c r="W32" i="7"/>
  <c r="X32" i="7" s="1"/>
  <c r="W92" i="7"/>
  <c r="X92" i="7" s="1"/>
  <c r="W86" i="7"/>
  <c r="X86" i="7" s="1"/>
  <c r="W56" i="7"/>
  <c r="X56" i="7" s="1"/>
  <c r="W8" i="7"/>
  <c r="X8" i="7" s="1"/>
  <c r="W75" i="7"/>
  <c r="X75" i="7" s="1"/>
  <c r="W18" i="7"/>
  <c r="X18" i="7" s="1"/>
  <c r="W23" i="7"/>
  <c r="X23" i="7" s="1"/>
  <c r="W36" i="7"/>
  <c r="X36" i="7" s="1"/>
  <c r="W91" i="7"/>
  <c r="X91" i="7" s="1"/>
  <c r="W63" i="7"/>
  <c r="X63" i="7" s="1"/>
  <c r="W22" i="7"/>
  <c r="X22" i="7" s="1"/>
  <c r="W64" i="7"/>
  <c r="X64" i="7" s="1"/>
  <c r="W42" i="7"/>
  <c r="X42" i="7" s="1"/>
  <c r="W87" i="7"/>
  <c r="X87" i="7" s="1"/>
  <c r="W82" i="7"/>
  <c r="X82" i="7" s="1"/>
  <c r="W50" i="7"/>
  <c r="X50" i="7" s="1"/>
  <c r="W59" i="7"/>
  <c r="X59" i="7" s="1"/>
  <c r="W72" i="7"/>
  <c r="X72" i="7" s="1"/>
  <c r="W44" i="7"/>
  <c r="X44" i="7" s="1"/>
  <c r="W37" i="7"/>
  <c r="X37" i="7" s="1"/>
  <c r="W80" i="7"/>
  <c r="X80" i="7" s="1"/>
  <c r="W29" i="7"/>
  <c r="X29" i="7" s="1"/>
  <c r="W34" i="7"/>
  <c r="X34" i="7" s="1"/>
  <c r="W38" i="7"/>
  <c r="X38" i="7" s="1"/>
  <c r="W38" i="6"/>
  <c r="X38" i="6" s="1"/>
  <c r="W47" i="6"/>
  <c r="X47" i="6" s="1"/>
  <c r="W58" i="6"/>
  <c r="X58" i="6" s="1"/>
  <c r="W43" i="6"/>
  <c r="X43" i="6" s="1"/>
  <c r="W40" i="6"/>
  <c r="X40" i="6" s="1"/>
  <c r="W87" i="6"/>
  <c r="X87" i="6" s="1"/>
  <c r="W35" i="6"/>
  <c r="X35" i="6" s="1"/>
  <c r="W61" i="6"/>
  <c r="X61" i="6" s="1"/>
  <c r="W20" i="6"/>
  <c r="X20" i="6" s="1"/>
  <c r="W66" i="6"/>
  <c r="X66" i="6" s="1"/>
  <c r="W31" i="6"/>
  <c r="X31" i="6" s="1"/>
  <c r="W78" i="6"/>
  <c r="X78" i="6" s="1"/>
  <c r="W42" i="6"/>
  <c r="X42" i="6" s="1"/>
  <c r="W8" i="6"/>
  <c r="X8" i="6" s="1"/>
  <c r="W63" i="6"/>
  <c r="X63" i="6" s="1"/>
  <c r="W34" i="6"/>
  <c r="X34" i="6" s="1"/>
  <c r="W57" i="6"/>
  <c r="X57" i="6" s="1"/>
  <c r="W60" i="6"/>
  <c r="X60" i="6" s="1"/>
  <c r="W65" i="6"/>
  <c r="X65" i="6" s="1"/>
  <c r="W86" i="6"/>
  <c r="X86" i="6" s="1"/>
  <c r="W84" i="6"/>
  <c r="X84" i="6" s="1"/>
  <c r="W36" i="6"/>
  <c r="X36" i="6" s="1"/>
  <c r="W76" i="6"/>
  <c r="X76" i="6" s="1"/>
  <c r="W69" i="6"/>
  <c r="X69" i="6" s="1"/>
  <c r="W46" i="6"/>
  <c r="X46" i="6" s="1"/>
  <c r="W13" i="6"/>
  <c r="X13" i="6" s="1"/>
  <c r="W70" i="6"/>
  <c r="X70" i="6" s="1"/>
  <c r="W30" i="6"/>
  <c r="X30" i="6" s="1"/>
  <c r="W85" i="6"/>
  <c r="X85" i="6" s="1"/>
  <c r="W50" i="6"/>
  <c r="X50" i="6" s="1"/>
  <c r="W89" i="6"/>
  <c r="X89" i="6" s="1"/>
  <c r="W25" i="6"/>
  <c r="X25" i="6" s="1"/>
  <c r="W32" i="6"/>
  <c r="X32" i="6" s="1"/>
  <c r="W17" i="6"/>
  <c r="X17" i="6" s="1"/>
  <c r="W9" i="6"/>
  <c r="X9" i="6" s="1"/>
  <c r="W45" i="6"/>
  <c r="X45" i="6" s="1"/>
  <c r="W51" i="6"/>
  <c r="X51" i="6" s="1"/>
  <c r="W68" i="6"/>
  <c r="X68" i="6" s="1"/>
  <c r="W52" i="6"/>
  <c r="X52" i="6" s="1"/>
  <c r="W74" i="6"/>
  <c r="X74" i="6" s="1"/>
  <c r="W27" i="6"/>
  <c r="X27" i="6" s="1"/>
  <c r="W19" i="6"/>
  <c r="X19" i="6" s="1"/>
  <c r="W73" i="6"/>
  <c r="X73" i="6" s="1"/>
  <c r="W81" i="6"/>
  <c r="X81" i="6" s="1"/>
  <c r="W83" i="6"/>
  <c r="X83" i="6" s="1"/>
  <c r="W41" i="6"/>
  <c r="X41" i="6" s="1"/>
  <c r="W26" i="6"/>
  <c r="X26" i="6" s="1"/>
  <c r="W29" i="6"/>
  <c r="X29" i="6" s="1"/>
  <c r="W67" i="6"/>
  <c r="X67" i="6" s="1"/>
  <c r="W12" i="6"/>
  <c r="X12" i="6" s="1"/>
  <c r="W72" i="6"/>
  <c r="X72" i="6" s="1"/>
  <c r="W15" i="6"/>
  <c r="X15" i="6" s="1"/>
  <c r="W49" i="6"/>
  <c r="X49" i="6" s="1"/>
  <c r="W71" i="6"/>
  <c r="X71" i="6" s="1"/>
  <c r="W59" i="6"/>
  <c r="X59" i="6" s="1"/>
  <c r="W75" i="6"/>
  <c r="X75" i="6" s="1"/>
  <c r="W18" i="6"/>
  <c r="X18" i="6" s="1"/>
  <c r="W24" i="6"/>
  <c r="X24" i="6" s="1"/>
  <c r="W90" i="6"/>
  <c r="X90" i="6" s="1"/>
  <c r="W23" i="6"/>
  <c r="X23" i="6" s="1"/>
  <c r="W55" i="6"/>
  <c r="X55" i="6" s="1"/>
  <c r="W21" i="6"/>
  <c r="X21" i="6" s="1"/>
  <c r="W44" i="6"/>
  <c r="X44" i="6" s="1"/>
  <c r="W91" i="6"/>
  <c r="X91" i="6" s="1"/>
  <c r="W80" i="6"/>
  <c r="X80" i="6" s="1"/>
  <c r="W22" i="6"/>
  <c r="X22" i="6" s="1"/>
  <c r="W77" i="6"/>
  <c r="X77" i="6" s="1"/>
  <c r="W48" i="6"/>
  <c r="X48" i="6" s="1"/>
  <c r="W82" i="6"/>
  <c r="X82" i="6" s="1"/>
  <c r="W56" i="6"/>
  <c r="X56" i="6" s="1"/>
  <c r="W7" i="6"/>
  <c r="X7" i="6" s="1"/>
  <c r="W54" i="6"/>
  <c r="X54" i="6" s="1"/>
  <c r="W79" i="6"/>
  <c r="X79" i="6" s="1"/>
  <c r="W53" i="6"/>
  <c r="X53" i="6" s="1"/>
  <c r="W88" i="6"/>
  <c r="X88" i="6" s="1"/>
  <c r="W37" i="6"/>
  <c r="X37" i="6" s="1"/>
  <c r="W28" i="6"/>
  <c r="X28" i="6" s="1"/>
  <c r="W14" i="6"/>
  <c r="X14" i="6" s="1"/>
  <c r="W62" i="6"/>
  <c r="X62" i="6" s="1"/>
  <c r="W64" i="6"/>
  <c r="X64" i="6" s="1"/>
  <c r="W39" i="6"/>
  <c r="X39" i="6" s="1"/>
  <c r="W33" i="6"/>
  <c r="X33" i="6" s="1"/>
  <c r="W16" i="6"/>
  <c r="X16" i="6" s="1"/>
  <c r="W11" i="6"/>
  <c r="X11" i="6" s="1"/>
  <c r="W10" i="6"/>
  <c r="X10" i="6" s="1"/>
</calcChain>
</file>

<file path=xl/sharedStrings.xml><?xml version="1.0" encoding="utf-8"?>
<sst xmlns="http://schemas.openxmlformats.org/spreadsheetml/2006/main" count="1810" uniqueCount="702">
  <si>
    <t>№</t>
  </si>
  <si>
    <t>Фамилия</t>
  </si>
  <si>
    <t>Имя</t>
  </si>
  <si>
    <t>Отчество</t>
  </si>
  <si>
    <t>Муниципалитет</t>
  </si>
  <si>
    <t>Полное название общеобразовательной организации по Уставу</t>
  </si>
  <si>
    <t>Класс, в котором учится участник</t>
  </si>
  <si>
    <t>Класс, за который участник выступает</t>
  </si>
  <si>
    <t>Статус участника</t>
  </si>
  <si>
    <t>Результат (балл)</t>
  </si>
  <si>
    <t>Абрамов</t>
  </si>
  <si>
    <t>Никита</t>
  </si>
  <si>
    <t>Сергеевич</t>
  </si>
  <si>
    <t>Кыштымский городской округ</t>
  </si>
  <si>
    <t>Муниципальное общеобразовательное учреждение средняя общеобразовательная школа №13 им. Ю.А. Гагарина</t>
  </si>
  <si>
    <t>Макар</t>
  </si>
  <si>
    <t>Андреевич</t>
  </si>
  <si>
    <t>Адищева</t>
  </si>
  <si>
    <t>Полина</t>
  </si>
  <si>
    <t>Андреевна</t>
  </si>
  <si>
    <t>Челябинский городской округ</t>
  </si>
  <si>
    <t>Муниципальное автономное общеобразовательное учреждение "Лицей №37 г. Челябинска"</t>
  </si>
  <si>
    <t>Михаил</t>
  </si>
  <si>
    <t>Октябрьский муниципальный район</t>
  </si>
  <si>
    <t>Муниципальное общеобразовательное учреждение «Октябрьская средняя общеобразовательная школа №1»</t>
  </si>
  <si>
    <t>Аллахвердиева</t>
  </si>
  <si>
    <t>Айгун</t>
  </si>
  <si>
    <t>Ризван Кзы</t>
  </si>
  <si>
    <t>Аминев</t>
  </si>
  <si>
    <t>Ришат</t>
  </si>
  <si>
    <t>Русланович</t>
  </si>
  <si>
    <t>Кунашакский муниципальный район</t>
  </si>
  <si>
    <t xml:space="preserve">Муниципальное казенное общеобразовательное учреждение "Усть-Багарякская средняя общеобразовательная школа" </t>
  </si>
  <si>
    <t>Амирова</t>
  </si>
  <si>
    <t>Айгуль</t>
  </si>
  <si>
    <t>Рустамовна</t>
  </si>
  <si>
    <t>Магнитогорский городской округ</t>
  </si>
  <si>
    <t>муниципальное автономное общеобразовательное учреждение «Многопрофильный лицей №1» города Магнитогорска</t>
  </si>
  <si>
    <t>Ангелова</t>
  </si>
  <si>
    <t>Анастасия</t>
  </si>
  <si>
    <t>Евгеньевна</t>
  </si>
  <si>
    <t>Муниципальное общеобразовательное учреждение «Крутоярская средняя общеобразовательная школа»</t>
  </si>
  <si>
    <t>Андреев</t>
  </si>
  <si>
    <t>Антон</t>
  </si>
  <si>
    <t>Муниципальное общеобразовательное учреждение «Средняя общеобразовательная школа №67» города Магнитогорска</t>
  </si>
  <si>
    <t>Андреева</t>
  </si>
  <si>
    <t>Виктория</t>
  </si>
  <si>
    <t>Макаровна</t>
  </si>
  <si>
    <t>Златоустовский городской округ</t>
  </si>
  <si>
    <t>Муниципальное автономное общеобразовательное учреждение «Средняя общеобразовательная школа №2»</t>
  </si>
  <si>
    <t>Анискина</t>
  </si>
  <si>
    <t>Арина</t>
  </si>
  <si>
    <t>Денисовна</t>
  </si>
  <si>
    <t>Муниципальное общеобразовательное учреждение «Средняя общеобразовательная школа №7 им. Д.П. Галкина» города Магнитогорска</t>
  </si>
  <si>
    <t>Апокин</t>
  </si>
  <si>
    <t>Егор</t>
  </si>
  <si>
    <t>Евгеньевич</t>
  </si>
  <si>
    <t>Муниципальное бюджетное общеобразовательное учреждение "Средняя образовательная школа №68 г.Челябинска имени Родионова Е.Н."</t>
  </si>
  <si>
    <t>Артем</t>
  </si>
  <si>
    <t>Аралкин</t>
  </si>
  <si>
    <t>Максим</t>
  </si>
  <si>
    <t>Валерьевич</t>
  </si>
  <si>
    <t>Троицкий муниципальный район</t>
  </si>
  <si>
    <t>Муниципальное бюджетное общеобразовательное учереждение "Бобровская средняя общеобразовательная школа"</t>
  </si>
  <si>
    <t>Арзамасцева</t>
  </si>
  <si>
    <t>Мария</t>
  </si>
  <si>
    <t>Александровна</t>
  </si>
  <si>
    <t>Троицкий городской округ</t>
  </si>
  <si>
    <t>Муниципальное бюджетное общеобразовательное учреждение "Средняя общеобразовательная школа №39"</t>
  </si>
  <si>
    <t>Надежда</t>
  </si>
  <si>
    <t>Владимировна</t>
  </si>
  <si>
    <t>Афонин</t>
  </si>
  <si>
    <t>Александр</t>
  </si>
  <si>
    <t>Александрович</t>
  </si>
  <si>
    <t>Карабашский городской округ</t>
  </si>
  <si>
    <t>Муниципальное казенное общеобразовательное учреждение средняя общеобразовательная школа №1 г. Карабаша</t>
  </si>
  <si>
    <t>Ахлюстина</t>
  </si>
  <si>
    <t>Павловна</t>
  </si>
  <si>
    <t>Снежинский городской округ</t>
  </si>
  <si>
    <t xml:space="preserve"> Муниципальное бюджетное общеобразовательное учреждение «Средняя общеобразовательная школа №135» имени академика Б.В. Литвинова»</t>
  </si>
  <si>
    <t>Ахмадуллина</t>
  </si>
  <si>
    <t>Ульяна</t>
  </si>
  <si>
    <t>Динаровна</t>
  </si>
  <si>
    <t>Ашинский муниципальный район</t>
  </si>
  <si>
    <t>Муниципальное казенное общеобразовательное учреждение «Средняя общеобразовательная школа №4» города Миньяра Ашинского муниципального района Челябинской области</t>
  </si>
  <si>
    <t xml:space="preserve">Баженова </t>
  </si>
  <si>
    <t xml:space="preserve">Юлия </t>
  </si>
  <si>
    <t>Муниципальное казенное общеобразовательное учреждение «Средняя общеобразовательная школа №7» города Аши Челябинской области</t>
  </si>
  <si>
    <t>Елизавета</t>
  </si>
  <si>
    <t>Муниципальное общеобразовательное учреждение «Средняя общеобразовательная школа №62» города Магнитогорска</t>
  </si>
  <si>
    <t>Бакиров</t>
  </si>
  <si>
    <t>Арслан</t>
  </si>
  <si>
    <t>Муратович</t>
  </si>
  <si>
    <t>Балдина</t>
  </si>
  <si>
    <t>Карина</t>
  </si>
  <si>
    <t>Банных</t>
  </si>
  <si>
    <t>Каслинский муниципальный район</t>
  </si>
  <si>
    <t>Муниципальное общеобразовательное учреждение "Каслинская средняя общеобразовательная школа №24" Каслинского муниципального района</t>
  </si>
  <si>
    <t>Батырханов</t>
  </si>
  <si>
    <t>Вадим</t>
  </si>
  <si>
    <t>Марселевич</t>
  </si>
  <si>
    <t>Красноармейский муниципальный район</t>
  </si>
  <si>
    <t>Муниципальное общеобразовательное учреждение "Миасская средняя общеобразовательная школа №2"</t>
  </si>
  <si>
    <t>Башмаков</t>
  </si>
  <si>
    <t>Безбородова</t>
  </si>
  <si>
    <t>Анна</t>
  </si>
  <si>
    <t>Вячеславовна</t>
  </si>
  <si>
    <t>Саткинский муниципальный район</t>
  </si>
  <si>
    <t>Муниципальное автономное общеобразовательное учреждение «Средняя общеобразовательная школа №5»</t>
  </si>
  <si>
    <t>Белозерова</t>
  </si>
  <si>
    <t>Екатерина</t>
  </si>
  <si>
    <t>Константиновна</t>
  </si>
  <si>
    <t>Миасский городской округ</t>
  </si>
  <si>
    <t>Берсенева</t>
  </si>
  <si>
    <t>Муниципальное казенное общеобразовательное учреждение «Средняя общеобразовательная школа №1» города Миньяра Ашинского муниципального района Челябинской области</t>
  </si>
  <si>
    <t>Бирюкова</t>
  </si>
  <si>
    <t>Сергеевна</t>
  </si>
  <si>
    <t>Еткульский муниципальный район</t>
  </si>
  <si>
    <t>Муниципальное бюджетное общеобразовательное учреждение «Еткульская средняя общеобразовательная школа»</t>
  </si>
  <si>
    <t>Близенко</t>
  </si>
  <si>
    <t>Богатырев</t>
  </si>
  <si>
    <t>Арсений</t>
  </si>
  <si>
    <t>Витальевич</t>
  </si>
  <si>
    <t>Богомолов</t>
  </si>
  <si>
    <t>Николаевич</t>
  </si>
  <si>
    <t>Муниципальное автономное общеобразовательное учреждение "Лицей №67 г. Челябинска"</t>
  </si>
  <si>
    <t>Илья</t>
  </si>
  <si>
    <t>Борисова</t>
  </si>
  <si>
    <t>Софья</t>
  </si>
  <si>
    <t>Борняков</t>
  </si>
  <si>
    <t>Семён</t>
  </si>
  <si>
    <t>Леонидович</t>
  </si>
  <si>
    <t>Нязепетровский муниципальный район</t>
  </si>
  <si>
    <t>Муниципальное казенное общеобразовательное учреждение "Средняя общеобразовательная школа №27 г. Нязепетровска"</t>
  </si>
  <si>
    <t>Бродягина</t>
  </si>
  <si>
    <t>Верхнеуфалейский городской округ</t>
  </si>
  <si>
    <t>Муниципальное бюджетное общеобразовательное учреждение "Средняя общеобразовательная школа №2"</t>
  </si>
  <si>
    <t>Бронфина</t>
  </si>
  <si>
    <t>Трехгорный городской округ</t>
  </si>
  <si>
    <t>Муниципальное бюджетное общеобразовательное учреждение "Средняя общеобразовательная школа №112"</t>
  </si>
  <si>
    <t>Бунькова</t>
  </si>
  <si>
    <t>Сосновский муниципальный район</t>
  </si>
  <si>
    <t>Муниципальное общеобразовательное учреждение Долгодеревенская средняя общеобразовательная школа</t>
  </si>
  <si>
    <t>Бутенко</t>
  </si>
  <si>
    <t>Бутова</t>
  </si>
  <si>
    <t>Татьяна</t>
  </si>
  <si>
    <t>Бычкова</t>
  </si>
  <si>
    <t>Злата</t>
  </si>
  <si>
    <t>Муниципальное казенное общеобразовательное учреждение "Средняя общеобразовательная школа №1 г. Нязепетровска"</t>
  </si>
  <si>
    <t>Вагина</t>
  </si>
  <si>
    <t>Вадимовна</t>
  </si>
  <si>
    <t>Муниципальное бюджетное общеобразовательное учреждение "Гимназия №10 г. Челябинска"</t>
  </si>
  <si>
    <t>Дмитрий</t>
  </si>
  <si>
    <t>Вандышева</t>
  </si>
  <si>
    <t>Варвара</t>
  </si>
  <si>
    <t>Муниципальное общеобразовательное учреждение «Средняя общеобразовательная школа №47» города Магнитогорска</t>
  </si>
  <si>
    <t>Муниципальное бюджетное общеобразовательное учреждение «Средняя общеобразовательная школа №11»</t>
  </si>
  <si>
    <t>Васильев</t>
  </si>
  <si>
    <t>Васильева</t>
  </si>
  <si>
    <t>Дарья</t>
  </si>
  <si>
    <t>Вдовин</t>
  </si>
  <si>
    <t>Данилович</t>
  </si>
  <si>
    <t>Верхнеуральский муниципальный район</t>
  </si>
  <si>
    <t>Муниципальное общеобразовательное учреждение средняя общеобразовательная школа №1 города Верхнеуральска</t>
  </si>
  <si>
    <t>10</t>
  </si>
  <si>
    <t>Веснибалотская</t>
  </si>
  <si>
    <t>Кристина</t>
  </si>
  <si>
    <t>Игоревна</t>
  </si>
  <si>
    <t>Гайнанов</t>
  </si>
  <si>
    <t>Наиль</t>
  </si>
  <si>
    <t>Ильдарович</t>
  </si>
  <si>
    <t>Муниципальное бюджетное общеобразовательное учреждение «Средняя общеобразовательная школа №13»</t>
  </si>
  <si>
    <t>Галиуллин</t>
  </si>
  <si>
    <t>Радомир</t>
  </si>
  <si>
    <t>Гандрибида</t>
  </si>
  <si>
    <t>Матвей</t>
  </si>
  <si>
    <t>Петрович</t>
  </si>
  <si>
    <t>Герасимова</t>
  </si>
  <si>
    <t>Алексеевна</t>
  </si>
  <si>
    <t>Муниципальное автономное общеобразовательное учреждение "Средняя общеобразовательная школа №46 имени З.А. Космодемьянской города Челябинска"</t>
  </si>
  <si>
    <t>Глазырин</t>
  </si>
  <si>
    <t>Анатолий</t>
  </si>
  <si>
    <t>Юрьевич</t>
  </si>
  <si>
    <t xml:space="preserve">Муниципальное бюджетное общеобразовательное учреждение "Тахталымская средняя общеобразовательная школа" </t>
  </si>
  <si>
    <t>Гнилицкий</t>
  </si>
  <si>
    <t>Владимирович</t>
  </si>
  <si>
    <t>Муниципальное автономное общеобразовательное учреждение "Лицей №102 г. Челябинска"</t>
  </si>
  <si>
    <t xml:space="preserve">Горбик </t>
  </si>
  <si>
    <t>Горбунов</t>
  </si>
  <si>
    <t>Артём</t>
  </si>
  <si>
    <t>Муниципальное бюджетное общеобразовательное учреждение "Средняя общеобразовательная школа №109"</t>
  </si>
  <si>
    <t>Горобец</t>
  </si>
  <si>
    <t>Ангелина</t>
  </si>
  <si>
    <t>Грачева</t>
  </si>
  <si>
    <t>Викторовна</t>
  </si>
  <si>
    <t>Григорьев</t>
  </si>
  <si>
    <t>Алексеевич</t>
  </si>
  <si>
    <t>Григорьева</t>
  </si>
  <si>
    <t>Марина</t>
  </si>
  <si>
    <t>Дмитриевна</t>
  </si>
  <si>
    <t>Гриневич</t>
  </si>
  <si>
    <t>Алиса</t>
  </si>
  <si>
    <t>Ильинична</t>
  </si>
  <si>
    <t>Муниципальное автономное общеобразовательное учреждение "Гимназия №80 г. Челябинска"</t>
  </si>
  <si>
    <t>Гриценко</t>
  </si>
  <si>
    <t>Яков</t>
  </si>
  <si>
    <t>Карталинский муниципальный район</t>
  </si>
  <si>
    <t>Муниципальное общеобразовательное учреждение «Средняя общеобразовательная школа №17 имени Героя Советского Союза Серафима Ивановича Землянова»</t>
  </si>
  <si>
    <t>Муниципальное общеобразовательное учреждение «Средняя общеобразовательная школа №59 им. И. Ромазана» города Магнитогорска</t>
  </si>
  <si>
    <t>Губенко</t>
  </si>
  <si>
    <t>Вера</t>
  </si>
  <si>
    <t>Леонидовна</t>
  </si>
  <si>
    <t>Муниципальное бюджетное общеобразовательное учреждение «Гимназия №127 имени академика Е.Н. Аврорина»</t>
  </si>
  <si>
    <t>Гульков</t>
  </si>
  <si>
    <t>Муниципальное общеобразовательное учреждение «Еленинская средняя общеобразовательная школа имени Героя Советского Союза Василия Григорьевича Зайцева»</t>
  </si>
  <si>
    <t>Гурова</t>
  </si>
  <si>
    <t>Ольга</t>
  </si>
  <si>
    <t>Гусева</t>
  </si>
  <si>
    <t>Михайловна</t>
  </si>
  <si>
    <t>Гусын</t>
  </si>
  <si>
    <t>Даутова</t>
  </si>
  <si>
    <t>Марселина</t>
  </si>
  <si>
    <t>Ринатовна</t>
  </si>
  <si>
    <t>Двойников</t>
  </si>
  <si>
    <t>Дмитрин</t>
  </si>
  <si>
    <t>Долгополова</t>
  </si>
  <si>
    <t>Доронин</t>
  </si>
  <si>
    <t>Ильич</t>
  </si>
  <si>
    <t>Ежова</t>
  </si>
  <si>
    <t>Елена</t>
  </si>
  <si>
    <t>Петровна</t>
  </si>
  <si>
    <t>Ёлкин</t>
  </si>
  <si>
    <t>9</t>
  </si>
  <si>
    <t>Ендальцева</t>
  </si>
  <si>
    <t>Еникеев</t>
  </si>
  <si>
    <t>Тимур</t>
  </si>
  <si>
    <t>Вилевич</t>
  </si>
  <si>
    <t>Муниципальное автономное образовательноу учреждение "Средняя образовательная школа№10"</t>
  </si>
  <si>
    <t>Дмитриевич</t>
  </si>
  <si>
    <t>Пластовский муниципальный район</t>
  </si>
  <si>
    <t>Муниципальное казенное общеобразовательное учреждение «Школа №2» г. Пласта</t>
  </si>
  <si>
    <t>Ермаков</t>
  </si>
  <si>
    <t>Артур</t>
  </si>
  <si>
    <t>Муниципальное общеобразовательное учреждение «Средняя общеобразовательная школа №31» города Магнитогорска</t>
  </si>
  <si>
    <t>Зайнуллин</t>
  </si>
  <si>
    <t>Владислав</t>
  </si>
  <si>
    <t>Маратович</t>
  </si>
  <si>
    <t>Зайцева</t>
  </si>
  <si>
    <t>Муниципальное общеобразовательное учреждение «Маякская средняя общеобразовательная школа»</t>
  </si>
  <si>
    <t>Зарипов</t>
  </si>
  <si>
    <t>Данила</t>
  </si>
  <si>
    <t>Наилевич</t>
  </si>
  <si>
    <t>Зелих</t>
  </si>
  <si>
    <t>Артёмович</t>
  </si>
  <si>
    <t>Земляков</t>
  </si>
  <si>
    <t>Зинина</t>
  </si>
  <si>
    <t>Озерский городской округ</t>
  </si>
  <si>
    <t>Муниципальное бюджетное общеобразовательное учреждение "Средняя общеобразовательная школа №38"</t>
  </si>
  <si>
    <t>Зиннуров</t>
  </si>
  <si>
    <t>Эдуард</t>
  </si>
  <si>
    <t>Айратович</t>
  </si>
  <si>
    <t>Злоказов</t>
  </si>
  <si>
    <t>Борисович</t>
  </si>
  <si>
    <t>Золотарёв</t>
  </si>
  <si>
    <t>Лев</t>
  </si>
  <si>
    <t>Зуб</t>
  </si>
  <si>
    <t>Николаевна</t>
  </si>
  <si>
    <t>Иванова</t>
  </si>
  <si>
    <t>Антоновна</t>
  </si>
  <si>
    <t>Артёмовна</t>
  </si>
  <si>
    <t>Муниципальное автономное общеобразовательное учреждение "Средняя общеобразовательная школа №145 г.Челябинска"</t>
  </si>
  <si>
    <t>Муниципальное бюджетное общеобразовательное учреждение "Средняя общеобразовательная школа №18"</t>
  </si>
  <si>
    <t>Ивченко</t>
  </si>
  <si>
    <t>Ксения</t>
  </si>
  <si>
    <t>Инюшев</t>
  </si>
  <si>
    <t>Искаков</t>
  </si>
  <si>
    <t>Владиславович</t>
  </si>
  <si>
    <t>Муниципальное бюджетное общеобразовательное учреждение "Урукульская средняя общеобразовательная школа"</t>
  </si>
  <si>
    <t>Ишменев</t>
  </si>
  <si>
    <t>Артемович</t>
  </si>
  <si>
    <t>Муниципальное общеобразовательное учреждение «Средняя общеобразовательная школа №10 имени В.П. Поляничко» города Магнитогорска</t>
  </si>
  <si>
    <t>Кадникова</t>
  </si>
  <si>
    <t>Муниципальное автономное общеобразовательное учреждение "Средняя общеобразовательная школа №108 г. Челябинска имени Героя Российской Федерации А.В. Яковлева"</t>
  </si>
  <si>
    <t>Казакова</t>
  </si>
  <si>
    <t>Юлия</t>
  </si>
  <si>
    <t>Муниципальное бюджетное общеобразовательное учреждение "Гимназия №7 "Ступени"</t>
  </si>
  <si>
    <t>Калимуллин</t>
  </si>
  <si>
    <t>Дамиль</t>
  </si>
  <si>
    <t>Рашитович</t>
  </si>
  <si>
    <t xml:space="preserve">Калташов </t>
  </si>
  <si>
    <t xml:space="preserve">Артём </t>
  </si>
  <si>
    <t>Павлович</t>
  </si>
  <si>
    <t>Камдин</t>
  </si>
  <si>
    <t>Южноуральский городской округ</t>
  </si>
  <si>
    <t>Муниципальное общеобразовательное  учреждение "Средняя общеобразовательная школа №6"</t>
  </si>
  <si>
    <t>Каримова</t>
  </si>
  <si>
    <t>Анжелика</t>
  </si>
  <si>
    <t>Марселевна</t>
  </si>
  <si>
    <t>Муниципальное бюджетное общеобразовательное учреждение "Средняя общеобразовательная школа №110"</t>
  </si>
  <si>
    <t>Муниципальное автономное общеобразовательное учреждение "Средняя общеобразовательная школа №62 г. Челябинска"</t>
  </si>
  <si>
    <t>Кипаева</t>
  </si>
  <si>
    <t>Муниципальное общеобразовательное учреждение «Средняя общеобразовательная школа №36»</t>
  </si>
  <si>
    <t xml:space="preserve">Киряков </t>
  </si>
  <si>
    <t xml:space="preserve">Илья </t>
  </si>
  <si>
    <t>Кусинский муниципальный район</t>
  </si>
  <si>
    <t>Муниципальное бюджетное общеобразовательное учреждение «Средняя общеобразовательная школа р.п. Магнитка Кусинский район»</t>
  </si>
  <si>
    <t xml:space="preserve">Киселев </t>
  </si>
  <si>
    <t>Владимир</t>
  </si>
  <si>
    <t>Ярославаович</t>
  </si>
  <si>
    <t>Киселева</t>
  </si>
  <si>
    <t>Кислицына</t>
  </si>
  <si>
    <t>Киян</t>
  </si>
  <si>
    <t>Клокова</t>
  </si>
  <si>
    <t>Книсс</t>
  </si>
  <si>
    <t>Александра</t>
  </si>
  <si>
    <t>Ковков</t>
  </si>
  <si>
    <t>Кожемякин</t>
  </si>
  <si>
    <t>Колесникова</t>
  </si>
  <si>
    <t>Муниципальное автономное общеобразовательное учреждение "Гимназия №23"</t>
  </si>
  <si>
    <t>Комарова</t>
  </si>
  <si>
    <t>Владислава</t>
  </si>
  <si>
    <t>Космакова</t>
  </si>
  <si>
    <t>Муниципальное автономное общеобразовательное учреждение "Средняя общеобразовательная школа №137 г. Челябинска"</t>
  </si>
  <si>
    <t>Кот</t>
  </si>
  <si>
    <t>Кошаева</t>
  </si>
  <si>
    <t>Максимовна</t>
  </si>
  <si>
    <t>Кравченко</t>
  </si>
  <si>
    <t>Муниципальное бюджетное общеобразовательное учреждение "Гимназия №1 г. Челябинска"</t>
  </si>
  <si>
    <t>Геннадьевич</t>
  </si>
  <si>
    <t>Крепкогорский</t>
  </si>
  <si>
    <t>Андрей</t>
  </si>
  <si>
    <t>Кириллович</t>
  </si>
  <si>
    <t xml:space="preserve">Кубанов </t>
  </si>
  <si>
    <t xml:space="preserve">Кирилл </t>
  </si>
  <si>
    <t>Кудряшова</t>
  </si>
  <si>
    <t xml:space="preserve">Кузнецова </t>
  </si>
  <si>
    <t xml:space="preserve">Полина </t>
  </si>
  <si>
    <t>Кузьмина</t>
  </si>
  <si>
    <t>Вероника</t>
  </si>
  <si>
    <t>Муниципальное общеобразовательное учреждение «Средняя общеобразовательная школа №10»</t>
  </si>
  <si>
    <t>Куликов</t>
  </si>
  <si>
    <t>Иван</t>
  </si>
  <si>
    <t xml:space="preserve">Курунов </t>
  </si>
  <si>
    <t xml:space="preserve">Александр </t>
  </si>
  <si>
    <t>Курчавова</t>
  </si>
  <si>
    <t>Эдуардовна</t>
  </si>
  <si>
    <t xml:space="preserve">Кутищева </t>
  </si>
  <si>
    <t>Копейский городской округ</t>
  </si>
  <si>
    <t>Муниципальное общеобразовательное учреждение «Средняя общеобразовательная школа №6» Копейского городского округа</t>
  </si>
  <si>
    <t>Кухта</t>
  </si>
  <si>
    <t>Лаптев</t>
  </si>
  <si>
    <t>Роман</t>
  </si>
  <si>
    <t>Антонович</t>
  </si>
  <si>
    <t>Лапшина</t>
  </si>
  <si>
    <t>Коркинский муниципальный район</t>
  </si>
  <si>
    <t>Муниципальное бюджетное общеобразовательное учреждение «Средняя общеобразовательная школа №9»</t>
  </si>
  <si>
    <t>Лебедева</t>
  </si>
  <si>
    <t>Лидия</t>
  </si>
  <si>
    <t>Ирина</t>
  </si>
  <si>
    <t>Лескова</t>
  </si>
  <si>
    <t>Светлана</t>
  </si>
  <si>
    <t>Липовая</t>
  </si>
  <si>
    <t xml:space="preserve">Ложкина </t>
  </si>
  <si>
    <t>Милана</t>
  </si>
  <si>
    <t>Витальевна</t>
  </si>
  <si>
    <t>Муниципальное автономное общеобразовательное учреждение "Средняя общеобразовательная школа №4"</t>
  </si>
  <si>
    <t>Лупанова</t>
  </si>
  <si>
    <t>Лучевников</t>
  </si>
  <si>
    <t xml:space="preserve">Любарец  </t>
  </si>
  <si>
    <t xml:space="preserve">Александр  </t>
  </si>
  <si>
    <t>Игоревич</t>
  </si>
  <si>
    <t>Люкова</t>
  </si>
  <si>
    <t xml:space="preserve">Лягаев </t>
  </si>
  <si>
    <t xml:space="preserve">Егор </t>
  </si>
  <si>
    <t>Михайлович</t>
  </si>
  <si>
    <t>Лядов</t>
  </si>
  <si>
    <t>Олег</t>
  </si>
  <si>
    <t>Денисович</t>
  </si>
  <si>
    <t>Малашкина</t>
  </si>
  <si>
    <t>Марков</t>
  </si>
  <si>
    <t>Вячеслав</t>
  </si>
  <si>
    <t>Марфин</t>
  </si>
  <si>
    <t>Николай</t>
  </si>
  <si>
    <t>Константинович</t>
  </si>
  <si>
    <t>Муниципальное общеобразовательное учреждение «Средняя общеобразовательная школа №21» города Магнитогорска</t>
  </si>
  <si>
    <t>Матвеев</t>
  </si>
  <si>
    <t>Кирилл</t>
  </si>
  <si>
    <t>Аркадьевич</t>
  </si>
  <si>
    <t>Муниципальное казенное общеобразовательное учреждение «Средняя общеобразовательная школа №2» города Сим Ашинского муниципального района Челябинской области</t>
  </si>
  <si>
    <t>Медведева</t>
  </si>
  <si>
    <t>Эвелина</t>
  </si>
  <si>
    <t>Мехоношин</t>
  </si>
  <si>
    <t>Мешков</t>
  </si>
  <si>
    <t>Мильчакова</t>
  </si>
  <si>
    <t>Миньянова</t>
  </si>
  <si>
    <t>Мукаев</t>
  </si>
  <si>
    <t>Мурзагалеев</t>
  </si>
  <si>
    <t>Руслан</t>
  </si>
  <si>
    <t>Рустамович</t>
  </si>
  <si>
    <t>Муниципальное общеобразовательное учреждение «Средняя общеобразовательная школа №63» города Магнитогорска</t>
  </si>
  <si>
    <t>Мусин</t>
  </si>
  <si>
    <t>Павел</t>
  </si>
  <si>
    <t>Ильмирович</t>
  </si>
  <si>
    <t>Муниципальное бюджетное общеобразовательное учреждение «Средняя общеобразовательная школа №40»</t>
  </si>
  <si>
    <t>Мустафина</t>
  </si>
  <si>
    <t xml:space="preserve">Кира </t>
  </si>
  <si>
    <t>Рифовна</t>
  </si>
  <si>
    <t>Муниципальное казенное общеобразовательное учреждение «Средняя общеобразовательная школа №3 имени Ю.А. Гагарина» города Аши Ашинского муниципального района Челябинской области</t>
  </si>
  <si>
    <t>Мухамедов</t>
  </si>
  <si>
    <t>Рамиль</t>
  </si>
  <si>
    <t>Артурович</t>
  </si>
  <si>
    <t>Наговицына</t>
  </si>
  <si>
    <t>Налимова</t>
  </si>
  <si>
    <t>Ивановна</t>
  </si>
  <si>
    <t>Муниципальное казенное общеобразовательное учреждение «Средняя общеобразовательная школа №1»</t>
  </si>
  <si>
    <t>Наумова</t>
  </si>
  <si>
    <t>Муниципальное казённое общеобразовательное учреждение «Средняя общеобразовательная школа №10»</t>
  </si>
  <si>
    <t xml:space="preserve">Немцев </t>
  </si>
  <si>
    <t>Викторович</t>
  </si>
  <si>
    <t>Низяков</t>
  </si>
  <si>
    <t>Никитина</t>
  </si>
  <si>
    <t>Олеговна</t>
  </si>
  <si>
    <t>Новиков</t>
  </si>
  <si>
    <t>Станислав</t>
  </si>
  <si>
    <t>Новоселова</t>
  </si>
  <si>
    <t>Муниципальное бюджетное общеобразовательное учреждение "Гимназия №63 г. Челябинска"</t>
  </si>
  <si>
    <t>Обухова</t>
  </si>
  <si>
    <t>Ожегова</t>
  </si>
  <si>
    <t>Ожиганов</t>
  </si>
  <si>
    <t>Окунева</t>
  </si>
  <si>
    <t>Осипов</t>
  </si>
  <si>
    <t>Отегов</t>
  </si>
  <si>
    <t>Муниципальное казенное общеобразовательное учреждение "Школа №20" г.Пласта</t>
  </si>
  <si>
    <t>Паклин</t>
  </si>
  <si>
    <t>Панеева</t>
  </si>
  <si>
    <t>Кира</t>
  </si>
  <si>
    <t>Первухин</t>
  </si>
  <si>
    <t>Муниципальное бюджетное общеобразовательное учреждение "Средняя общеобразовательная школа №108"</t>
  </si>
  <si>
    <t>Петунина</t>
  </si>
  <si>
    <t xml:space="preserve">Мария </t>
  </si>
  <si>
    <t xml:space="preserve"> Игоревна</t>
  </si>
  <si>
    <t>Чебаркульский муниципальный район</t>
  </si>
  <si>
    <t>Муниципальное общеобразовательное учреждение средняя общеобразовательная школа д.Сарафаново имени Героя России Ю.П. Яковлева</t>
  </si>
  <si>
    <t>Пильнова</t>
  </si>
  <si>
    <t>Пищулин</t>
  </si>
  <si>
    <t>Плотников</t>
  </si>
  <si>
    <t>Данил</t>
  </si>
  <si>
    <t>Попов</t>
  </si>
  <si>
    <t>Клим</t>
  </si>
  <si>
    <t>Олегович</t>
  </si>
  <si>
    <t>Попова</t>
  </si>
  <si>
    <t xml:space="preserve">Прилукова </t>
  </si>
  <si>
    <t>Пугач</t>
  </si>
  <si>
    <t>Пузикова</t>
  </si>
  <si>
    <t>Диана</t>
  </si>
  <si>
    <t>Пшеницына</t>
  </si>
  <si>
    <t>Разенкова</t>
  </si>
  <si>
    <t>Растунов</t>
  </si>
  <si>
    <t>Реутов</t>
  </si>
  <si>
    <t>Решетова</t>
  </si>
  <si>
    <t>Руденко</t>
  </si>
  <si>
    <t>Муниципальное автономное общеобразовательное учреждение "Средняя общеобразовательная школа №13 г. Челябинска"</t>
  </si>
  <si>
    <t>Рыбкина</t>
  </si>
  <si>
    <t>Сабиров</t>
  </si>
  <si>
    <t>Шамиль</t>
  </si>
  <si>
    <t>Радикович</t>
  </si>
  <si>
    <t>Савинова</t>
  </si>
  <si>
    <t>Юрьевна</t>
  </si>
  <si>
    <t>Борисовна</t>
  </si>
  <si>
    <t>Самойлина</t>
  </si>
  <si>
    <t>Станиславовна</t>
  </si>
  <si>
    <t>Сандалова</t>
  </si>
  <si>
    <t>Сарваров</t>
  </si>
  <si>
    <t>Валерий</t>
  </si>
  <si>
    <t>Муниципальное общеобразовательное учреждение «Средняя общеобразовательная школа №56 с углубленным изучение математики» города Магнитогорска</t>
  </si>
  <si>
    <t>Яна</t>
  </si>
  <si>
    <t>Ситница</t>
  </si>
  <si>
    <t>Захар</t>
  </si>
  <si>
    <t>Скоробогатов</t>
  </si>
  <si>
    <t>Снопкова</t>
  </si>
  <si>
    <t>Совертокина</t>
  </si>
  <si>
    <t>Соколова</t>
  </si>
  <si>
    <t>Спиридонов</t>
  </si>
  <si>
    <t>Спиридонова</t>
  </si>
  <si>
    <t>Стоцкая</t>
  </si>
  <si>
    <t>Анатасия</t>
  </si>
  <si>
    <t>Стрижова</t>
  </si>
  <si>
    <t>Сумина</t>
  </si>
  <si>
    <t>Сумлинов</t>
  </si>
  <si>
    <t>Герман</t>
  </si>
  <si>
    <t>Суржик</t>
  </si>
  <si>
    <t>Федеральное государственное казенное общеобразовательное учреждение " Средняя общеобразовательная школа №138"</t>
  </si>
  <si>
    <t>Сутина</t>
  </si>
  <si>
    <t>Муниципальное общеобразовательное учреждение «Гимназия №18» города Магнитогорска</t>
  </si>
  <si>
    <t>Табатчикова</t>
  </si>
  <si>
    <t>Тавкалюмов</t>
  </si>
  <si>
    <t>Тайлаков</t>
  </si>
  <si>
    <t>Бактыбекович</t>
  </si>
  <si>
    <t>Таскаракова</t>
  </si>
  <si>
    <t>Тельминова</t>
  </si>
  <si>
    <t>Терентьева</t>
  </si>
  <si>
    <t>Тимофеева</t>
  </si>
  <si>
    <t xml:space="preserve">Кристина </t>
  </si>
  <si>
    <t>Муниципальное автономное общеобразовательное учреждение «Средняя общеобразовательная школа №7»</t>
  </si>
  <si>
    <t>Томилова</t>
  </si>
  <si>
    <t>Тулеев</t>
  </si>
  <si>
    <t>Арсен</t>
  </si>
  <si>
    <t>Дауренович</t>
  </si>
  <si>
    <t>Ульчицкий</t>
  </si>
  <si>
    <t>Устинова</t>
  </si>
  <si>
    <t>Федорова</t>
  </si>
  <si>
    <t>Фирсов</t>
  </si>
  <si>
    <t>Ришатовна</t>
  </si>
  <si>
    <t>Хамидуллин</t>
  </si>
  <si>
    <t>Харитонова</t>
  </si>
  <si>
    <t>Харлова</t>
  </si>
  <si>
    <t>Хахалкин</t>
  </si>
  <si>
    <t>Ян</t>
  </si>
  <si>
    <t>Иванович</t>
  </si>
  <si>
    <t>Хмелева</t>
  </si>
  <si>
    <t>Алеся</t>
  </si>
  <si>
    <t>Муниципальное автономное общеобразовательное учреждение "Гимназия №26 г. Челябинска"</t>
  </si>
  <si>
    <t>Хохлова</t>
  </si>
  <si>
    <t>Чекорин</t>
  </si>
  <si>
    <t>Глеб</t>
  </si>
  <si>
    <t>Чернев</t>
  </si>
  <si>
    <t>Черников</t>
  </si>
  <si>
    <t>Степан</t>
  </si>
  <si>
    <t>Шапошников</t>
  </si>
  <si>
    <t>Шарапов</t>
  </si>
  <si>
    <t>Константин</t>
  </si>
  <si>
    <t>Широков</t>
  </si>
  <si>
    <t>Шолмина</t>
  </si>
  <si>
    <t>Штырляев</t>
  </si>
  <si>
    <t>Шумакова</t>
  </si>
  <si>
    <t>Щербаков</t>
  </si>
  <si>
    <t>Муниципальное общеобразовательное учреждение «Средняя общеобразовательная школа №13 имени Ю.А. Гагарина»</t>
  </si>
  <si>
    <t>Щербакова</t>
  </si>
  <si>
    <t>Алина</t>
  </si>
  <si>
    <t>Муниципальное бюджетное общеобразовательное учреждение "Средняя общеобразовательная школа №144 г. Челябинска"</t>
  </si>
  <si>
    <t>Щипунова</t>
  </si>
  <si>
    <t>Южанинова</t>
  </si>
  <si>
    <t>Юмагуен</t>
  </si>
  <si>
    <t>Камиль</t>
  </si>
  <si>
    <t>Юсупов</t>
  </si>
  <si>
    <t>Иштимерович</t>
  </si>
  <si>
    <t>Язькова</t>
  </si>
  <si>
    <t>Якупова</t>
  </si>
  <si>
    <t>Розалия</t>
  </si>
  <si>
    <t>Яшников</t>
  </si>
  <si>
    <t>Муниципальное общеобразовательное учреждение «Гимназия №53»</t>
  </si>
  <si>
    <t>11</t>
  </si>
  <si>
    <t>Рейтинг</t>
  </si>
  <si>
    <t xml:space="preserve"> З 1 - 8 баллов</t>
  </si>
  <si>
    <t>З 6 - 12 баллов</t>
  </si>
  <si>
    <t>Тест - 25 баллов</t>
  </si>
  <si>
    <t>З 3 - 6 баллов</t>
  </si>
  <si>
    <t>З 4 - 16 баллов</t>
  </si>
  <si>
    <t>З 5 - 14 баллов</t>
  </si>
  <si>
    <t>З 8 - 18 баллов</t>
  </si>
  <si>
    <t>З 9 - 20 баллов</t>
  </si>
  <si>
    <t>З 10 - 20 баллов</t>
  </si>
  <si>
    <t>З 11 - 18 баллов</t>
  </si>
  <si>
    <t>З 12 - 14 баллов</t>
  </si>
  <si>
    <t>Практика - 200 баллов</t>
  </si>
  <si>
    <t xml:space="preserve"> З 1 - 11 баллов</t>
  </si>
  <si>
    <t>З 2 - 9 баллов</t>
  </si>
  <si>
    <t>З 3 - 8 баллов</t>
  </si>
  <si>
    <t>З 4 - 14 баллов</t>
  </si>
  <si>
    <t>З 5 - 16 баллов</t>
  </si>
  <si>
    <t>З 6 - 15 баллов</t>
  </si>
  <si>
    <t>З 7 - 18 баллов</t>
  </si>
  <si>
    <t>З 8 - 12 баллов</t>
  </si>
  <si>
    <t>З 7 - 15 аллов</t>
  </si>
  <si>
    <t>Итого (балл)</t>
  </si>
  <si>
    <t>З 2 - 14 баллов</t>
  </si>
  <si>
    <t>Айзверт</t>
  </si>
  <si>
    <t xml:space="preserve"> З 1 - 14 баллов</t>
  </si>
  <si>
    <t>З 2 - 12 баллов</t>
  </si>
  <si>
    <t>З 4 - 11 баллов</t>
  </si>
  <si>
    <t>З 6 - 14 баллов</t>
  </si>
  <si>
    <t>З 7 - 24 аллов</t>
  </si>
  <si>
    <t>З 9 - 12 баллов</t>
  </si>
  <si>
    <t>З 11 - 8 баллов</t>
  </si>
  <si>
    <t>З 12 - 24 баллов</t>
  </si>
  <si>
    <t>Вагенлейтнер</t>
  </si>
  <si>
    <t>Ельменёва</t>
  </si>
  <si>
    <t>Сибилева</t>
  </si>
  <si>
    <t>Пьячева</t>
  </si>
  <si>
    <t>Муниципальное автономное общеобразовательное учреждение "Средняя общеобразовательная школа № 138 г. Челябинска"</t>
  </si>
  <si>
    <t>Чернышева</t>
  </si>
  <si>
    <t>победитель</t>
  </si>
  <si>
    <t>1</t>
  </si>
  <si>
    <t>2</t>
  </si>
  <si>
    <t>3</t>
  </si>
  <si>
    <t>4</t>
  </si>
  <si>
    <t>5</t>
  </si>
  <si>
    <t>8</t>
  </si>
  <si>
    <t>12</t>
  </si>
  <si>
    <t>13</t>
  </si>
  <si>
    <t>призёр</t>
  </si>
  <si>
    <t>6-7</t>
  </si>
  <si>
    <t>8-9</t>
  </si>
  <si>
    <t>10-11</t>
  </si>
  <si>
    <t>12-14</t>
  </si>
  <si>
    <t>15</t>
  </si>
  <si>
    <t>73</t>
  </si>
  <si>
    <t>17</t>
  </si>
  <si>
    <t>28</t>
  </si>
  <si>
    <t>20</t>
  </si>
  <si>
    <t>25</t>
  </si>
  <si>
    <t>30</t>
  </si>
  <si>
    <t>54</t>
  </si>
  <si>
    <t>56</t>
  </si>
  <si>
    <t>47</t>
  </si>
  <si>
    <t>27</t>
  </si>
  <si>
    <t>49</t>
  </si>
  <si>
    <t>40</t>
  </si>
  <si>
    <t>32</t>
  </si>
  <si>
    <t>16</t>
  </si>
  <si>
    <t>18-19</t>
  </si>
  <si>
    <t>20-21</t>
  </si>
  <si>
    <t>26</t>
  </si>
  <si>
    <t>22</t>
  </si>
  <si>
    <t>23</t>
  </si>
  <si>
    <t>24</t>
  </si>
  <si>
    <t>27-28</t>
  </si>
  <si>
    <t>29</t>
  </si>
  <si>
    <t>31-32</t>
  </si>
  <si>
    <t>33</t>
  </si>
  <si>
    <t>34</t>
  </si>
  <si>
    <t>35</t>
  </si>
  <si>
    <t>36</t>
  </si>
  <si>
    <t>37</t>
  </si>
  <si>
    <t>38</t>
  </si>
  <si>
    <t>39</t>
  </si>
  <si>
    <t>41</t>
  </si>
  <si>
    <t>42-43</t>
  </si>
  <si>
    <t>44</t>
  </si>
  <si>
    <t>45</t>
  </si>
  <si>
    <t>46</t>
  </si>
  <si>
    <t>48</t>
  </si>
  <si>
    <t>50</t>
  </si>
  <si>
    <t>51-52</t>
  </si>
  <si>
    <t>53-55</t>
  </si>
  <si>
    <t>57</t>
  </si>
  <si>
    <t>58-59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</si>
  <si>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</si>
  <si>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</si>
  <si>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</si>
  <si>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</si>
  <si>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</si>
  <si>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</si>
  <si>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</si>
  <si>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</si>
  <si>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</si>
  <si>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</si>
  <si>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</si>
  <si>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</si>
  <si>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</si>
  <si>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</si>
  <si>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</si>
  <si>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</si>
  <si>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</si>
  <si>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</si>
  <si>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</si>
  <si>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</si>
  <si>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</si>
  <si>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</si>
  <si>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</si>
  <si>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</si>
  <si>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</si>
  <si>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14</t>
  </si>
  <si>
    <t>15-17</t>
  </si>
  <si>
    <t>31</t>
  </si>
  <si>
    <t>38-39</t>
  </si>
  <si>
    <t>42</t>
  </si>
  <si>
    <t>43</t>
  </si>
  <si>
    <t>51</t>
  </si>
  <si>
    <t>52-53</t>
  </si>
  <si>
    <t>55</t>
  </si>
  <si>
    <t>58</t>
  </si>
  <si>
    <t>59</t>
  </si>
  <si>
    <t>71-72</t>
  </si>
  <si>
    <t>75-77</t>
  </si>
  <si>
    <t>86</t>
  </si>
  <si>
    <t>87</t>
  </si>
  <si>
    <t>88</t>
  </si>
  <si>
    <t>5-7</t>
  </si>
  <si>
    <t>12-13</t>
  </si>
  <si>
    <t>21</t>
  </si>
  <si>
    <t>32-34</t>
  </si>
  <si>
    <t>37-39</t>
  </si>
  <si>
    <t>45-47</t>
  </si>
  <si>
    <t>56-57</t>
  </si>
  <si>
    <t>67-68</t>
  </si>
  <si>
    <t>участник</t>
  </si>
  <si>
    <t>Окончательные результаты регионального этапа ВсОШ по ОБЖ</t>
  </si>
  <si>
    <t>2022/2023 учебный год</t>
  </si>
  <si>
    <t>9 класс</t>
  </si>
  <si>
    <t>11 класс</t>
  </si>
  <si>
    <t>10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</si>
</sst>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8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  <protection locked="0" hidden="1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4" fillId="0" borderId="3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1" fillId="0" borderId="3" xfId="2" applyFont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" fontId="1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>
      <alignment horizontal="center" vertical="center" wrapText="1"/>
    </xf>
    <xf numFmtId="49" fontId="7" fillId="4" borderId="3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49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/>
    </xf>
  </cellXfs>
  <cellStyles count="3">
    <cellStyle name="Обычный" xfId="0" builtinId="0"/>
    <cellStyle name="Обычный 3" xfId="2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cokio\nf\&#1054;&#1083;&#1080;&#1084;&#1087;&#1080;&#1072;&#1076;&#1072;_2022_2023\&#1052;&#1069;\&#1048;&#1090;&#1086;&#1075;&#1080;%20&#1052;&#1069;\&#1056;&#1077;&#1079;&#1091;&#1083;&#1100;&#1090;&#1072;&#1090;&#1099;\&#1040;&#1085;&#1075;&#1083;&#1080;&#1081;&#1089;&#1082;&#1080;&#1081;%20&#1103;&#1079;&#1099;&#1082;\+&#1040;&#1075;&#1072;&#1087;&#1086;&#1074;&#1089;&#1082;&#1080;&#1081;%20&#1052;&#1056;_&#1040;&#1085;&#1075;&#1083;&#1080;&#1081;&#1089;&#1082;&#1080;&#1081;%20&#1103;&#1079;&#1099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</sheetNames>
    <sheetDataSet>
      <sheetData sheetId="0">
        <row r="2">
          <cell r="P2" t="str">
            <v>Пол:</v>
          </cell>
          <cell r="Q2" t="str">
            <v>Гражданство:</v>
          </cell>
          <cell r="R2" t="str">
            <v>Ограниченные возможности здоровья</v>
          </cell>
        </row>
        <row r="3">
          <cell r="P3" t="str">
            <v>М</v>
          </cell>
          <cell r="Q3" t="str">
            <v>РОССИЯ</v>
          </cell>
          <cell r="R3" t="str">
            <v>не имеются</v>
          </cell>
          <cell r="S3">
            <v>8</v>
          </cell>
          <cell r="T3" t="str">
            <v>Участник</v>
          </cell>
          <cell r="U3" t="str">
            <v>Агаповский муниципальный район</v>
          </cell>
          <cell r="V3" t="str">
            <v>Муниципальное общеобразовательное учреждение  Агаповская средняя общеобразовательная школа  №1 им. П. А. Скачкова</v>
          </cell>
        </row>
        <row r="4">
          <cell r="P4" t="str">
            <v>Ж</v>
          </cell>
          <cell r="Q4" t="str">
            <v>АБХАЗИЯ</v>
          </cell>
          <cell r="R4" t="str">
            <v>имеются</v>
          </cell>
          <cell r="S4">
            <v>9</v>
          </cell>
          <cell r="T4" t="str">
            <v>Призер</v>
          </cell>
          <cell r="U4" t="str">
            <v>Аргаяшский_муницпальный_район</v>
          </cell>
          <cell r="V4" t="str">
            <v>Муниципальное общеобразовательное учреждение Агаповская средняя общеобразовательная школа №2</v>
          </cell>
        </row>
        <row r="5">
          <cell r="Q5" t="str">
            <v>АВСТРАЛИЯ</v>
          </cell>
          <cell r="S5">
            <v>10</v>
          </cell>
          <cell r="T5" t="str">
            <v>Победитель</v>
          </cell>
          <cell r="U5" t="str">
            <v>Ашинский_муницпальный_район</v>
          </cell>
          <cell r="V5" t="str">
            <v>Муниципальное общеобразовательное учреждение «Буранная средняя общеобразовательная школа имени В.М. Волынцева»</v>
          </cell>
        </row>
        <row r="6">
          <cell r="Q6" t="str">
            <v>АВСТРИЯ</v>
          </cell>
          <cell r="S6">
            <v>11</v>
          </cell>
          <cell r="U6" t="str">
            <v>Брединский_муницпальный_район</v>
          </cell>
          <cell r="V6" t="str">
            <v>Муниципальное общеобразовательное учреждение  «Магнитная средняя общеобразовательная школа»</v>
          </cell>
        </row>
        <row r="7">
          <cell r="Q7" t="str">
            <v>АЛБАНИЯ</v>
          </cell>
          <cell r="S7">
            <v>6</v>
          </cell>
          <cell r="U7" t="str">
            <v>Варненский_муницпальный_район</v>
          </cell>
          <cell r="V7" t="str">
            <v>Муниципальное общеобразовательное учреждение  Наровчатская средняя общеобразовательная школа</v>
          </cell>
        </row>
        <row r="8">
          <cell r="Q8" t="str">
            <v>АЛЖИР</v>
          </cell>
          <cell r="S8">
            <v>5</v>
          </cell>
          <cell r="U8" t="str">
            <v>Верхнеуральский_муницпальный_район</v>
          </cell>
          <cell r="V8" t="str">
            <v>Муниципальное общеобразовательное учреждение  «Новобурановская школа»</v>
          </cell>
        </row>
        <row r="9">
          <cell r="S9">
            <v>4</v>
          </cell>
          <cell r="U9" t="str">
            <v>Еткульский_муницпальный_район</v>
          </cell>
          <cell r="V9" t="str">
            <v>Муниципальное общеобразовательное учреждение "Элеваторская начальная общеобразовательная школа"</v>
          </cell>
        </row>
        <row r="10">
          <cell r="Q10" t="str">
            <v>АНГИЛЬЯ</v>
          </cell>
          <cell r="S10">
            <v>3</v>
          </cell>
          <cell r="U10" t="str">
            <v>Еманжелинский_муницпальный_район</v>
          </cell>
          <cell r="V10" t="str">
            <v>Муниципальное общеобразовательное учреждение Приморская средняя общеобразовательная школа</v>
          </cell>
        </row>
        <row r="11">
          <cell r="Q11" t="str">
            <v>АНГОЛА</v>
          </cell>
          <cell r="S11">
            <v>2</v>
          </cell>
          <cell r="U11" t="str">
            <v>Карталинский_муницпальный_район</v>
          </cell>
          <cell r="V11" t="str">
            <v>Муниципальное общеобразовательное учреждение  «Ржавская средняя общеобразовательная школа»</v>
          </cell>
        </row>
        <row r="12">
          <cell r="Q12" t="str">
            <v>АНДОРРА</v>
          </cell>
          <cell r="S12">
            <v>1</v>
          </cell>
          <cell r="U12" t="str">
            <v xml:space="preserve">Катав_Ивановский_муницпальный_район </v>
          </cell>
          <cell r="V12" t="str">
            <v>Муниципальное общеобразовательное учреждение  «Светлогорская средняя общеобразовательная школа»</v>
          </cell>
        </row>
        <row r="13">
          <cell r="Q13" t="str">
            <v>АНТАРКТИДА</v>
          </cell>
          <cell r="U13" t="str">
            <v>Каслинский_муницпальный_район</v>
          </cell>
          <cell r="V13" t="str">
            <v>Муниципальное общеобразовательное учреждение  Черниговская средняя общеобразовательная школа</v>
          </cell>
        </row>
        <row r="14">
          <cell r="Q14" t="str">
            <v>АНТИГУА И БАРБУДА</v>
          </cell>
          <cell r="U14" t="str">
            <v>Кизильский_муницпальный_район</v>
          </cell>
          <cell r="V14" t="str">
            <v>Муниципальное общеобразовательное учреждение  Янгельская средняя общеобразовательная школа имени Филатова Александра Кузьмича</v>
          </cell>
        </row>
        <row r="15">
          <cell r="Q15" t="str">
            <v>АРГЕНТИНА</v>
          </cell>
          <cell r="U15" t="str">
            <v>Коркинский_муницпальный_район</v>
          </cell>
          <cell r="V15" t="str">
            <v>Муниципальное общеобразовательное учреждение  Верхнекизильская основная общеобразовательная школа</v>
          </cell>
        </row>
        <row r="16">
          <cell r="Q16" t="str">
            <v>АРМЕНИЯ</v>
          </cell>
          <cell r="U16" t="str">
            <v>Красноармейский_муницпальный_район</v>
          </cell>
          <cell r="V16" t="str">
            <v>Муниципальное общеобразовательное учреждение  «Наваринская основная общеобразовательная школа  имени Прокопьева Сергея Николаевича»</v>
          </cell>
        </row>
        <row r="17">
          <cell r="Q17" t="str">
            <v>АРУБА</v>
          </cell>
          <cell r="U17" t="str">
            <v>Кунашакский_муницпальный_район</v>
          </cell>
          <cell r="V17" t="str">
            <v>Муниципальное общеобразовательное учреждение "Гумбейская начальная общеобразовательная школа им. Долгушиной М.И."</v>
          </cell>
        </row>
        <row r="18">
          <cell r="Q18" t="str">
            <v>АФГАНИСТАН</v>
          </cell>
          <cell r="U18" t="str">
            <v>Кусинский_муницпальный_район</v>
          </cell>
          <cell r="V18" t="str">
            <v>Муниципальное общеобразовательное учреждение "Первомайская средняя общеобразовательная школа"</v>
          </cell>
        </row>
        <row r="19">
          <cell r="Q19" t="str">
            <v>БАГАМЫ</v>
          </cell>
          <cell r="U19" t="str">
            <v>Нагайбакский_муницпальный_район</v>
          </cell>
          <cell r="V19" t="str">
            <v>Муниципальное общеобразовательное учреждение "Новоянгельская основная общеобразовательная школа"</v>
          </cell>
        </row>
        <row r="20">
          <cell r="Q20" t="str">
            <v>БАНГЛАДЕШ</v>
          </cell>
          <cell r="U20" t="str">
            <v>Нязепетровский_муницпальный_район</v>
          </cell>
          <cell r="V20" t="str">
            <v>Муниципальное общеобразовательное учреждение "Буранная начальная общеобразовательная школа"</v>
          </cell>
        </row>
        <row r="21">
          <cell r="Q21" t="str">
            <v>БАРБАДОС</v>
          </cell>
          <cell r="U21" t="str">
            <v>Октябрьский_муницпальный_район</v>
          </cell>
          <cell r="V21" t="str">
            <v>Муниципальное общеобразовательное учреждение "Новоянгельская основная общеобразовательная школа"</v>
          </cell>
        </row>
        <row r="22">
          <cell r="Q22" t="str">
            <v>БАХРЕЙН</v>
          </cell>
          <cell r="U22" t="str">
            <v>Пластовский_муницпальный_район</v>
          </cell>
          <cell r="V22" t="str">
            <v>Муниципальное общеобразовательное учреждение "Аблязовская начальная общеобразовательная школа имени Бикмаметова И.И."</v>
          </cell>
        </row>
        <row r="23">
          <cell r="Q23" t="str">
            <v>БЕЛАРУСЬ</v>
          </cell>
          <cell r="U23" t="str">
            <v>Саткинский_муницпальный_район</v>
          </cell>
          <cell r="V23" t="str">
            <v>Муниципальное общеобразовательное учреждение  Агаповская средняя общеобразовательная школа  №1 им. П. А. Скачкова (начальная школа)</v>
          </cell>
        </row>
        <row r="24">
          <cell r="Q24" t="str">
            <v>БЕЛИЗ</v>
          </cell>
          <cell r="U24" t="str">
            <v>Сосновский_муницпальный_район</v>
          </cell>
        </row>
        <row r="25">
          <cell r="Q25" t="str">
            <v>БЕЛЬГИЯ</v>
          </cell>
          <cell r="U25" t="str">
            <v>Троицкий_муницпальный_район</v>
          </cell>
        </row>
        <row r="26">
          <cell r="Q26" t="str">
            <v>БЕНИН</v>
          </cell>
          <cell r="U26" t="str">
            <v>Увельский_муницпальный_район</v>
          </cell>
        </row>
        <row r="27">
          <cell r="Q27" t="str">
            <v>БЕРМУДЫ</v>
          </cell>
          <cell r="U27" t="str">
            <v>Уйский_муницпальный_район</v>
          </cell>
        </row>
        <row r="28">
          <cell r="Q28" t="str">
            <v>БОЛГАРИЯ</v>
          </cell>
          <cell r="U28" t="str">
            <v>Чебаркульский_муницпальный_район</v>
          </cell>
        </row>
        <row r="29">
          <cell r="Q29" t="str">
            <v>БОЛИВИЯ, МНОГОНАЦИОНАЛЬНОЕ ГОСУДАРСТВО</v>
          </cell>
          <cell r="U29" t="str">
            <v>Чесменский_муницпальный_район</v>
          </cell>
        </row>
        <row r="30">
          <cell r="Q30" t="str">
            <v>БОНЭЙР, СИНТ-ЭСТАТИУС И САБА</v>
          </cell>
          <cell r="U30" t="str">
            <v>Верхнеуфалейский_городской_округ</v>
          </cell>
        </row>
        <row r="31">
          <cell r="Q31" t="str">
            <v>БОСНИЯ И ГЕРЦЕГОВИНА</v>
          </cell>
          <cell r="U31" t="str">
            <v>Златоустовский_городской_округ</v>
          </cell>
        </row>
        <row r="32">
          <cell r="Q32" t="str">
            <v>БОТСВАНА</v>
          </cell>
          <cell r="U32" t="str">
            <v>Карабашский_городской_округ</v>
          </cell>
        </row>
        <row r="33">
          <cell r="Q33" t="str">
            <v>БРАЗИЛИЯ</v>
          </cell>
          <cell r="U33" t="str">
            <v>Копейский_городской_округ</v>
          </cell>
        </row>
        <row r="34">
          <cell r="Q34" t="str">
            <v>БРИТАНСКАЯ ТЕРРИТОРИЯ В ИНДИЙСКОМ ОКЕАНЕ</v>
          </cell>
          <cell r="U34" t="str">
            <v>Кыштымский_городской_округ</v>
          </cell>
        </row>
        <row r="35">
          <cell r="Q35" t="str">
            <v>БРУНЕЙ-ДАРУССАЛАМ</v>
          </cell>
          <cell r="U35" t="str">
            <v>Магнитогорский_городской_округ</v>
          </cell>
        </row>
        <row r="36">
          <cell r="Q36" t="str">
            <v>БУРКИНА-ФАСО</v>
          </cell>
          <cell r="U36" t="str">
            <v>Миасский_городской_округ</v>
          </cell>
        </row>
        <row r="37">
          <cell r="Q37" t="str">
            <v>БУРУНДИ</v>
          </cell>
          <cell r="U37" t="str">
            <v>Озерский_городской_округ</v>
          </cell>
        </row>
        <row r="38">
          <cell r="Q38" t="str">
            <v>БУТАН</v>
          </cell>
          <cell r="U38" t="str">
            <v>Снежинский_городской_округ</v>
          </cell>
        </row>
        <row r="39">
          <cell r="Q39" t="str">
            <v>ВАНУАТУ</v>
          </cell>
          <cell r="U39" t="str">
            <v>Трёхгорный_городской_округ</v>
          </cell>
        </row>
        <row r="40">
          <cell r="Q40" t="str">
            <v>ВЕНГРИЯ</v>
          </cell>
          <cell r="U40" t="str">
            <v>Троицкий_городской_округ</v>
          </cell>
        </row>
        <row r="41">
          <cell r="Q41" t="str">
            <v>ВЕНЕСУЭЛА БОЛИВАРИАНСКАЯ РЕСПУБЛИКА</v>
          </cell>
          <cell r="U41" t="str">
            <v>Усть_Катавский_городской_округ</v>
          </cell>
        </row>
        <row r="42">
          <cell r="Q42" t="str">
            <v>ВИРГИНСКИЕ ОСТРОВА, БРИТАНСКИЕ</v>
          </cell>
          <cell r="U42" t="str">
            <v>Чебаркульский_городской_округ</v>
          </cell>
        </row>
        <row r="43">
          <cell r="Q43" t="str">
            <v>ВИРГИНСКИЕ ОСТРОВА, США</v>
          </cell>
          <cell r="U43" t="str">
            <v>Челябинский_городской_округ_с_внутригородским_делением</v>
          </cell>
        </row>
        <row r="44">
          <cell r="Q44" t="str">
            <v>ВЬЕТНАМ</v>
          </cell>
          <cell r="U44" t="str">
            <v>Южноуральский_городской_округ</v>
          </cell>
        </row>
        <row r="45">
          <cell r="Q45" t="str">
            <v>ГАБОН</v>
          </cell>
          <cell r="U45" t="str">
            <v>Локомотивный_городской_округ</v>
          </cell>
        </row>
        <row r="46">
          <cell r="Q46" t="str">
            <v>ГАИТИ</v>
          </cell>
        </row>
        <row r="47">
          <cell r="Q47" t="str">
            <v>ГАЙАНА</v>
          </cell>
        </row>
        <row r="48">
          <cell r="Q48" t="str">
            <v>ГАМБИЯ</v>
          </cell>
        </row>
        <row r="49">
          <cell r="Q49" t="str">
            <v>ГАНА</v>
          </cell>
        </row>
        <row r="50">
          <cell r="Q50" t="str">
            <v>ГВАДЕЛУПА</v>
          </cell>
        </row>
        <row r="51">
          <cell r="Q51" t="str">
            <v>ГВАТЕМАЛА</v>
          </cell>
        </row>
        <row r="52">
          <cell r="Q52" t="str">
            <v>ГВИНЕЯ</v>
          </cell>
        </row>
        <row r="53">
          <cell r="Q53" t="str">
            <v>ГВИНЕЯ-БИСАУ</v>
          </cell>
        </row>
        <row r="54">
          <cell r="Q54" t="str">
            <v>ГЕРМАНИЯ</v>
          </cell>
        </row>
        <row r="55">
          <cell r="Q55" t="str">
            <v>ГЕРНСИ</v>
          </cell>
        </row>
        <row r="56">
          <cell r="Q56" t="str">
            <v>ГИБРАЛТАР</v>
          </cell>
        </row>
        <row r="57">
          <cell r="Q57" t="str">
            <v>ГОНДУРАС</v>
          </cell>
        </row>
        <row r="58">
          <cell r="Q58" t="str">
            <v>ГОНКОНГ</v>
          </cell>
        </row>
        <row r="59">
          <cell r="Q59" t="str">
            <v>ГРЕНАДА</v>
          </cell>
        </row>
        <row r="60">
          <cell r="Q60" t="str">
            <v>ГРЕНЛАНДИЯ</v>
          </cell>
        </row>
        <row r="61">
          <cell r="Q61" t="str">
            <v>ГРЕЦИЯ</v>
          </cell>
        </row>
        <row r="62">
          <cell r="Q62" t="str">
            <v>ГРУЗИЯ</v>
          </cell>
        </row>
        <row r="63">
          <cell r="Q63" t="str">
            <v>ГУАМ</v>
          </cell>
        </row>
        <row r="64">
          <cell r="Q64" t="str">
            <v>ДАНИЯ</v>
          </cell>
        </row>
        <row r="65">
          <cell r="Q65" t="str">
            <v>ДЖЕРСИ</v>
          </cell>
        </row>
        <row r="66">
          <cell r="Q66" t="str">
            <v>ДЖИБУТИ</v>
          </cell>
        </row>
        <row r="67">
          <cell r="Q67" t="str">
            <v>ДОМИНИКА</v>
          </cell>
        </row>
        <row r="68">
          <cell r="Q68" t="str">
            <v>ДОМИНИКАНСКАЯ РЕСПУБЛИКА</v>
          </cell>
        </row>
        <row r="69">
          <cell r="Q69" t="str">
            <v>ЕГИПЕТ</v>
          </cell>
        </row>
        <row r="70">
          <cell r="Q70" t="str">
            <v>ЗАМБИЯ</v>
          </cell>
        </row>
        <row r="71">
          <cell r="Q71" t="str">
            <v>ЗАПАДНАЯ САХАРА</v>
          </cell>
        </row>
        <row r="72">
          <cell r="Q72" t="str">
            <v>ЗИМБАБВЕ</v>
          </cell>
        </row>
        <row r="73">
          <cell r="Q73" t="str">
            <v>ИЗРАИЛЬ</v>
          </cell>
        </row>
        <row r="74">
          <cell r="Q74" t="str">
            <v>ИНДИЯ</v>
          </cell>
        </row>
        <row r="75">
          <cell r="Q75" t="str">
            <v>ИНДОНЕЗИЯ</v>
          </cell>
        </row>
        <row r="76">
          <cell r="Q76" t="str">
            <v>ИОРДАНИЯ</v>
          </cell>
        </row>
        <row r="77">
          <cell r="Q77" t="str">
            <v>ИРАК</v>
          </cell>
        </row>
        <row r="78">
          <cell r="Q78" t="str">
            <v>ИРАН, ИСЛАМСКАЯ РЕСПУБЛИКА</v>
          </cell>
        </row>
        <row r="79">
          <cell r="Q79" t="str">
            <v>ИРЛАНДИЯ</v>
          </cell>
        </row>
        <row r="80">
          <cell r="Q80" t="str">
            <v>ИСЛАНДИЯ</v>
          </cell>
        </row>
        <row r="81">
          <cell r="Q81" t="str">
            <v>ИСПАНИЯ</v>
          </cell>
        </row>
        <row r="82">
          <cell r="Q82" t="str">
            <v>ИТАЛИЯ</v>
          </cell>
        </row>
        <row r="83">
          <cell r="Q83" t="str">
            <v>ЙЕМЕН</v>
          </cell>
        </row>
        <row r="84">
          <cell r="Q84" t="str">
            <v>КАБО-ВЕРДЕ</v>
          </cell>
        </row>
        <row r="85">
          <cell r="Q85" t="str">
            <v>КАЗАХСТАН</v>
          </cell>
        </row>
        <row r="86">
          <cell r="Q86" t="str">
            <v>КАМБОДЖА</v>
          </cell>
        </row>
        <row r="87">
          <cell r="Q87" t="str">
            <v>КАМЕРУН</v>
          </cell>
        </row>
        <row r="88">
          <cell r="Q88" t="str">
            <v>КАНАДА</v>
          </cell>
        </row>
        <row r="89">
          <cell r="Q89" t="str">
            <v>КАТАР</v>
          </cell>
        </row>
        <row r="90">
          <cell r="Q90" t="str">
            <v>КЕНИЯ</v>
          </cell>
        </row>
        <row r="91">
          <cell r="Q91" t="str">
            <v>КИПР</v>
          </cell>
        </row>
        <row r="92">
          <cell r="Q92" t="str">
            <v>КИРГИЗИЯ</v>
          </cell>
        </row>
        <row r="93">
          <cell r="Q93" t="str">
            <v>КИРИБАТИ</v>
          </cell>
        </row>
        <row r="94">
          <cell r="Q94" t="str">
            <v>КИТАЙ</v>
          </cell>
        </row>
        <row r="95">
          <cell r="Q95" t="str">
            <v>КОКОСОВЫЕ (КИЛИНГ) ОСТРОВА</v>
          </cell>
        </row>
        <row r="96">
          <cell r="Q96" t="str">
            <v>КОЛУМБИЯ</v>
          </cell>
        </row>
        <row r="97">
          <cell r="Q97" t="str">
            <v>КОМОРЫ</v>
          </cell>
        </row>
        <row r="98">
          <cell r="Q98" t="str">
            <v>КОНГО</v>
          </cell>
        </row>
        <row r="99">
          <cell r="Q99" t="str">
            <v>КОНГО, ДЕМОКРАТИЧЕСКАЯ РЕСПУБЛИКА</v>
          </cell>
        </row>
        <row r="100">
          <cell r="Q100" t="str">
            <v>КОРЕЯ, НАРОДНО-ДЕМОКРАТИЧЕСКАЯ РЕСПУБЛИКА</v>
          </cell>
        </row>
        <row r="101">
          <cell r="Q101" t="str">
            <v>КОРЕЯ, РЕСПУБЛИКА</v>
          </cell>
        </row>
        <row r="102">
          <cell r="Q102" t="str">
            <v>КОСТА-РИКА</v>
          </cell>
        </row>
        <row r="103">
          <cell r="Q103" t="str">
            <v>КОТ Д’ИВУАР</v>
          </cell>
        </row>
        <row r="104">
          <cell r="Q104" t="str">
            <v>КУБА</v>
          </cell>
        </row>
        <row r="105">
          <cell r="Q105" t="str">
            <v>КУВЕЙТ</v>
          </cell>
        </row>
        <row r="106">
          <cell r="Q106" t="str">
            <v>КЮРАСАО</v>
          </cell>
        </row>
        <row r="107">
          <cell r="Q107" t="str">
            <v>ЛАОССКАЯ НАРОДНО-ДЕМОКРАТИЧЕСКАЯ РЕСПУБЛИКА</v>
          </cell>
        </row>
        <row r="108">
          <cell r="Q108" t="str">
            <v>ЛАТВИЯ</v>
          </cell>
        </row>
        <row r="109">
          <cell r="Q109" t="str">
            <v>ЛЕСОТО</v>
          </cell>
        </row>
        <row r="110">
          <cell r="Q110" t="str">
            <v>ЛИБЕРИЯ</v>
          </cell>
        </row>
        <row r="111">
          <cell r="Q111" t="str">
            <v>ЛИВАН</v>
          </cell>
        </row>
        <row r="112">
          <cell r="Q112" t="str">
            <v>ЛИВИЯ</v>
          </cell>
        </row>
        <row r="113">
          <cell r="Q113" t="str">
            <v>ЛИТВА</v>
          </cell>
        </row>
        <row r="114">
          <cell r="Q114" t="str">
            <v>ЛИХТЕНШТЕЙН</v>
          </cell>
        </row>
        <row r="115">
          <cell r="Q115" t="str">
            <v>ЛЮКСЕМБУРГ</v>
          </cell>
        </row>
        <row r="116">
          <cell r="Q116" t="str">
            <v>МАВРИКИЙ</v>
          </cell>
        </row>
        <row r="117">
          <cell r="Q117" t="str">
            <v>МАВРИТАНИЯ</v>
          </cell>
        </row>
        <row r="118">
          <cell r="Q118" t="str">
            <v>МАДАГАСКАР</v>
          </cell>
        </row>
        <row r="119">
          <cell r="Q119" t="str">
            <v>МАЙОТТА</v>
          </cell>
        </row>
        <row r="120">
          <cell r="Q120" t="str">
            <v>МАКАО</v>
          </cell>
        </row>
        <row r="121">
          <cell r="Q121" t="str">
            <v>МАЛАВИ</v>
          </cell>
        </row>
        <row r="122">
          <cell r="Q122" t="str">
            <v>МАЛАЙЗИЯ</v>
          </cell>
        </row>
        <row r="123">
          <cell r="Q123" t="str">
            <v>МАЛИ</v>
          </cell>
        </row>
        <row r="124">
          <cell r="Q124" t="str">
            <v>МАЛЫЕ ТИХООКЕАНСКИЕ ОТДАЛЕННЫЕ ОСТРОВА СОЕДИНЕННЫХ ШТАТОВ</v>
          </cell>
        </row>
        <row r="125">
          <cell r="Q125" t="str">
            <v>МАЛЬДИВЫ</v>
          </cell>
        </row>
        <row r="126">
          <cell r="Q126" t="str">
            <v>МАЛЬТА</v>
          </cell>
        </row>
        <row r="127">
          <cell r="Q127" t="str">
            <v>МАРОККО</v>
          </cell>
        </row>
        <row r="128">
          <cell r="Q128" t="str">
            <v>МАРТИНИКА</v>
          </cell>
        </row>
        <row r="129">
          <cell r="Q129" t="str">
            <v>МАРШАЛЛОВЫ ОСТРОВА</v>
          </cell>
        </row>
        <row r="130">
          <cell r="Q130" t="str">
            <v>МЕКСИКА</v>
          </cell>
        </row>
        <row r="131">
          <cell r="Q131" t="str">
            <v>МИКРОНЕЗИЯ, ФЕДЕРАТИВНЫЕ ШТАТЫ</v>
          </cell>
        </row>
        <row r="132">
          <cell r="Q132" t="str">
            <v>МОЗАМБИК</v>
          </cell>
        </row>
        <row r="133">
          <cell r="Q133" t="str">
            <v>МОЛДОВА, РЕСПУБЛИКА</v>
          </cell>
        </row>
        <row r="134">
          <cell r="Q134" t="str">
            <v>МОНАКО</v>
          </cell>
        </row>
        <row r="135">
          <cell r="Q135" t="str">
            <v>МОНГОЛИЯ</v>
          </cell>
        </row>
        <row r="136">
          <cell r="Q136" t="str">
            <v>МОНТСЕРРАТ</v>
          </cell>
        </row>
        <row r="137">
          <cell r="Q137" t="str">
            <v>МЬЯНМА</v>
          </cell>
        </row>
        <row r="138">
          <cell r="Q138" t="str">
            <v>НАМИБИЯ</v>
          </cell>
        </row>
        <row r="139">
          <cell r="Q139" t="str">
            <v>НАУРУ</v>
          </cell>
        </row>
        <row r="140">
          <cell r="Q140" t="str">
            <v>НЕПАЛ</v>
          </cell>
        </row>
        <row r="141">
          <cell r="Q141" t="str">
            <v>НИГЕР</v>
          </cell>
        </row>
        <row r="142">
          <cell r="Q142" t="str">
            <v>НИГЕРИЯ</v>
          </cell>
        </row>
        <row r="143">
          <cell r="Q143" t="str">
            <v>НИДЕРЛАНДЫ</v>
          </cell>
        </row>
        <row r="144">
          <cell r="Q144" t="str">
            <v>НИКАРАГУА</v>
          </cell>
        </row>
        <row r="145">
          <cell r="Q145" t="str">
            <v>НИУЭ</v>
          </cell>
        </row>
        <row r="146">
          <cell r="Q146" t="str">
            <v>НОВАЯ ЗЕЛАНДИЯ</v>
          </cell>
        </row>
        <row r="147">
          <cell r="Q147" t="str">
            <v>НОВАЯ КАЛЕДОНИЯ</v>
          </cell>
        </row>
        <row r="148">
          <cell r="Q148" t="str">
            <v>НОРВЕГИЯ</v>
          </cell>
        </row>
        <row r="149">
          <cell r="Q149" t="str">
            <v>ОБЪЕДИНЕННЫЕ АРАБСКИЕ ЭМИРАТЫ</v>
          </cell>
        </row>
        <row r="150">
          <cell r="Q150" t="str">
            <v>ОМАН</v>
          </cell>
        </row>
        <row r="151">
          <cell r="Q151" t="str">
            <v>ОСТРОВ БУВЕ</v>
          </cell>
        </row>
        <row r="152">
          <cell r="Q152" t="str">
            <v>ОСТРОВ МЭН</v>
          </cell>
        </row>
        <row r="153">
          <cell r="Q153" t="str">
            <v>ОСТРОВ НОРФОЛК</v>
          </cell>
        </row>
        <row r="154">
          <cell r="Q154" t="str">
            <v>ОСТРОВ РОЖДЕСТВА</v>
          </cell>
        </row>
        <row r="155">
          <cell r="Q155" t="str">
            <v>ОСТРОВ ХЕРД И ОСТРОВА МАКДОНАЛЬД</v>
          </cell>
        </row>
        <row r="156">
          <cell r="Q156" t="str">
            <v>ОСТРОВА КАЙМАН</v>
          </cell>
        </row>
        <row r="157">
          <cell r="Q157" t="str">
            <v>ОСТРОВА КУКА</v>
          </cell>
        </row>
        <row r="158">
          <cell r="Q158" t="str">
            <v>ОСТРОВА ТЕРКС И КАЙКОС</v>
          </cell>
        </row>
        <row r="159">
          <cell r="Q159" t="str">
            <v>ПАКИСТАН</v>
          </cell>
        </row>
        <row r="160">
          <cell r="Q160" t="str">
            <v>ПАЛАУ</v>
          </cell>
        </row>
        <row r="161">
          <cell r="Q161" t="str">
            <v>ПАЛЕСТИНА, ГОСУДАРСТВО</v>
          </cell>
        </row>
        <row r="162">
          <cell r="Q162" t="str">
            <v>ПАНАМА</v>
          </cell>
        </row>
        <row r="163">
          <cell r="Q163" t="str">
            <v>ПАПСКИЙ ПРЕСТОЛ (ГОСУДАРСТВО — ГОРОД ВАТИКАН)</v>
          </cell>
        </row>
        <row r="164">
          <cell r="Q164" t="str">
            <v>ПАПУА-НОВАЯ ГВИНЕЯ</v>
          </cell>
        </row>
        <row r="165">
          <cell r="Q165" t="str">
            <v>ПАРАГВАЙ</v>
          </cell>
        </row>
        <row r="166">
          <cell r="Q166" t="str">
            <v>ПЕРУ</v>
          </cell>
        </row>
        <row r="167">
          <cell r="Q167" t="str">
            <v>ПИТКЕРН</v>
          </cell>
        </row>
        <row r="168">
          <cell r="Q168" t="str">
            <v>ПОЛЬША</v>
          </cell>
        </row>
        <row r="169">
          <cell r="Q169" t="str">
            <v>ПОРТУГАЛИЯ</v>
          </cell>
        </row>
        <row r="170">
          <cell r="Q170" t="str">
            <v>ПУЭРТО-РИКО</v>
          </cell>
        </row>
        <row r="171">
          <cell r="Q171" t="str">
            <v>РЕСПУБЛИКА МАКЕДОНИЯ[2]</v>
          </cell>
        </row>
        <row r="172">
          <cell r="Q172" t="str">
            <v>РЕЮНЬОН</v>
          </cell>
        </row>
        <row r="173">
          <cell r="Q173" t="str">
            <v>РОССИЯ</v>
          </cell>
        </row>
        <row r="174">
          <cell r="Q174" t="str">
            <v>РУАНДА</v>
          </cell>
        </row>
        <row r="175">
          <cell r="Q175" t="str">
            <v>РУМЫНИЯ</v>
          </cell>
        </row>
        <row r="176">
          <cell r="Q176" t="str">
            <v>САМОА</v>
          </cell>
        </row>
        <row r="177">
          <cell r="Q177" t="str">
            <v>САН-МАРИНО</v>
          </cell>
        </row>
        <row r="178">
          <cell r="Q178" t="str">
            <v>САН-ТОМЕ И ПРИНСИПИ</v>
          </cell>
        </row>
        <row r="179">
          <cell r="Q179" t="str">
            <v>САУДОВСКАЯ АРАВИЯ</v>
          </cell>
        </row>
        <row r="180">
          <cell r="Q180" t="str">
            <v>СВАЗИЛЕНД</v>
          </cell>
        </row>
        <row r="181">
          <cell r="Q181" t="str">
            <v>СВЯТАЯ ЕЛЕНА, ОСТРОВ ВОЗНЕСЕНИЯ, ТРИСТАН-ДА-КУНЬЯ</v>
          </cell>
        </row>
        <row r="182">
          <cell r="Q182" t="str">
            <v>СЕВЕРНЫЕ МАРИАНСКИЕ ОСТРОВА</v>
          </cell>
        </row>
        <row r="183">
          <cell r="Q183" t="str">
            <v>СЕЙШЕЛЫ</v>
          </cell>
        </row>
        <row r="184">
          <cell r="Q184" t="str">
            <v>СЕН-БАРТЕЛЕМИ</v>
          </cell>
        </row>
        <row r="185">
          <cell r="Q185" t="str">
            <v>СЕНЕГАЛ</v>
          </cell>
        </row>
        <row r="186">
          <cell r="Q186" t="str">
            <v>СЕН-МАРТЕН</v>
          </cell>
        </row>
        <row r="187">
          <cell r="Q187" t="str">
            <v>СЕН-МАРТЕН (нидерландская часть)</v>
          </cell>
        </row>
        <row r="188">
          <cell r="Q188" t="str">
            <v>СЕН-ПЬЕР И МИКЕЛОН</v>
          </cell>
        </row>
        <row r="189">
          <cell r="Q189" t="str">
            <v>СЕНТ-ВИНСЕНТ И ГРЕНАДИНЫ</v>
          </cell>
        </row>
        <row r="190">
          <cell r="Q190" t="str">
            <v>СЕНТ-КИТС И НЕВИС</v>
          </cell>
        </row>
        <row r="191">
          <cell r="Q191" t="str">
            <v>СЕНТ-ЛЮСИЯ</v>
          </cell>
        </row>
        <row r="192">
          <cell r="Q192" t="str">
            <v>СЕРБИЯ</v>
          </cell>
        </row>
        <row r="193">
          <cell r="Q193" t="str">
            <v>СИНГАПУР</v>
          </cell>
        </row>
        <row r="194">
          <cell r="Q194" t="str">
            <v>СИРИЙСКАЯ АРАБСКАЯ РЕСПУБЛИКА</v>
          </cell>
        </row>
        <row r="195">
          <cell r="Q195" t="str">
            <v>СЛОВАКИЯ</v>
          </cell>
        </row>
        <row r="196">
          <cell r="Q196" t="str">
            <v>СЛОВЕНИЯ</v>
          </cell>
        </row>
        <row r="197">
          <cell r="Q197" t="str">
            <v>СОЕДИНЕННОЕ КОРОЛЕВСТВО</v>
          </cell>
        </row>
        <row r="198">
          <cell r="Q198" t="str">
            <v>СОЕДИНЕННЫЕ ШТАТЫ</v>
          </cell>
        </row>
        <row r="199">
          <cell r="Q199" t="str">
            <v>СОЛОМОНОВЫ ОСТРОВА</v>
          </cell>
        </row>
        <row r="200">
          <cell r="Q200" t="str">
            <v>СОМАЛИ</v>
          </cell>
        </row>
        <row r="201">
          <cell r="Q201" t="str">
            <v>СУДАН</v>
          </cell>
        </row>
        <row r="202">
          <cell r="Q202" t="str">
            <v>СУРИНАМ</v>
          </cell>
        </row>
        <row r="203">
          <cell r="Q203" t="str">
            <v>СЬЕРРА-ЛЕОНЕ</v>
          </cell>
        </row>
        <row r="204">
          <cell r="Q204" t="str">
            <v>ТАДЖИКИСТАН</v>
          </cell>
        </row>
        <row r="205">
          <cell r="Q205" t="str">
            <v>ТАИЛАНД</v>
          </cell>
        </row>
        <row r="206">
          <cell r="Q206" t="str">
            <v>ТАЙВАНЬ (КИТАЙ)</v>
          </cell>
        </row>
        <row r="207">
          <cell r="Q207" t="str">
            <v>ТАНЗАНИЯ, ОБЪЕДИНЕННАЯ РЕСПУБЛИКА</v>
          </cell>
        </row>
        <row r="208">
          <cell r="Q208" t="str">
            <v>ТИМОР-ЛЕСТЕ</v>
          </cell>
        </row>
        <row r="209">
          <cell r="Q209" t="str">
            <v>ТОГО</v>
          </cell>
        </row>
        <row r="210">
          <cell r="Q210" t="str">
            <v>ТОКЕЛАУ</v>
          </cell>
        </row>
        <row r="211">
          <cell r="Q211" t="str">
            <v>ТОНГА</v>
          </cell>
        </row>
        <row r="212">
          <cell r="Q212" t="str">
            <v>ТРИНИДАД И ТОБАГО</v>
          </cell>
        </row>
        <row r="213">
          <cell r="Q213" t="str">
            <v>ТУВАЛУ</v>
          </cell>
        </row>
        <row r="214">
          <cell r="Q214" t="str">
            <v>ТУНИС</v>
          </cell>
        </row>
        <row r="215">
          <cell r="Q215" t="str">
            <v>ТУРКМЕНИЯ</v>
          </cell>
        </row>
        <row r="216">
          <cell r="Q216" t="str">
            <v>ТУРЦИЯ</v>
          </cell>
        </row>
        <row r="217">
          <cell r="Q217" t="str">
            <v>УГАНДА</v>
          </cell>
        </row>
        <row r="218">
          <cell r="Q218" t="str">
            <v>УЗБЕКИСТАН</v>
          </cell>
        </row>
        <row r="219">
          <cell r="Q219" t="str">
            <v>УКРАИНА</v>
          </cell>
        </row>
        <row r="220">
          <cell r="Q220" t="str">
            <v>УОЛЛИС И ФУТУНА</v>
          </cell>
        </row>
        <row r="221">
          <cell r="Q221" t="str">
            <v>УРУГВАЙ</v>
          </cell>
        </row>
        <row r="222">
          <cell r="Q222" t="str">
            <v>ФАРЕРСКИЕ ОСТРОВА</v>
          </cell>
        </row>
        <row r="223">
          <cell r="Q223" t="str">
            <v>ФИДЖИ</v>
          </cell>
        </row>
        <row r="224">
          <cell r="Q224" t="str">
            <v>ФИЛИППИНЫ</v>
          </cell>
        </row>
        <row r="225">
          <cell r="Q225" t="str">
            <v>ФИНЛЯНДИЯ</v>
          </cell>
        </row>
        <row r="226">
          <cell r="Q226" t="str">
            <v>ФОЛКЛЕНДСКИЕ ОСТРОВА (МАЛЬВИНСКИЕ)</v>
          </cell>
        </row>
        <row r="227">
          <cell r="Q227" t="str">
            <v>ФРАНЦИЯ</v>
          </cell>
        </row>
        <row r="228">
          <cell r="Q228" t="str">
            <v>ФРАНЦУЗСКАЯ ГВИАНА</v>
          </cell>
        </row>
        <row r="229">
          <cell r="Q229" t="str">
            <v>ФРАНЦУЗСКАЯ ПОЛИНЕЗИЯ</v>
          </cell>
        </row>
        <row r="230">
          <cell r="Q230" t="str">
            <v>ФРАНЦУЗСКИЕ ЮЖНЫЕ ТЕРРИТОРИИ</v>
          </cell>
        </row>
        <row r="231">
          <cell r="Q231" t="str">
            <v>ХОРВАТИЯ</v>
          </cell>
        </row>
        <row r="232">
          <cell r="Q232" t="str">
            <v>ЦЕНТРАЛЬНО-АФРИКАНСКАЯ РЕСПУБЛИКА</v>
          </cell>
        </row>
        <row r="233">
          <cell r="Q233" t="str">
            <v>ЧАД</v>
          </cell>
        </row>
        <row r="234">
          <cell r="Q234" t="str">
            <v>ЧЕРНОГОРИЯ</v>
          </cell>
        </row>
        <row r="235">
          <cell r="Q235" t="str">
            <v>ЧЕШСКАЯ РЕСПУБЛИКА</v>
          </cell>
        </row>
        <row r="236">
          <cell r="Q236" t="str">
            <v>ЧИЛИ</v>
          </cell>
        </row>
        <row r="237">
          <cell r="Q237" t="str">
            <v>ШВЕЙЦАРИЯ</v>
          </cell>
        </row>
        <row r="238">
          <cell r="Q238" t="str">
            <v>ШВЕЦИЯ</v>
          </cell>
        </row>
        <row r="239">
          <cell r="Q239" t="str">
            <v>ШПИЦБЕРГЕН И ЯН МАЙЕН</v>
          </cell>
        </row>
        <row r="240">
          <cell r="Q240" t="str">
            <v>ШРИ-ЛАНКА</v>
          </cell>
        </row>
        <row r="241">
          <cell r="Q241" t="str">
            <v>ЭКВАДОР</v>
          </cell>
        </row>
        <row r="242">
          <cell r="Q242" t="str">
            <v>ЭКВАТОРИАЛЬНАЯ ГВИНЕЯ</v>
          </cell>
        </row>
        <row r="243">
          <cell r="Q243" t="str">
            <v>ЭЛАНДСКИЕ ОСТРОВА</v>
          </cell>
        </row>
        <row r="244">
          <cell r="Q244" t="str">
            <v>ЭЛЬ-САЛЬВАДОР</v>
          </cell>
        </row>
        <row r="245">
          <cell r="Q245" t="str">
            <v>ЭРИТРЕЯ</v>
          </cell>
        </row>
        <row r="246">
          <cell r="Q246" t="str">
            <v>ЭСТОНИЯ</v>
          </cell>
        </row>
        <row r="247">
          <cell r="Q247" t="str">
            <v>ЭФИОПИЯ</v>
          </cell>
        </row>
        <row r="248">
          <cell r="Q248" t="str">
            <v>ЮЖНАЯ АФРИКА</v>
          </cell>
        </row>
        <row r="249">
          <cell r="Q249" t="str">
            <v>ЮЖНАЯ ДЖОРДЖИЯ И ЮЖНЫЕ САНДВИЧЕВЫ ОСТРОВА</v>
          </cell>
        </row>
        <row r="250">
          <cell r="Q250" t="str">
            <v>ЮЖНАЯ ОСЕТИЯ</v>
          </cell>
        </row>
        <row r="251">
          <cell r="Q251" t="str">
            <v>ЮЖНЫЙ СУДАН</v>
          </cell>
        </row>
        <row r="252">
          <cell r="Q252" t="str">
            <v>ЯМАЙКА</v>
          </cell>
        </row>
        <row r="253">
          <cell r="Q253" t="str">
            <v>ЯПОНИЯ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Z95"/>
  <sheetViews>
    <sheetView zoomScale="80" zoomScaleNormal="80" workbookViewId="0">
      <selection activeCell="B2" sqref="B2"/>
    </sheetView>
  </sheetViews>
  <sheetFormatPr defaultRowHeight="15" x14ac:dyDescent="0.25"/>
  <cols>
    <col min="1" max="1" width="6.140625" style="28" customWidth="1"/>
    <col min="2" max="2" width="22.28515625" style="28" customWidth="1"/>
    <col min="3" max="3" width="17.28515625" style="28" customWidth="1"/>
    <col min="4" max="4" width="17.42578125" style="28" customWidth="1"/>
    <col min="5" max="5" width="17.7109375" style="28" customWidth="1"/>
    <col min="6" max="6" width="41.5703125" style="28" customWidth="1"/>
    <col min="7" max="7" width="10.42578125" style="28" customWidth="1"/>
    <col min="8" max="8" width="12" style="28" customWidth="1"/>
    <col min="9" max="23" width="9.140625" style="28" customWidth="1"/>
    <col min="24" max="24" width="9.140625" style="28"/>
    <col min="25" max="25" width="15.42578125" style="28" customWidth="1"/>
    <col min="26" max="26" width="12.7109375" style="30" customWidth="1"/>
    <col min="27" max="16384" width="9.140625" style="28"/>
  </cols>
  <sheetData>
    <row r="2" spans="1:26" ht="18.75" x14ac:dyDescent="0.25">
      <c r="D2" s="37" t="s">
        <v>697</v>
      </c>
    </row>
    <row r="3" spans="1:26" ht="18.75" x14ac:dyDescent="0.25">
      <c r="D3" s="37" t="s">
        <v>698</v>
      </c>
    </row>
    <row r="4" spans="1:26" ht="18.75" x14ac:dyDescent="0.25">
      <c r="D4" s="37" t="s">
        <v>699</v>
      </c>
    </row>
    <row r="6" spans="1:26" ht="63" x14ac:dyDescent="0.25">
      <c r="A6" s="31" t="s">
        <v>0</v>
      </c>
      <c r="B6" s="31" t="s">
        <v>1</v>
      </c>
      <c r="C6" s="31" t="s">
        <v>2</v>
      </c>
      <c r="D6" s="31" t="s">
        <v>3</v>
      </c>
      <c r="E6" s="31" t="s">
        <v>4</v>
      </c>
      <c r="F6" s="32" t="s">
        <v>5</v>
      </c>
      <c r="G6" s="31" t="s">
        <v>6</v>
      </c>
      <c r="H6" s="31" t="s">
        <v>7</v>
      </c>
      <c r="I6" s="33" t="s">
        <v>577</v>
      </c>
      <c r="J6" s="33" t="s">
        <v>578</v>
      </c>
      <c r="K6" s="33" t="s">
        <v>567</v>
      </c>
      <c r="L6" s="33" t="s">
        <v>579</v>
      </c>
      <c r="M6" s="33" t="s">
        <v>569</v>
      </c>
      <c r="N6" s="33" t="s">
        <v>580</v>
      </c>
      <c r="O6" s="33" t="s">
        <v>581</v>
      </c>
      <c r="P6" s="33" t="s">
        <v>572</v>
      </c>
      <c r="Q6" s="33" t="s">
        <v>582</v>
      </c>
      <c r="R6" s="33" t="s">
        <v>561</v>
      </c>
      <c r="S6" s="33" t="s">
        <v>583</v>
      </c>
      <c r="T6" s="33" t="s">
        <v>584</v>
      </c>
      <c r="U6" s="34" t="s">
        <v>555</v>
      </c>
      <c r="V6" s="35" t="s">
        <v>564</v>
      </c>
      <c r="W6" s="31" t="s">
        <v>574</v>
      </c>
      <c r="X6" s="31" t="s">
        <v>9</v>
      </c>
      <c r="Y6" s="31" t="s">
        <v>8</v>
      </c>
      <c r="Z6" s="36" t="s">
        <v>552</v>
      </c>
    </row>
    <row r="7" spans="1:26" ht="47.25" hidden="1" x14ac:dyDescent="0.25">
      <c r="A7" s="3">
        <v>1</v>
      </c>
      <c r="B7" s="4" t="s">
        <v>149</v>
      </c>
      <c r="C7" s="4" t="s">
        <v>105</v>
      </c>
      <c r="D7" s="4" t="s">
        <v>150</v>
      </c>
      <c r="E7" s="4" t="s">
        <v>20</v>
      </c>
      <c r="F7" s="4" t="s">
        <v>151</v>
      </c>
      <c r="G7" s="3">
        <v>7</v>
      </c>
      <c r="H7" s="3">
        <v>9</v>
      </c>
      <c r="I7" s="21">
        <v>6</v>
      </c>
      <c r="J7" s="21">
        <v>12</v>
      </c>
      <c r="K7" s="21">
        <v>4</v>
      </c>
      <c r="L7" s="21">
        <v>11</v>
      </c>
      <c r="M7" s="21">
        <v>4</v>
      </c>
      <c r="N7" s="21">
        <v>4</v>
      </c>
      <c r="O7" s="21">
        <v>22</v>
      </c>
      <c r="P7" s="21">
        <v>9</v>
      </c>
      <c r="Q7" s="21">
        <v>4</v>
      </c>
      <c r="R7" s="21">
        <v>0</v>
      </c>
      <c r="S7" s="21">
        <v>8</v>
      </c>
      <c r="T7" s="21">
        <v>16</v>
      </c>
      <c r="U7" s="21">
        <v>13</v>
      </c>
      <c r="V7" s="22">
        <v>182</v>
      </c>
      <c r="W7" s="23">
        <f t="shared" ref="W7:W38" si="0">SUM(I7:V7)</f>
        <v>295</v>
      </c>
      <c r="X7" s="24">
        <f t="shared" ref="X7:X38" si="1">W7/4</f>
        <v>73.75</v>
      </c>
      <c r="Y7" s="23" t="s">
        <v>591</v>
      </c>
      <c r="Z7" s="29">
        <v>1</v>
      </c>
    </row>
    <row r="8" spans="1:26" ht="63" hidden="1" x14ac:dyDescent="0.25">
      <c r="A8" s="3">
        <v>2</v>
      </c>
      <c r="B8" s="3" t="s">
        <v>481</v>
      </c>
      <c r="C8" s="3" t="s">
        <v>192</v>
      </c>
      <c r="D8" s="3" t="s">
        <v>269</v>
      </c>
      <c r="E8" s="3" t="s">
        <v>36</v>
      </c>
      <c r="F8" s="3" t="s">
        <v>37</v>
      </c>
      <c r="G8" s="3" t="s">
        <v>232</v>
      </c>
      <c r="H8" s="3" t="s">
        <v>232</v>
      </c>
      <c r="I8" s="21">
        <v>0</v>
      </c>
      <c r="J8" s="21">
        <v>12</v>
      </c>
      <c r="K8" s="21">
        <v>8</v>
      </c>
      <c r="L8" s="21">
        <v>11</v>
      </c>
      <c r="M8" s="21">
        <v>6</v>
      </c>
      <c r="N8" s="21">
        <v>9</v>
      </c>
      <c r="O8" s="21">
        <v>12</v>
      </c>
      <c r="P8" s="21">
        <v>12</v>
      </c>
      <c r="Q8" s="21">
        <v>8</v>
      </c>
      <c r="R8" s="21">
        <v>12</v>
      </c>
      <c r="S8" s="21">
        <v>8</v>
      </c>
      <c r="T8" s="21">
        <v>8</v>
      </c>
      <c r="U8" s="21">
        <v>9</v>
      </c>
      <c r="V8" s="22">
        <v>174</v>
      </c>
      <c r="W8" s="23">
        <f t="shared" si="0"/>
        <v>289</v>
      </c>
      <c r="X8" s="24">
        <f t="shared" si="1"/>
        <v>72.25</v>
      </c>
      <c r="Y8" s="23" t="s">
        <v>591</v>
      </c>
      <c r="Z8" s="29" t="s">
        <v>593</v>
      </c>
    </row>
    <row r="9" spans="1:26" ht="63" hidden="1" x14ac:dyDescent="0.25">
      <c r="A9" s="5">
        <v>3</v>
      </c>
      <c r="B9" s="4" t="s">
        <v>393</v>
      </c>
      <c r="C9" s="4" t="s">
        <v>128</v>
      </c>
      <c r="D9" s="4" t="s">
        <v>19</v>
      </c>
      <c r="E9" s="4" t="s">
        <v>13</v>
      </c>
      <c r="F9" s="4" t="s">
        <v>14</v>
      </c>
      <c r="G9" s="3">
        <v>9</v>
      </c>
      <c r="H9" s="3">
        <v>9</v>
      </c>
      <c r="I9" s="21">
        <v>0</v>
      </c>
      <c r="J9" s="21">
        <v>0</v>
      </c>
      <c r="K9" s="21">
        <v>0</v>
      </c>
      <c r="L9" s="21">
        <v>11</v>
      </c>
      <c r="M9" s="21">
        <v>5</v>
      </c>
      <c r="N9" s="21">
        <v>2</v>
      </c>
      <c r="O9" s="21">
        <v>20</v>
      </c>
      <c r="P9" s="21">
        <v>12</v>
      </c>
      <c r="Q9" s="21">
        <v>8</v>
      </c>
      <c r="R9" s="21">
        <v>14</v>
      </c>
      <c r="S9" s="21">
        <v>8</v>
      </c>
      <c r="T9" s="21">
        <v>12</v>
      </c>
      <c r="U9" s="21">
        <v>12</v>
      </c>
      <c r="V9" s="22">
        <v>177</v>
      </c>
      <c r="W9" s="23">
        <f t="shared" si="0"/>
        <v>281</v>
      </c>
      <c r="X9" s="24">
        <f t="shared" si="1"/>
        <v>70.25</v>
      </c>
      <c r="Y9" s="23" t="s">
        <v>591</v>
      </c>
      <c r="Z9" s="29" t="s">
        <v>594</v>
      </c>
    </row>
    <row r="10" spans="1:26" ht="63" hidden="1" x14ac:dyDescent="0.25">
      <c r="A10" s="3">
        <v>4</v>
      </c>
      <c r="B10" s="3" t="s">
        <v>10</v>
      </c>
      <c r="C10" s="3" t="s">
        <v>11</v>
      </c>
      <c r="D10" s="3" t="s">
        <v>12</v>
      </c>
      <c r="E10" s="3" t="s">
        <v>13</v>
      </c>
      <c r="F10" s="3" t="s">
        <v>14</v>
      </c>
      <c r="G10" s="3">
        <v>9</v>
      </c>
      <c r="H10" s="3">
        <v>9</v>
      </c>
      <c r="I10" s="21">
        <v>6</v>
      </c>
      <c r="J10" s="21">
        <v>0</v>
      </c>
      <c r="K10" s="21">
        <v>0</v>
      </c>
      <c r="L10" s="21">
        <v>11</v>
      </c>
      <c r="M10" s="21">
        <v>12</v>
      </c>
      <c r="N10" s="21">
        <v>4</v>
      </c>
      <c r="O10" s="21">
        <v>20</v>
      </c>
      <c r="P10" s="21">
        <v>6</v>
      </c>
      <c r="Q10" s="21">
        <v>4</v>
      </c>
      <c r="R10" s="21">
        <v>14</v>
      </c>
      <c r="S10" s="21">
        <v>8</v>
      </c>
      <c r="T10" s="21">
        <v>12</v>
      </c>
      <c r="U10" s="21">
        <v>10</v>
      </c>
      <c r="V10" s="22">
        <v>149</v>
      </c>
      <c r="W10" s="23">
        <f t="shared" si="0"/>
        <v>256</v>
      </c>
      <c r="X10" s="24">
        <f t="shared" si="1"/>
        <v>64</v>
      </c>
      <c r="Y10" s="23" t="s">
        <v>591</v>
      </c>
      <c r="Z10" s="29" t="s">
        <v>595</v>
      </c>
    </row>
    <row r="11" spans="1:26" ht="63" hidden="1" x14ac:dyDescent="0.25">
      <c r="A11" s="3">
        <v>5</v>
      </c>
      <c r="B11" s="3" t="s">
        <v>33</v>
      </c>
      <c r="C11" s="3" t="s">
        <v>34</v>
      </c>
      <c r="D11" s="3" t="s">
        <v>35</v>
      </c>
      <c r="E11" s="3" t="s">
        <v>36</v>
      </c>
      <c r="F11" s="3" t="s">
        <v>37</v>
      </c>
      <c r="G11" s="3">
        <v>9</v>
      </c>
      <c r="H11" s="3">
        <v>9</v>
      </c>
      <c r="I11" s="21">
        <v>0</v>
      </c>
      <c r="J11" s="21">
        <v>0</v>
      </c>
      <c r="K11" s="21">
        <v>0</v>
      </c>
      <c r="L11" s="21">
        <v>11</v>
      </c>
      <c r="M11" s="21">
        <v>11</v>
      </c>
      <c r="N11" s="21">
        <v>9</v>
      </c>
      <c r="O11" s="21">
        <v>12</v>
      </c>
      <c r="P11" s="21">
        <v>12</v>
      </c>
      <c r="Q11" s="21">
        <v>4</v>
      </c>
      <c r="R11" s="21">
        <v>12</v>
      </c>
      <c r="S11" s="21">
        <v>8</v>
      </c>
      <c r="T11" s="21">
        <v>12</v>
      </c>
      <c r="U11" s="21">
        <v>16</v>
      </c>
      <c r="V11" s="22">
        <v>148</v>
      </c>
      <c r="W11" s="23">
        <f t="shared" si="0"/>
        <v>255</v>
      </c>
      <c r="X11" s="24">
        <f t="shared" si="1"/>
        <v>63.75</v>
      </c>
      <c r="Y11" s="23" t="s">
        <v>591</v>
      </c>
      <c r="Z11" s="29" t="s">
        <v>596</v>
      </c>
    </row>
    <row r="12" spans="1:26" ht="47.25" hidden="1" x14ac:dyDescent="0.25">
      <c r="A12" s="5">
        <v>6</v>
      </c>
      <c r="B12" s="3" t="s">
        <v>310</v>
      </c>
      <c r="C12" s="3" t="s">
        <v>110</v>
      </c>
      <c r="D12" s="3" t="s">
        <v>66</v>
      </c>
      <c r="E12" s="3" t="s">
        <v>20</v>
      </c>
      <c r="F12" s="3" t="s">
        <v>125</v>
      </c>
      <c r="G12" s="3">
        <v>9</v>
      </c>
      <c r="H12" s="3">
        <v>9</v>
      </c>
      <c r="I12" s="21">
        <v>1</v>
      </c>
      <c r="J12" s="21">
        <v>0</v>
      </c>
      <c r="K12" s="21">
        <v>8</v>
      </c>
      <c r="L12" s="21">
        <v>0</v>
      </c>
      <c r="M12" s="21">
        <v>7</v>
      </c>
      <c r="N12" s="21">
        <v>4</v>
      </c>
      <c r="O12" s="21">
        <v>8</v>
      </c>
      <c r="P12" s="21">
        <v>9</v>
      </c>
      <c r="Q12" s="21">
        <v>0</v>
      </c>
      <c r="R12" s="21">
        <v>2</v>
      </c>
      <c r="S12" s="21">
        <v>0</v>
      </c>
      <c r="T12" s="21">
        <v>8</v>
      </c>
      <c r="U12" s="21">
        <v>12</v>
      </c>
      <c r="V12" s="22">
        <v>195</v>
      </c>
      <c r="W12" s="23">
        <f t="shared" si="0"/>
        <v>254</v>
      </c>
      <c r="X12" s="24">
        <f t="shared" si="1"/>
        <v>63.5</v>
      </c>
      <c r="Y12" s="23" t="s">
        <v>591</v>
      </c>
      <c r="Z12" s="29" t="s">
        <v>601</v>
      </c>
    </row>
    <row r="13" spans="1:26" ht="63" hidden="1" x14ac:dyDescent="0.25">
      <c r="A13" s="3">
        <v>7</v>
      </c>
      <c r="B13" s="3" t="s">
        <v>434</v>
      </c>
      <c r="C13" s="3" t="s">
        <v>435</v>
      </c>
      <c r="D13" s="3" t="s">
        <v>194</v>
      </c>
      <c r="E13" s="3" t="s">
        <v>36</v>
      </c>
      <c r="F13" s="3" t="s">
        <v>89</v>
      </c>
      <c r="G13" s="3">
        <v>9</v>
      </c>
      <c r="H13" s="3">
        <v>9</v>
      </c>
      <c r="I13" s="21">
        <v>0</v>
      </c>
      <c r="J13" s="21">
        <v>0</v>
      </c>
      <c r="K13" s="21">
        <v>0</v>
      </c>
      <c r="L13" s="21">
        <v>0</v>
      </c>
      <c r="M13" s="21">
        <v>6</v>
      </c>
      <c r="N13" s="21">
        <v>0</v>
      </c>
      <c r="O13" s="21">
        <v>18</v>
      </c>
      <c r="P13" s="21">
        <v>9</v>
      </c>
      <c r="Q13" s="21">
        <v>4</v>
      </c>
      <c r="R13" s="21">
        <v>4</v>
      </c>
      <c r="S13" s="21">
        <v>4</v>
      </c>
      <c r="T13" s="21">
        <v>8</v>
      </c>
      <c r="U13" s="21">
        <v>11</v>
      </c>
      <c r="V13" s="22">
        <v>190</v>
      </c>
      <c r="W13" s="23">
        <f t="shared" si="0"/>
        <v>254</v>
      </c>
      <c r="X13" s="24">
        <f t="shared" si="1"/>
        <v>63.5</v>
      </c>
      <c r="Y13" s="23" t="s">
        <v>591</v>
      </c>
      <c r="Z13" s="29" t="s">
        <v>601</v>
      </c>
    </row>
    <row r="14" spans="1:26" ht="63" hidden="1" x14ac:dyDescent="0.25">
      <c r="A14" s="3">
        <v>8</v>
      </c>
      <c r="B14" s="3" t="s">
        <v>115</v>
      </c>
      <c r="C14" s="3" t="s">
        <v>39</v>
      </c>
      <c r="D14" s="3" t="s">
        <v>116</v>
      </c>
      <c r="E14" s="3" t="s">
        <v>117</v>
      </c>
      <c r="F14" s="3" t="s">
        <v>118</v>
      </c>
      <c r="G14" s="3">
        <v>9</v>
      </c>
      <c r="H14" s="3">
        <v>9</v>
      </c>
      <c r="I14" s="21">
        <v>0</v>
      </c>
      <c r="J14" s="21">
        <v>12</v>
      </c>
      <c r="K14" s="21">
        <v>0</v>
      </c>
      <c r="L14" s="21">
        <v>11</v>
      </c>
      <c r="M14" s="21">
        <v>9</v>
      </c>
      <c r="N14" s="21">
        <v>5</v>
      </c>
      <c r="O14" s="21">
        <v>18</v>
      </c>
      <c r="P14" s="21">
        <v>12</v>
      </c>
      <c r="Q14" s="21">
        <v>8</v>
      </c>
      <c r="R14" s="21">
        <v>0</v>
      </c>
      <c r="S14" s="21">
        <v>8</v>
      </c>
      <c r="T14" s="21">
        <v>12</v>
      </c>
      <c r="U14" s="21">
        <v>9</v>
      </c>
      <c r="V14" s="22">
        <v>149</v>
      </c>
      <c r="W14" s="23">
        <f t="shared" si="0"/>
        <v>253</v>
      </c>
      <c r="X14" s="24">
        <f t="shared" si="1"/>
        <v>63.25</v>
      </c>
      <c r="Y14" s="23" t="s">
        <v>591</v>
      </c>
      <c r="Z14" s="29" t="s">
        <v>602</v>
      </c>
    </row>
    <row r="15" spans="1:26" ht="70.5" hidden="1" customHeight="1" x14ac:dyDescent="0.25">
      <c r="A15" s="5">
        <v>9</v>
      </c>
      <c r="B15" s="8" t="s">
        <v>306</v>
      </c>
      <c r="C15" s="8" t="s">
        <v>307</v>
      </c>
      <c r="D15" s="8" t="s">
        <v>308</v>
      </c>
      <c r="E15" s="6" t="s">
        <v>67</v>
      </c>
      <c r="F15" s="6" t="s">
        <v>68</v>
      </c>
      <c r="G15" s="6">
        <v>9</v>
      </c>
      <c r="H15" s="6">
        <v>9</v>
      </c>
      <c r="I15" s="21">
        <v>4</v>
      </c>
      <c r="J15" s="21">
        <v>0</v>
      </c>
      <c r="K15" s="21">
        <v>0</v>
      </c>
      <c r="L15" s="21">
        <v>11</v>
      </c>
      <c r="M15" s="21">
        <v>5</v>
      </c>
      <c r="N15" s="21">
        <v>2</v>
      </c>
      <c r="O15" s="21">
        <v>18</v>
      </c>
      <c r="P15" s="21">
        <v>9</v>
      </c>
      <c r="Q15" s="21">
        <v>4</v>
      </c>
      <c r="R15" s="21">
        <v>0</v>
      </c>
      <c r="S15" s="21">
        <v>8</v>
      </c>
      <c r="T15" s="21">
        <v>12</v>
      </c>
      <c r="U15" s="21">
        <v>12</v>
      </c>
      <c r="V15" s="22">
        <v>168</v>
      </c>
      <c r="W15" s="23">
        <f t="shared" si="0"/>
        <v>253</v>
      </c>
      <c r="X15" s="24">
        <f t="shared" si="1"/>
        <v>63.25</v>
      </c>
      <c r="Y15" s="23" t="s">
        <v>591</v>
      </c>
      <c r="Z15" s="29" t="s">
        <v>602</v>
      </c>
    </row>
    <row r="16" spans="1:26" ht="47.25" hidden="1" x14ac:dyDescent="0.25">
      <c r="A16" s="3">
        <v>10</v>
      </c>
      <c r="B16" s="3" t="s">
        <v>38</v>
      </c>
      <c r="C16" s="3" t="s">
        <v>39</v>
      </c>
      <c r="D16" s="3" t="s">
        <v>40</v>
      </c>
      <c r="E16" s="3" t="s">
        <v>23</v>
      </c>
      <c r="F16" s="3" t="s">
        <v>41</v>
      </c>
      <c r="G16" s="3">
        <v>9</v>
      </c>
      <c r="H16" s="3">
        <v>9</v>
      </c>
      <c r="I16" s="21">
        <v>0</v>
      </c>
      <c r="J16" s="21">
        <v>0</v>
      </c>
      <c r="K16" s="21">
        <v>0</v>
      </c>
      <c r="L16" s="21">
        <v>11</v>
      </c>
      <c r="M16" s="21">
        <v>9</v>
      </c>
      <c r="N16" s="21">
        <v>2</v>
      </c>
      <c r="O16" s="21">
        <v>14</v>
      </c>
      <c r="P16" s="21">
        <v>9</v>
      </c>
      <c r="Q16" s="21">
        <v>4</v>
      </c>
      <c r="R16" s="21">
        <v>2</v>
      </c>
      <c r="S16" s="21">
        <v>8</v>
      </c>
      <c r="T16" s="21">
        <v>8</v>
      </c>
      <c r="U16" s="21">
        <v>15</v>
      </c>
      <c r="V16" s="22">
        <v>167</v>
      </c>
      <c r="W16" s="23">
        <f t="shared" si="0"/>
        <v>249</v>
      </c>
      <c r="X16" s="24">
        <f t="shared" si="1"/>
        <v>62.25</v>
      </c>
      <c r="Y16" s="23" t="s">
        <v>591</v>
      </c>
      <c r="Z16" s="29" t="s">
        <v>603</v>
      </c>
    </row>
    <row r="17" spans="1:26" ht="63" hidden="1" x14ac:dyDescent="0.25">
      <c r="A17" s="3">
        <v>11</v>
      </c>
      <c r="B17" s="3" t="s">
        <v>395</v>
      </c>
      <c r="C17" s="3" t="s">
        <v>341</v>
      </c>
      <c r="D17" s="3" t="s">
        <v>374</v>
      </c>
      <c r="E17" s="3" t="s">
        <v>36</v>
      </c>
      <c r="F17" s="3" t="s">
        <v>243</v>
      </c>
      <c r="G17" s="3">
        <v>9</v>
      </c>
      <c r="H17" s="3">
        <v>9</v>
      </c>
      <c r="I17" s="21">
        <v>0</v>
      </c>
      <c r="J17" s="21">
        <v>0</v>
      </c>
      <c r="K17" s="21">
        <v>0</v>
      </c>
      <c r="L17" s="21">
        <v>11</v>
      </c>
      <c r="M17" s="21">
        <v>8</v>
      </c>
      <c r="N17" s="21">
        <v>6</v>
      </c>
      <c r="O17" s="21">
        <v>18</v>
      </c>
      <c r="P17" s="21">
        <v>9</v>
      </c>
      <c r="Q17" s="21">
        <v>4</v>
      </c>
      <c r="R17" s="21">
        <v>0</v>
      </c>
      <c r="S17" s="21">
        <v>8</v>
      </c>
      <c r="T17" s="21">
        <v>12</v>
      </c>
      <c r="U17" s="21">
        <v>9</v>
      </c>
      <c r="V17" s="22">
        <v>164</v>
      </c>
      <c r="W17" s="23">
        <f t="shared" si="0"/>
        <v>249</v>
      </c>
      <c r="X17" s="24">
        <f t="shared" si="1"/>
        <v>62.25</v>
      </c>
      <c r="Y17" s="23" t="s">
        <v>591</v>
      </c>
      <c r="Z17" s="29" t="s">
        <v>603</v>
      </c>
    </row>
    <row r="18" spans="1:26" ht="63" hidden="1" x14ac:dyDescent="0.25">
      <c r="A18" s="5">
        <v>12</v>
      </c>
      <c r="B18" s="3" t="s">
        <v>267</v>
      </c>
      <c r="C18" s="3" t="s">
        <v>39</v>
      </c>
      <c r="D18" s="3" t="s">
        <v>269</v>
      </c>
      <c r="E18" s="3" t="s">
        <v>20</v>
      </c>
      <c r="F18" s="3" t="s">
        <v>270</v>
      </c>
      <c r="G18" s="3">
        <v>9</v>
      </c>
      <c r="H18" s="3">
        <v>9</v>
      </c>
      <c r="I18" s="21">
        <v>0</v>
      </c>
      <c r="J18" s="21">
        <v>0</v>
      </c>
      <c r="K18" s="21">
        <v>0</v>
      </c>
      <c r="L18" s="21">
        <v>0</v>
      </c>
      <c r="M18" s="21">
        <v>4</v>
      </c>
      <c r="N18" s="21">
        <v>6</v>
      </c>
      <c r="O18" s="21">
        <v>14</v>
      </c>
      <c r="P18" s="21">
        <v>12</v>
      </c>
      <c r="Q18" s="21">
        <v>4</v>
      </c>
      <c r="R18" s="21">
        <v>10</v>
      </c>
      <c r="S18" s="21">
        <v>2</v>
      </c>
      <c r="T18" s="21">
        <v>8</v>
      </c>
      <c r="U18" s="21">
        <v>12</v>
      </c>
      <c r="V18" s="22">
        <v>176</v>
      </c>
      <c r="W18" s="23">
        <f t="shared" si="0"/>
        <v>248</v>
      </c>
      <c r="X18" s="24">
        <f t="shared" si="1"/>
        <v>62</v>
      </c>
      <c r="Y18" s="23" t="s">
        <v>591</v>
      </c>
      <c r="Z18" s="29" t="s">
        <v>604</v>
      </c>
    </row>
    <row r="19" spans="1:26" ht="63" hidden="1" x14ac:dyDescent="0.25">
      <c r="A19" s="3">
        <v>13</v>
      </c>
      <c r="B19" s="4" t="s">
        <v>344</v>
      </c>
      <c r="C19" s="4" t="s">
        <v>159</v>
      </c>
      <c r="D19" s="4" t="s">
        <v>345</v>
      </c>
      <c r="E19" s="4" t="s">
        <v>13</v>
      </c>
      <c r="F19" s="4" t="s">
        <v>14</v>
      </c>
      <c r="G19" s="3">
        <v>9</v>
      </c>
      <c r="H19" s="3">
        <v>9</v>
      </c>
      <c r="I19" s="21">
        <v>0</v>
      </c>
      <c r="J19" s="21">
        <v>0</v>
      </c>
      <c r="K19" s="21">
        <v>0</v>
      </c>
      <c r="L19" s="21">
        <v>11</v>
      </c>
      <c r="M19" s="21">
        <v>6</v>
      </c>
      <c r="N19" s="21">
        <v>6</v>
      </c>
      <c r="O19" s="21">
        <v>14</v>
      </c>
      <c r="P19" s="21">
        <v>9</v>
      </c>
      <c r="Q19" s="21">
        <v>8</v>
      </c>
      <c r="R19" s="21">
        <v>0</v>
      </c>
      <c r="S19" s="21">
        <v>6</v>
      </c>
      <c r="T19" s="21">
        <v>4</v>
      </c>
      <c r="U19" s="21">
        <v>10</v>
      </c>
      <c r="V19" s="22">
        <v>174</v>
      </c>
      <c r="W19" s="23">
        <f t="shared" si="0"/>
        <v>248</v>
      </c>
      <c r="X19" s="24">
        <f t="shared" si="1"/>
        <v>62</v>
      </c>
      <c r="Y19" s="23" t="s">
        <v>591</v>
      </c>
      <c r="Z19" s="29" t="s">
        <v>604</v>
      </c>
    </row>
    <row r="20" spans="1:26" ht="63" hidden="1" x14ac:dyDescent="0.25">
      <c r="A20" s="3">
        <v>14</v>
      </c>
      <c r="B20" s="3" t="s">
        <v>499</v>
      </c>
      <c r="C20" s="3" t="s">
        <v>273</v>
      </c>
      <c r="D20" s="3" t="s">
        <v>66</v>
      </c>
      <c r="E20" s="3" t="s">
        <v>354</v>
      </c>
      <c r="F20" s="3" t="s">
        <v>355</v>
      </c>
      <c r="G20" s="3">
        <v>9</v>
      </c>
      <c r="H20" s="3">
        <v>9</v>
      </c>
      <c r="I20" s="21">
        <v>0</v>
      </c>
      <c r="J20" s="21">
        <v>0</v>
      </c>
      <c r="K20" s="21">
        <v>0</v>
      </c>
      <c r="L20" s="21">
        <v>0</v>
      </c>
      <c r="M20" s="21">
        <v>10</v>
      </c>
      <c r="N20" s="21">
        <v>2</v>
      </c>
      <c r="O20" s="21">
        <v>6</v>
      </c>
      <c r="P20" s="21">
        <v>6</v>
      </c>
      <c r="Q20" s="21">
        <v>0</v>
      </c>
      <c r="R20" s="21">
        <v>2</v>
      </c>
      <c r="S20" s="21">
        <v>6</v>
      </c>
      <c r="T20" s="21">
        <v>8</v>
      </c>
      <c r="U20" s="21">
        <v>9</v>
      </c>
      <c r="V20" s="22">
        <v>199</v>
      </c>
      <c r="W20" s="23">
        <f t="shared" si="0"/>
        <v>248</v>
      </c>
      <c r="X20" s="24">
        <f t="shared" si="1"/>
        <v>62</v>
      </c>
      <c r="Y20" s="23" t="s">
        <v>591</v>
      </c>
      <c r="Z20" s="29" t="s">
        <v>604</v>
      </c>
    </row>
    <row r="21" spans="1:26" ht="63" hidden="1" x14ac:dyDescent="0.25">
      <c r="A21" s="5">
        <v>15</v>
      </c>
      <c r="B21" s="3" t="s">
        <v>231</v>
      </c>
      <c r="C21" s="3" t="s">
        <v>189</v>
      </c>
      <c r="D21" s="3" t="s">
        <v>12</v>
      </c>
      <c r="E21" s="3" t="s">
        <v>36</v>
      </c>
      <c r="F21" s="3" t="s">
        <v>37</v>
      </c>
      <c r="G21" s="3" t="s">
        <v>232</v>
      </c>
      <c r="H21" s="3">
        <v>9</v>
      </c>
      <c r="I21" s="21">
        <v>0</v>
      </c>
      <c r="J21" s="21">
        <v>0</v>
      </c>
      <c r="K21" s="21">
        <v>0</v>
      </c>
      <c r="L21" s="21">
        <v>11</v>
      </c>
      <c r="M21" s="21">
        <v>6</v>
      </c>
      <c r="N21" s="21">
        <v>1</v>
      </c>
      <c r="O21" s="21">
        <v>16</v>
      </c>
      <c r="P21" s="21">
        <v>12</v>
      </c>
      <c r="Q21" s="21">
        <v>4</v>
      </c>
      <c r="R21" s="21">
        <v>2</v>
      </c>
      <c r="S21" s="21">
        <v>6</v>
      </c>
      <c r="T21" s="21">
        <v>8</v>
      </c>
      <c r="U21" s="21">
        <v>10</v>
      </c>
      <c r="V21" s="22">
        <v>170</v>
      </c>
      <c r="W21" s="23">
        <f t="shared" si="0"/>
        <v>246</v>
      </c>
      <c r="X21" s="24">
        <f t="shared" si="1"/>
        <v>61.5</v>
      </c>
      <c r="Y21" s="23" t="s">
        <v>600</v>
      </c>
      <c r="Z21" s="29" t="s">
        <v>605</v>
      </c>
    </row>
    <row r="22" spans="1:26" ht="63" hidden="1" x14ac:dyDescent="0.25">
      <c r="A22" s="3">
        <v>16</v>
      </c>
      <c r="B22" s="6" t="s">
        <v>209</v>
      </c>
      <c r="C22" s="6" t="s">
        <v>210</v>
      </c>
      <c r="D22" s="6" t="s">
        <v>211</v>
      </c>
      <c r="E22" s="3" t="s">
        <v>78</v>
      </c>
      <c r="F22" s="3" t="s">
        <v>212</v>
      </c>
      <c r="G22" s="3">
        <v>9</v>
      </c>
      <c r="H22" s="3">
        <v>9</v>
      </c>
      <c r="I22" s="21">
        <v>6</v>
      </c>
      <c r="J22" s="21">
        <v>12</v>
      </c>
      <c r="K22" s="21">
        <v>0</v>
      </c>
      <c r="L22" s="21">
        <v>11</v>
      </c>
      <c r="M22" s="21">
        <v>7</v>
      </c>
      <c r="N22" s="21">
        <v>7</v>
      </c>
      <c r="O22" s="21">
        <v>12</v>
      </c>
      <c r="P22" s="21">
        <v>12</v>
      </c>
      <c r="Q22" s="21">
        <v>4</v>
      </c>
      <c r="R22" s="21">
        <v>0</v>
      </c>
      <c r="S22" s="21">
        <v>2</v>
      </c>
      <c r="T22" s="21">
        <v>12</v>
      </c>
      <c r="U22" s="21">
        <v>13</v>
      </c>
      <c r="V22" s="22">
        <v>147</v>
      </c>
      <c r="W22" s="23">
        <f t="shared" si="0"/>
        <v>245</v>
      </c>
      <c r="X22" s="24">
        <f t="shared" si="1"/>
        <v>61.25</v>
      </c>
      <c r="Y22" s="23" t="s">
        <v>600</v>
      </c>
      <c r="Z22" s="29" t="s">
        <v>619</v>
      </c>
    </row>
    <row r="23" spans="1:26" ht="63" hidden="1" x14ac:dyDescent="0.25">
      <c r="A23" s="3">
        <v>17</v>
      </c>
      <c r="B23" s="3" t="s">
        <v>241</v>
      </c>
      <c r="C23" s="3" t="s">
        <v>242</v>
      </c>
      <c r="D23" s="3" t="s">
        <v>73</v>
      </c>
      <c r="E23" s="3" t="s">
        <v>36</v>
      </c>
      <c r="F23" s="3" t="s">
        <v>243</v>
      </c>
      <c r="G23" s="3">
        <v>9</v>
      </c>
      <c r="H23" s="3">
        <v>9</v>
      </c>
      <c r="I23" s="21">
        <v>0</v>
      </c>
      <c r="J23" s="21">
        <v>0</v>
      </c>
      <c r="K23" s="21">
        <v>4</v>
      </c>
      <c r="L23" s="21">
        <v>11</v>
      </c>
      <c r="M23" s="21">
        <v>3</v>
      </c>
      <c r="N23" s="21">
        <v>3</v>
      </c>
      <c r="O23" s="21">
        <v>16</v>
      </c>
      <c r="P23" s="21">
        <v>9</v>
      </c>
      <c r="Q23" s="21">
        <v>8</v>
      </c>
      <c r="R23" s="21">
        <v>0</v>
      </c>
      <c r="S23" s="21">
        <v>4</v>
      </c>
      <c r="T23" s="21">
        <v>12</v>
      </c>
      <c r="U23" s="21">
        <v>13</v>
      </c>
      <c r="V23" s="22">
        <v>162</v>
      </c>
      <c r="W23" s="23">
        <f t="shared" si="0"/>
        <v>245</v>
      </c>
      <c r="X23" s="24">
        <f t="shared" si="1"/>
        <v>61.25</v>
      </c>
      <c r="Y23" s="23" t="s">
        <v>600</v>
      </c>
      <c r="Z23" s="29" t="s">
        <v>607</v>
      </c>
    </row>
    <row r="24" spans="1:26" ht="47.25" hidden="1" x14ac:dyDescent="0.25">
      <c r="A24" s="5">
        <v>18</v>
      </c>
      <c r="B24" s="3" t="s">
        <v>265</v>
      </c>
      <c r="C24" s="3" t="s">
        <v>39</v>
      </c>
      <c r="D24" s="3" t="s">
        <v>266</v>
      </c>
      <c r="E24" s="3" t="s">
        <v>23</v>
      </c>
      <c r="F24" s="3" t="s">
        <v>41</v>
      </c>
      <c r="G24" s="3">
        <v>9</v>
      </c>
      <c r="H24" s="3">
        <v>9</v>
      </c>
      <c r="I24" s="21">
        <v>0</v>
      </c>
      <c r="J24" s="21">
        <v>12</v>
      </c>
      <c r="K24" s="21">
        <v>0</v>
      </c>
      <c r="L24" s="21">
        <v>11</v>
      </c>
      <c r="M24" s="21">
        <v>3</v>
      </c>
      <c r="N24" s="21">
        <v>5</v>
      </c>
      <c r="O24" s="21">
        <v>14</v>
      </c>
      <c r="P24" s="21">
        <v>12</v>
      </c>
      <c r="Q24" s="21">
        <v>8</v>
      </c>
      <c r="R24" s="21">
        <v>10</v>
      </c>
      <c r="S24" s="21">
        <v>8</v>
      </c>
      <c r="T24" s="21">
        <v>4</v>
      </c>
      <c r="U24" s="21">
        <v>10</v>
      </c>
      <c r="V24" s="22">
        <v>147</v>
      </c>
      <c r="W24" s="23">
        <f t="shared" si="0"/>
        <v>244</v>
      </c>
      <c r="X24" s="24">
        <f t="shared" si="1"/>
        <v>61</v>
      </c>
      <c r="Y24" s="23" t="s">
        <v>600</v>
      </c>
      <c r="Z24" s="29" t="s">
        <v>620</v>
      </c>
    </row>
    <row r="25" spans="1:26" ht="63" hidden="1" x14ac:dyDescent="0.25">
      <c r="A25" s="3">
        <v>19</v>
      </c>
      <c r="B25" s="3" t="s">
        <v>415</v>
      </c>
      <c r="C25" s="3" t="s">
        <v>110</v>
      </c>
      <c r="D25" s="3" t="s">
        <v>111</v>
      </c>
      <c r="E25" s="3" t="s">
        <v>107</v>
      </c>
      <c r="F25" s="3" t="s">
        <v>416</v>
      </c>
      <c r="G25" s="3">
        <v>9</v>
      </c>
      <c r="H25" s="3">
        <v>9</v>
      </c>
      <c r="I25" s="21">
        <v>0</v>
      </c>
      <c r="J25" s="21">
        <v>12</v>
      </c>
      <c r="K25" s="21">
        <v>8</v>
      </c>
      <c r="L25" s="21">
        <v>11</v>
      </c>
      <c r="M25" s="21">
        <v>9</v>
      </c>
      <c r="N25" s="21">
        <v>3</v>
      </c>
      <c r="O25" s="21">
        <v>18</v>
      </c>
      <c r="P25" s="21">
        <v>9</v>
      </c>
      <c r="Q25" s="21">
        <v>8</v>
      </c>
      <c r="R25" s="21">
        <v>2</v>
      </c>
      <c r="S25" s="21">
        <v>8</v>
      </c>
      <c r="T25" s="21">
        <v>8</v>
      </c>
      <c r="U25" s="21">
        <v>14</v>
      </c>
      <c r="V25" s="22">
        <v>134</v>
      </c>
      <c r="W25" s="23">
        <f t="shared" si="0"/>
        <v>244</v>
      </c>
      <c r="X25" s="24">
        <f t="shared" si="1"/>
        <v>61</v>
      </c>
      <c r="Y25" s="23" t="s">
        <v>600</v>
      </c>
      <c r="Z25" s="29" t="s">
        <v>620</v>
      </c>
    </row>
    <row r="26" spans="1:26" ht="63" hidden="1" x14ac:dyDescent="0.25">
      <c r="A26" s="3">
        <v>20</v>
      </c>
      <c r="B26" s="4" t="s">
        <v>316</v>
      </c>
      <c r="C26" s="4" t="s">
        <v>126</v>
      </c>
      <c r="D26" s="4" t="s">
        <v>73</v>
      </c>
      <c r="E26" s="4" t="s">
        <v>13</v>
      </c>
      <c r="F26" s="4" t="s">
        <v>14</v>
      </c>
      <c r="G26" s="3">
        <v>9</v>
      </c>
      <c r="H26" s="3">
        <v>9</v>
      </c>
      <c r="I26" s="21">
        <v>0</v>
      </c>
      <c r="J26" s="21">
        <v>0</v>
      </c>
      <c r="K26" s="21">
        <v>4</v>
      </c>
      <c r="L26" s="21">
        <v>11</v>
      </c>
      <c r="M26" s="21">
        <v>10</v>
      </c>
      <c r="N26" s="21">
        <v>2</v>
      </c>
      <c r="O26" s="21">
        <v>14</v>
      </c>
      <c r="P26" s="21">
        <v>12</v>
      </c>
      <c r="Q26" s="21">
        <v>8</v>
      </c>
      <c r="R26" s="21">
        <v>0</v>
      </c>
      <c r="S26" s="21">
        <v>8</v>
      </c>
      <c r="T26" s="21">
        <v>4</v>
      </c>
      <c r="U26" s="21">
        <v>10</v>
      </c>
      <c r="V26" s="22">
        <v>158</v>
      </c>
      <c r="W26" s="23">
        <f t="shared" si="0"/>
        <v>241</v>
      </c>
      <c r="X26" s="24">
        <f t="shared" si="1"/>
        <v>60.25</v>
      </c>
      <c r="Y26" s="23" t="s">
        <v>600</v>
      </c>
      <c r="Z26" s="29" t="s">
        <v>621</v>
      </c>
    </row>
    <row r="27" spans="1:26" ht="63" hidden="1" x14ac:dyDescent="0.25">
      <c r="A27" s="5">
        <v>21</v>
      </c>
      <c r="B27" s="3" t="s">
        <v>353</v>
      </c>
      <c r="C27" s="3" t="s">
        <v>314</v>
      </c>
      <c r="D27" s="3" t="s">
        <v>19</v>
      </c>
      <c r="E27" s="3" t="s">
        <v>354</v>
      </c>
      <c r="F27" s="3" t="s">
        <v>355</v>
      </c>
      <c r="G27" s="3">
        <v>9</v>
      </c>
      <c r="H27" s="3">
        <v>9</v>
      </c>
      <c r="I27" s="21">
        <v>0</v>
      </c>
      <c r="J27" s="21">
        <v>0</v>
      </c>
      <c r="K27" s="21">
        <v>0</v>
      </c>
      <c r="L27" s="21">
        <v>0</v>
      </c>
      <c r="M27" s="21">
        <v>7</v>
      </c>
      <c r="N27" s="21">
        <v>5</v>
      </c>
      <c r="O27" s="21">
        <v>20</v>
      </c>
      <c r="P27" s="21">
        <v>12</v>
      </c>
      <c r="Q27" s="21">
        <v>4</v>
      </c>
      <c r="R27" s="21">
        <v>0</v>
      </c>
      <c r="S27" s="21">
        <v>8</v>
      </c>
      <c r="T27" s="21">
        <v>16</v>
      </c>
      <c r="U27" s="21">
        <v>11</v>
      </c>
      <c r="V27" s="22">
        <v>158</v>
      </c>
      <c r="W27" s="23">
        <f t="shared" si="0"/>
        <v>241</v>
      </c>
      <c r="X27" s="24">
        <f t="shared" si="1"/>
        <v>60.25</v>
      </c>
      <c r="Y27" s="23" t="s">
        <v>600</v>
      </c>
      <c r="Z27" s="29" t="s">
        <v>621</v>
      </c>
    </row>
    <row r="28" spans="1:26" ht="63" hidden="1" x14ac:dyDescent="0.25">
      <c r="A28" s="3">
        <v>22</v>
      </c>
      <c r="B28" s="3" t="s">
        <v>119</v>
      </c>
      <c r="C28" s="3" t="s">
        <v>105</v>
      </c>
      <c r="D28" s="3" t="s">
        <v>19</v>
      </c>
      <c r="E28" s="3" t="s">
        <v>36</v>
      </c>
      <c r="F28" s="3" t="s">
        <v>44</v>
      </c>
      <c r="G28" s="3">
        <v>9</v>
      </c>
      <c r="H28" s="3">
        <v>9</v>
      </c>
      <c r="I28" s="21">
        <v>0</v>
      </c>
      <c r="J28" s="21">
        <v>0</v>
      </c>
      <c r="K28" s="21">
        <v>0</v>
      </c>
      <c r="L28" s="21">
        <v>11</v>
      </c>
      <c r="M28" s="21">
        <v>9</v>
      </c>
      <c r="N28" s="21">
        <v>0</v>
      </c>
      <c r="O28" s="21">
        <v>16</v>
      </c>
      <c r="P28" s="21">
        <v>6</v>
      </c>
      <c r="Q28" s="21">
        <v>8</v>
      </c>
      <c r="R28" s="21">
        <v>4</v>
      </c>
      <c r="S28" s="21">
        <v>8</v>
      </c>
      <c r="T28" s="21">
        <v>0</v>
      </c>
      <c r="U28" s="21">
        <v>7</v>
      </c>
      <c r="V28" s="22">
        <v>171</v>
      </c>
      <c r="W28" s="23">
        <f t="shared" si="0"/>
        <v>240</v>
      </c>
      <c r="X28" s="24">
        <f t="shared" si="1"/>
        <v>60</v>
      </c>
      <c r="Y28" s="23" t="s">
        <v>600</v>
      </c>
      <c r="Z28" s="29" t="s">
        <v>623</v>
      </c>
    </row>
    <row r="29" spans="1:26" ht="63" hidden="1" x14ac:dyDescent="0.25">
      <c r="A29" s="3">
        <v>23</v>
      </c>
      <c r="B29" s="3" t="s">
        <v>312</v>
      </c>
      <c r="C29" s="3" t="s">
        <v>154</v>
      </c>
      <c r="D29" s="3" t="s">
        <v>202</v>
      </c>
      <c r="E29" s="3" t="s">
        <v>36</v>
      </c>
      <c r="F29" s="3" t="s">
        <v>37</v>
      </c>
      <c r="G29" s="3">
        <v>9</v>
      </c>
      <c r="H29" s="3">
        <v>9</v>
      </c>
      <c r="I29" s="21">
        <v>0</v>
      </c>
      <c r="J29" s="21">
        <v>0</v>
      </c>
      <c r="K29" s="21">
        <v>0</v>
      </c>
      <c r="L29" s="21">
        <v>11</v>
      </c>
      <c r="M29" s="21">
        <v>5</v>
      </c>
      <c r="N29" s="21">
        <v>7</v>
      </c>
      <c r="O29" s="21">
        <v>18</v>
      </c>
      <c r="P29" s="21">
        <v>12</v>
      </c>
      <c r="Q29" s="21">
        <v>12</v>
      </c>
      <c r="R29" s="21">
        <v>0</v>
      </c>
      <c r="S29" s="21">
        <v>8</v>
      </c>
      <c r="T29" s="21">
        <v>12</v>
      </c>
      <c r="U29" s="21">
        <v>11</v>
      </c>
      <c r="V29" s="22">
        <v>143</v>
      </c>
      <c r="W29" s="23">
        <f t="shared" si="0"/>
        <v>239</v>
      </c>
      <c r="X29" s="24">
        <f t="shared" si="1"/>
        <v>59.75</v>
      </c>
      <c r="Y29" s="23" t="s">
        <v>600</v>
      </c>
      <c r="Z29" s="29" t="s">
        <v>624</v>
      </c>
    </row>
    <row r="30" spans="1:26" ht="47.25" hidden="1" x14ac:dyDescent="0.25">
      <c r="A30" s="5">
        <v>24</v>
      </c>
      <c r="B30" s="3" t="s">
        <v>422</v>
      </c>
      <c r="C30" s="3" t="s">
        <v>423</v>
      </c>
      <c r="D30" s="3" t="s">
        <v>377</v>
      </c>
      <c r="E30" s="3" t="s">
        <v>23</v>
      </c>
      <c r="F30" s="3" t="s">
        <v>24</v>
      </c>
      <c r="G30" s="3">
        <v>9</v>
      </c>
      <c r="H30" s="3">
        <v>9</v>
      </c>
      <c r="I30" s="21">
        <v>0</v>
      </c>
      <c r="J30" s="21">
        <v>0</v>
      </c>
      <c r="K30" s="21">
        <v>4</v>
      </c>
      <c r="L30" s="21">
        <v>0</v>
      </c>
      <c r="M30" s="21">
        <v>5</v>
      </c>
      <c r="N30" s="21">
        <v>1</v>
      </c>
      <c r="O30" s="21">
        <v>22</v>
      </c>
      <c r="P30" s="21">
        <v>12</v>
      </c>
      <c r="Q30" s="21">
        <v>0</v>
      </c>
      <c r="R30" s="21">
        <v>0</v>
      </c>
      <c r="S30" s="21">
        <v>8</v>
      </c>
      <c r="T30" s="21">
        <v>8</v>
      </c>
      <c r="U30" s="21">
        <v>7</v>
      </c>
      <c r="V30" s="22">
        <v>171</v>
      </c>
      <c r="W30" s="23">
        <f t="shared" si="0"/>
        <v>238</v>
      </c>
      <c r="X30" s="24">
        <f t="shared" si="1"/>
        <v>59.5</v>
      </c>
      <c r="Y30" s="23" t="s">
        <v>600</v>
      </c>
      <c r="Z30" s="29" t="s">
        <v>625</v>
      </c>
    </row>
    <row r="31" spans="1:26" ht="47.25" hidden="1" x14ac:dyDescent="0.25">
      <c r="A31" s="3">
        <v>25</v>
      </c>
      <c r="B31" s="3" t="s">
        <v>488</v>
      </c>
      <c r="C31" s="3" t="s">
        <v>489</v>
      </c>
      <c r="D31" s="3" t="s">
        <v>73</v>
      </c>
      <c r="E31" s="5" t="s">
        <v>293</v>
      </c>
      <c r="F31" s="5" t="s">
        <v>294</v>
      </c>
      <c r="G31" s="3">
        <v>9</v>
      </c>
      <c r="H31" s="3">
        <v>9</v>
      </c>
      <c r="I31" s="21">
        <v>0</v>
      </c>
      <c r="J31" s="21">
        <v>0</v>
      </c>
      <c r="K31" s="21">
        <v>0</v>
      </c>
      <c r="L31" s="21">
        <v>11</v>
      </c>
      <c r="M31" s="21">
        <v>5</v>
      </c>
      <c r="N31" s="21">
        <v>4</v>
      </c>
      <c r="O31" s="21">
        <v>18</v>
      </c>
      <c r="P31" s="21">
        <v>3</v>
      </c>
      <c r="Q31" s="21">
        <v>8</v>
      </c>
      <c r="R31" s="21">
        <v>2</v>
      </c>
      <c r="S31" s="21">
        <v>4</v>
      </c>
      <c r="T31" s="21">
        <v>8</v>
      </c>
      <c r="U31" s="21">
        <v>9</v>
      </c>
      <c r="V31" s="22">
        <v>164</v>
      </c>
      <c r="W31" s="23">
        <f t="shared" si="0"/>
        <v>236</v>
      </c>
      <c r="X31" s="24">
        <f t="shared" si="1"/>
        <v>59</v>
      </c>
      <c r="Y31" s="23" t="s">
        <v>600</v>
      </c>
      <c r="Z31" s="29" t="s">
        <v>610</v>
      </c>
    </row>
    <row r="32" spans="1:26" ht="47.25" hidden="1" x14ac:dyDescent="0.25">
      <c r="A32" s="3">
        <v>26</v>
      </c>
      <c r="B32" s="3" t="s">
        <v>411</v>
      </c>
      <c r="C32" s="3" t="s">
        <v>39</v>
      </c>
      <c r="D32" s="3" t="s">
        <v>66</v>
      </c>
      <c r="E32" s="3" t="s">
        <v>135</v>
      </c>
      <c r="F32" s="3" t="s">
        <v>285</v>
      </c>
      <c r="G32" s="3">
        <v>9</v>
      </c>
      <c r="H32" s="3">
        <v>9</v>
      </c>
      <c r="I32" s="21">
        <v>0</v>
      </c>
      <c r="J32" s="21">
        <v>0</v>
      </c>
      <c r="K32" s="21">
        <v>0</v>
      </c>
      <c r="L32" s="21">
        <v>11</v>
      </c>
      <c r="M32" s="21">
        <v>7</v>
      </c>
      <c r="N32" s="21">
        <v>4</v>
      </c>
      <c r="O32" s="21">
        <v>14</v>
      </c>
      <c r="P32" s="21">
        <v>12</v>
      </c>
      <c r="Q32" s="21">
        <v>8</v>
      </c>
      <c r="R32" s="21">
        <v>0</v>
      </c>
      <c r="S32" s="21">
        <v>6</v>
      </c>
      <c r="T32" s="21">
        <v>12</v>
      </c>
      <c r="U32" s="21">
        <v>12</v>
      </c>
      <c r="V32" s="22">
        <v>149</v>
      </c>
      <c r="W32" s="23">
        <f t="shared" si="0"/>
        <v>235</v>
      </c>
      <c r="X32" s="24">
        <f t="shared" si="1"/>
        <v>58.75</v>
      </c>
      <c r="Y32" s="23" t="s">
        <v>600</v>
      </c>
      <c r="Z32" s="29" t="s">
        <v>622</v>
      </c>
    </row>
    <row r="33" spans="1:26" ht="63" hidden="1" x14ac:dyDescent="0.25">
      <c r="A33" s="5">
        <v>27</v>
      </c>
      <c r="B33" s="3" t="s">
        <v>50</v>
      </c>
      <c r="C33" s="3" t="s">
        <v>51</v>
      </c>
      <c r="D33" s="3" t="s">
        <v>52</v>
      </c>
      <c r="E33" s="3" t="s">
        <v>36</v>
      </c>
      <c r="F33" s="3" t="s">
        <v>53</v>
      </c>
      <c r="G33" s="3">
        <v>9</v>
      </c>
      <c r="H33" s="3">
        <v>9</v>
      </c>
      <c r="I33" s="21">
        <v>1</v>
      </c>
      <c r="J33" s="21">
        <v>0</v>
      </c>
      <c r="K33" s="21">
        <v>0</v>
      </c>
      <c r="L33" s="21">
        <v>11</v>
      </c>
      <c r="M33" s="21">
        <v>9</v>
      </c>
      <c r="N33" s="21">
        <v>1</v>
      </c>
      <c r="O33" s="21">
        <v>10</v>
      </c>
      <c r="P33" s="21">
        <v>3</v>
      </c>
      <c r="Q33" s="21">
        <v>4</v>
      </c>
      <c r="R33" s="21">
        <v>0</v>
      </c>
      <c r="S33" s="21">
        <v>6</v>
      </c>
      <c r="T33" s="21">
        <v>8</v>
      </c>
      <c r="U33" s="21">
        <v>11</v>
      </c>
      <c r="V33" s="22">
        <v>170</v>
      </c>
      <c r="W33" s="23">
        <f t="shared" si="0"/>
        <v>234</v>
      </c>
      <c r="X33" s="24">
        <f t="shared" si="1"/>
        <v>58.5</v>
      </c>
      <c r="Y33" s="23" t="s">
        <v>600</v>
      </c>
      <c r="Z33" s="29" t="s">
        <v>626</v>
      </c>
    </row>
    <row r="34" spans="1:26" ht="63" hidden="1" x14ac:dyDescent="0.25">
      <c r="A34" s="3">
        <v>28</v>
      </c>
      <c r="B34" s="3" t="s">
        <v>476</v>
      </c>
      <c r="C34" s="3" t="s">
        <v>477</v>
      </c>
      <c r="D34" s="3" t="s">
        <v>12</v>
      </c>
      <c r="E34" s="3" t="s">
        <v>36</v>
      </c>
      <c r="F34" s="3" t="s">
        <v>53</v>
      </c>
      <c r="G34" s="3">
        <v>9</v>
      </c>
      <c r="H34" s="3">
        <v>9</v>
      </c>
      <c r="I34" s="21">
        <v>0</v>
      </c>
      <c r="J34" s="21">
        <v>0</v>
      </c>
      <c r="K34" s="21">
        <v>0</v>
      </c>
      <c r="L34" s="21">
        <v>11</v>
      </c>
      <c r="M34" s="21">
        <v>4</v>
      </c>
      <c r="N34" s="21">
        <v>2</v>
      </c>
      <c r="O34" s="21">
        <v>16</v>
      </c>
      <c r="P34" s="21">
        <v>6</v>
      </c>
      <c r="Q34" s="21">
        <v>4</v>
      </c>
      <c r="R34" s="21">
        <v>0</v>
      </c>
      <c r="S34" s="21">
        <v>8</v>
      </c>
      <c r="T34" s="21">
        <v>8</v>
      </c>
      <c r="U34" s="21">
        <v>9</v>
      </c>
      <c r="V34" s="22">
        <v>166</v>
      </c>
      <c r="W34" s="23">
        <f t="shared" si="0"/>
        <v>234</v>
      </c>
      <c r="X34" s="24">
        <f t="shared" si="1"/>
        <v>58.5</v>
      </c>
      <c r="Y34" s="23" t="s">
        <v>600</v>
      </c>
      <c r="Z34" s="29" t="s">
        <v>626</v>
      </c>
    </row>
    <row r="35" spans="1:26" ht="94.5" hidden="1" x14ac:dyDescent="0.25">
      <c r="A35" s="3">
        <v>29</v>
      </c>
      <c r="B35" s="6" t="s">
        <v>510</v>
      </c>
      <c r="C35" s="6" t="s">
        <v>159</v>
      </c>
      <c r="D35" s="6" t="s">
        <v>70</v>
      </c>
      <c r="E35" s="3" t="s">
        <v>83</v>
      </c>
      <c r="F35" s="3" t="s">
        <v>114</v>
      </c>
      <c r="G35" s="3">
        <v>9</v>
      </c>
      <c r="H35" s="3">
        <v>9</v>
      </c>
      <c r="I35" s="21">
        <v>0</v>
      </c>
      <c r="J35" s="21">
        <v>12</v>
      </c>
      <c r="K35" s="21">
        <v>0</v>
      </c>
      <c r="L35" s="21">
        <v>11</v>
      </c>
      <c r="M35" s="21">
        <v>4</v>
      </c>
      <c r="N35" s="21">
        <v>0</v>
      </c>
      <c r="O35" s="21">
        <v>18</v>
      </c>
      <c r="P35" s="21">
        <v>9</v>
      </c>
      <c r="Q35" s="21">
        <v>0</v>
      </c>
      <c r="R35" s="21">
        <v>0</v>
      </c>
      <c r="S35" s="21">
        <v>8</v>
      </c>
      <c r="T35" s="21">
        <v>0</v>
      </c>
      <c r="U35" s="21">
        <v>12</v>
      </c>
      <c r="V35" s="22">
        <v>159</v>
      </c>
      <c r="W35" s="23">
        <f t="shared" si="0"/>
        <v>233</v>
      </c>
      <c r="X35" s="24">
        <f t="shared" si="1"/>
        <v>58.25</v>
      </c>
      <c r="Y35" s="23" t="s">
        <v>600</v>
      </c>
      <c r="Z35" s="29" t="s">
        <v>627</v>
      </c>
    </row>
    <row r="36" spans="1:26" ht="63" hidden="1" x14ac:dyDescent="0.25">
      <c r="A36" s="5">
        <v>30</v>
      </c>
      <c r="B36" s="3" t="s">
        <v>456</v>
      </c>
      <c r="C36" s="3" t="s">
        <v>201</v>
      </c>
      <c r="D36" s="3" t="s">
        <v>178</v>
      </c>
      <c r="E36" s="3" t="s">
        <v>36</v>
      </c>
      <c r="F36" s="3" t="s">
        <v>37</v>
      </c>
      <c r="G36" s="3" t="s">
        <v>232</v>
      </c>
      <c r="H36" s="3">
        <v>9</v>
      </c>
      <c r="I36" s="21">
        <v>0</v>
      </c>
      <c r="J36" s="21">
        <v>0</v>
      </c>
      <c r="K36" s="21">
        <v>0</v>
      </c>
      <c r="L36" s="21">
        <v>11</v>
      </c>
      <c r="M36" s="21">
        <v>5</v>
      </c>
      <c r="N36" s="21">
        <v>2</v>
      </c>
      <c r="O36" s="21">
        <v>18</v>
      </c>
      <c r="P36" s="21">
        <v>9</v>
      </c>
      <c r="Q36" s="21">
        <v>8</v>
      </c>
      <c r="R36" s="21">
        <v>0</v>
      </c>
      <c r="S36" s="21">
        <v>2</v>
      </c>
      <c r="T36" s="21">
        <v>8</v>
      </c>
      <c r="U36" s="21">
        <v>11</v>
      </c>
      <c r="V36" s="22">
        <v>158</v>
      </c>
      <c r="W36" s="23">
        <f t="shared" si="0"/>
        <v>232</v>
      </c>
      <c r="X36" s="24">
        <f t="shared" si="1"/>
        <v>58</v>
      </c>
      <c r="Y36" s="23" t="s">
        <v>600</v>
      </c>
      <c r="Z36" s="29" t="s">
        <v>611</v>
      </c>
    </row>
    <row r="37" spans="1:26" ht="47.25" hidden="1" x14ac:dyDescent="0.25">
      <c r="A37" s="3">
        <v>31</v>
      </c>
      <c r="B37" s="3" t="s">
        <v>123</v>
      </c>
      <c r="C37" s="3" t="s">
        <v>72</v>
      </c>
      <c r="D37" s="3" t="s">
        <v>124</v>
      </c>
      <c r="E37" s="3" t="s">
        <v>20</v>
      </c>
      <c r="F37" s="3" t="s">
        <v>125</v>
      </c>
      <c r="G37" s="3">
        <v>9</v>
      </c>
      <c r="H37" s="3">
        <v>9</v>
      </c>
      <c r="I37" s="21">
        <v>0</v>
      </c>
      <c r="J37" s="21">
        <v>0</v>
      </c>
      <c r="K37" s="21">
        <v>2</v>
      </c>
      <c r="L37" s="21">
        <v>11</v>
      </c>
      <c r="M37" s="21">
        <v>5</v>
      </c>
      <c r="N37" s="21">
        <v>6</v>
      </c>
      <c r="O37" s="21">
        <v>16</v>
      </c>
      <c r="P37" s="21">
        <v>9</v>
      </c>
      <c r="Q37" s="21">
        <v>4</v>
      </c>
      <c r="R37" s="21">
        <v>0</v>
      </c>
      <c r="S37" s="21">
        <v>6</v>
      </c>
      <c r="T37" s="21">
        <v>8</v>
      </c>
      <c r="U37" s="21">
        <v>11</v>
      </c>
      <c r="V37" s="22">
        <v>152</v>
      </c>
      <c r="W37" s="23">
        <f t="shared" si="0"/>
        <v>230</v>
      </c>
      <c r="X37" s="24">
        <f t="shared" si="1"/>
        <v>57.5</v>
      </c>
      <c r="Y37" s="23" t="s">
        <v>696</v>
      </c>
      <c r="Z37" s="29" t="s">
        <v>628</v>
      </c>
    </row>
    <row r="38" spans="1:26" ht="63" x14ac:dyDescent="0.25">
      <c r="A38" s="3">
        <v>32</v>
      </c>
      <c r="B38" s="3" t="s">
        <v>540</v>
      </c>
      <c r="C38" s="3" t="s">
        <v>65</v>
      </c>
      <c r="D38" s="3" t="s">
        <v>413</v>
      </c>
      <c r="E38" s="3" t="s">
        <v>20</v>
      </c>
      <c r="F38" s="3" t="s">
        <v>299</v>
      </c>
      <c r="G38" s="3">
        <v>9</v>
      </c>
      <c r="H38" s="3">
        <v>9</v>
      </c>
      <c r="I38" s="21">
        <v>0</v>
      </c>
      <c r="J38" s="21">
        <v>0</v>
      </c>
      <c r="K38" s="21">
        <v>0</v>
      </c>
      <c r="L38" s="21">
        <v>0</v>
      </c>
      <c r="M38" s="21">
        <v>5</v>
      </c>
      <c r="N38" s="21">
        <v>2</v>
      </c>
      <c r="O38" s="21">
        <v>16</v>
      </c>
      <c r="P38" s="21">
        <v>12</v>
      </c>
      <c r="Q38" s="21">
        <v>4</v>
      </c>
      <c r="R38" s="21">
        <v>8</v>
      </c>
      <c r="S38" s="21">
        <v>2</v>
      </c>
      <c r="T38" s="21">
        <v>8</v>
      </c>
      <c r="U38" s="21">
        <v>9</v>
      </c>
      <c r="V38" s="22">
        <v>164</v>
      </c>
      <c r="W38" s="23">
        <f t="shared" si="0"/>
        <v>230</v>
      </c>
      <c r="X38" s="24">
        <f t="shared" si="1"/>
        <v>57.5</v>
      </c>
      <c r="Y38" s="23" t="s">
        <v>696</v>
      </c>
      <c r="Z38" s="29" t="s">
        <v>628</v>
      </c>
    </row>
    <row r="39" spans="1:26" ht="63" hidden="1" x14ac:dyDescent="0.25">
      <c r="A39" s="5">
        <v>33</v>
      </c>
      <c r="B39" s="8" t="s">
        <v>64</v>
      </c>
      <c r="C39" s="8" t="s">
        <v>65</v>
      </c>
      <c r="D39" s="8" t="s">
        <v>66</v>
      </c>
      <c r="E39" s="6" t="s">
        <v>67</v>
      </c>
      <c r="F39" s="6" t="s">
        <v>68</v>
      </c>
      <c r="G39" s="6">
        <v>9</v>
      </c>
      <c r="H39" s="6">
        <v>9</v>
      </c>
      <c r="I39" s="21">
        <v>0</v>
      </c>
      <c r="J39" s="21">
        <v>0</v>
      </c>
      <c r="K39" s="21">
        <v>0</v>
      </c>
      <c r="L39" s="21">
        <v>11</v>
      </c>
      <c r="M39" s="21">
        <v>6</v>
      </c>
      <c r="N39" s="21">
        <v>1</v>
      </c>
      <c r="O39" s="21">
        <v>20</v>
      </c>
      <c r="P39" s="21">
        <v>9</v>
      </c>
      <c r="Q39" s="21">
        <v>4</v>
      </c>
      <c r="R39" s="21">
        <v>8</v>
      </c>
      <c r="S39" s="21">
        <v>8</v>
      </c>
      <c r="T39" s="21">
        <v>8</v>
      </c>
      <c r="U39" s="21">
        <v>5</v>
      </c>
      <c r="V39" s="22">
        <v>149</v>
      </c>
      <c r="W39" s="23">
        <f t="shared" ref="W39:W70" si="2">SUM(I39:V39)</f>
        <v>229</v>
      </c>
      <c r="X39" s="24">
        <f t="shared" ref="X39:X70" si="3">W39/4</f>
        <v>57.25</v>
      </c>
      <c r="Y39" s="23" t="s">
        <v>696</v>
      </c>
      <c r="Z39" s="29" t="s">
        <v>629</v>
      </c>
    </row>
    <row r="40" spans="1:26" ht="78.75" hidden="1" x14ac:dyDescent="0.25">
      <c r="A40" s="3">
        <v>34</v>
      </c>
      <c r="B40" s="3" t="s">
        <v>515</v>
      </c>
      <c r="C40" s="3" t="s">
        <v>18</v>
      </c>
      <c r="D40" s="3" t="s">
        <v>40</v>
      </c>
      <c r="E40" s="3" t="s">
        <v>36</v>
      </c>
      <c r="F40" s="3" t="s">
        <v>474</v>
      </c>
      <c r="G40" s="3" t="s">
        <v>232</v>
      </c>
      <c r="H40" s="3">
        <v>9</v>
      </c>
      <c r="I40" s="21">
        <v>0</v>
      </c>
      <c r="J40" s="21">
        <v>0</v>
      </c>
      <c r="K40" s="21">
        <v>8</v>
      </c>
      <c r="L40" s="21">
        <v>0</v>
      </c>
      <c r="M40" s="21">
        <v>6</v>
      </c>
      <c r="N40" s="21">
        <v>0</v>
      </c>
      <c r="O40" s="21">
        <v>14</v>
      </c>
      <c r="P40" s="21">
        <v>12</v>
      </c>
      <c r="Q40" s="21">
        <v>4</v>
      </c>
      <c r="R40" s="21">
        <v>0</v>
      </c>
      <c r="S40" s="21">
        <v>2</v>
      </c>
      <c r="T40" s="21">
        <v>4</v>
      </c>
      <c r="U40" s="21">
        <v>13</v>
      </c>
      <c r="V40" s="22">
        <v>164</v>
      </c>
      <c r="W40" s="23">
        <f t="shared" si="2"/>
        <v>227</v>
      </c>
      <c r="X40" s="24">
        <f t="shared" si="3"/>
        <v>56.75</v>
      </c>
      <c r="Y40" s="23" t="s">
        <v>696</v>
      </c>
      <c r="Z40" s="29" t="s">
        <v>630</v>
      </c>
    </row>
    <row r="41" spans="1:26" ht="63" hidden="1" x14ac:dyDescent="0.25">
      <c r="A41" s="3">
        <v>35</v>
      </c>
      <c r="B41" s="3" t="s">
        <v>324</v>
      </c>
      <c r="C41" s="3" t="s">
        <v>65</v>
      </c>
      <c r="D41" s="3" t="s">
        <v>325</v>
      </c>
      <c r="E41" s="3" t="s">
        <v>36</v>
      </c>
      <c r="F41" s="3" t="s">
        <v>37</v>
      </c>
      <c r="G41" s="3">
        <v>9</v>
      </c>
      <c r="H41" s="3">
        <v>9</v>
      </c>
      <c r="I41" s="21">
        <v>0</v>
      </c>
      <c r="J41" s="21">
        <v>0</v>
      </c>
      <c r="K41" s="21">
        <v>0</v>
      </c>
      <c r="L41" s="21">
        <v>9</v>
      </c>
      <c r="M41" s="21">
        <v>7</v>
      </c>
      <c r="N41" s="21">
        <v>2</v>
      </c>
      <c r="O41" s="21">
        <v>14</v>
      </c>
      <c r="P41" s="21">
        <v>9</v>
      </c>
      <c r="Q41" s="21">
        <v>8</v>
      </c>
      <c r="R41" s="21">
        <v>0</v>
      </c>
      <c r="S41" s="21">
        <v>4</v>
      </c>
      <c r="T41" s="21">
        <v>12</v>
      </c>
      <c r="U41" s="21">
        <v>10</v>
      </c>
      <c r="V41" s="22">
        <v>150</v>
      </c>
      <c r="W41" s="23">
        <f t="shared" si="2"/>
        <v>225</v>
      </c>
      <c r="X41" s="24">
        <f t="shared" si="3"/>
        <v>56.25</v>
      </c>
      <c r="Y41" s="23" t="s">
        <v>696</v>
      </c>
      <c r="Z41" s="29" t="s">
        <v>631</v>
      </c>
    </row>
    <row r="42" spans="1:26" ht="47.25" hidden="1" x14ac:dyDescent="0.25">
      <c r="A42" s="5">
        <v>36</v>
      </c>
      <c r="B42" s="3" t="s">
        <v>482</v>
      </c>
      <c r="C42" s="3" t="s">
        <v>72</v>
      </c>
      <c r="D42" s="3" t="s">
        <v>185</v>
      </c>
      <c r="E42" s="3" t="s">
        <v>141</v>
      </c>
      <c r="F42" s="3" t="s">
        <v>142</v>
      </c>
      <c r="G42" s="3">
        <v>9</v>
      </c>
      <c r="H42" s="3">
        <v>9</v>
      </c>
      <c r="I42" s="21">
        <v>0</v>
      </c>
      <c r="J42" s="21">
        <v>0</v>
      </c>
      <c r="K42" s="21">
        <v>0</v>
      </c>
      <c r="L42" s="21">
        <v>11</v>
      </c>
      <c r="M42" s="21">
        <v>10</v>
      </c>
      <c r="N42" s="21">
        <v>5</v>
      </c>
      <c r="O42" s="21">
        <v>14</v>
      </c>
      <c r="P42" s="21">
        <v>12</v>
      </c>
      <c r="Q42" s="21">
        <v>8</v>
      </c>
      <c r="R42" s="21">
        <v>2</v>
      </c>
      <c r="S42" s="21">
        <v>8</v>
      </c>
      <c r="T42" s="21">
        <v>8</v>
      </c>
      <c r="U42" s="21">
        <v>5</v>
      </c>
      <c r="V42" s="22">
        <v>140</v>
      </c>
      <c r="W42" s="23">
        <f t="shared" si="2"/>
        <v>223</v>
      </c>
      <c r="X42" s="24">
        <f t="shared" si="3"/>
        <v>55.75</v>
      </c>
      <c r="Y42" s="23" t="s">
        <v>696</v>
      </c>
      <c r="Z42" s="29" t="s">
        <v>632</v>
      </c>
    </row>
    <row r="43" spans="1:26" ht="63" hidden="1" x14ac:dyDescent="0.25">
      <c r="A43" s="3">
        <v>37</v>
      </c>
      <c r="B43" s="3" t="s">
        <v>525</v>
      </c>
      <c r="C43" s="3" t="s">
        <v>380</v>
      </c>
      <c r="D43" s="3" t="s">
        <v>377</v>
      </c>
      <c r="E43" s="3" t="s">
        <v>36</v>
      </c>
      <c r="F43" s="3" t="s">
        <v>243</v>
      </c>
      <c r="G43" s="3">
        <v>9</v>
      </c>
      <c r="H43" s="3">
        <v>9</v>
      </c>
      <c r="I43" s="21">
        <v>0</v>
      </c>
      <c r="J43" s="21">
        <v>0</v>
      </c>
      <c r="K43" s="21">
        <v>0</v>
      </c>
      <c r="L43" s="21">
        <v>11</v>
      </c>
      <c r="M43" s="21">
        <v>4</v>
      </c>
      <c r="N43" s="21">
        <v>2</v>
      </c>
      <c r="O43" s="21">
        <v>12</v>
      </c>
      <c r="P43" s="21">
        <v>9</v>
      </c>
      <c r="Q43" s="21">
        <v>8</v>
      </c>
      <c r="R43" s="21">
        <v>0</v>
      </c>
      <c r="S43" s="21">
        <v>2</v>
      </c>
      <c r="T43" s="21">
        <v>8</v>
      </c>
      <c r="U43" s="21">
        <v>11</v>
      </c>
      <c r="V43" s="22">
        <v>153</v>
      </c>
      <c r="W43" s="23">
        <f t="shared" si="2"/>
        <v>220</v>
      </c>
      <c r="X43" s="24">
        <f t="shared" si="3"/>
        <v>55</v>
      </c>
      <c r="Y43" s="23" t="s">
        <v>696</v>
      </c>
      <c r="Z43" s="29" t="s">
        <v>633</v>
      </c>
    </row>
    <row r="44" spans="1:26" ht="63" hidden="1" x14ac:dyDescent="0.25">
      <c r="A44" s="3">
        <v>38</v>
      </c>
      <c r="B44" s="3" t="s">
        <v>228</v>
      </c>
      <c r="C44" s="3" t="s">
        <v>229</v>
      </c>
      <c r="D44" s="3" t="s">
        <v>230</v>
      </c>
      <c r="E44" s="3" t="s">
        <v>117</v>
      </c>
      <c r="F44" s="3" t="s">
        <v>118</v>
      </c>
      <c r="G44" s="3">
        <v>9</v>
      </c>
      <c r="H44" s="3">
        <v>9</v>
      </c>
      <c r="I44" s="21">
        <v>0</v>
      </c>
      <c r="J44" s="21">
        <v>0</v>
      </c>
      <c r="K44" s="21">
        <v>0</v>
      </c>
      <c r="L44" s="21">
        <v>11</v>
      </c>
      <c r="M44" s="21">
        <v>4</v>
      </c>
      <c r="N44" s="21">
        <v>6</v>
      </c>
      <c r="O44" s="21">
        <v>18</v>
      </c>
      <c r="P44" s="21">
        <v>9</v>
      </c>
      <c r="Q44" s="21">
        <v>0</v>
      </c>
      <c r="R44" s="21">
        <v>0</v>
      </c>
      <c r="S44" s="21">
        <v>8</v>
      </c>
      <c r="T44" s="21">
        <v>8</v>
      </c>
      <c r="U44" s="21">
        <v>11</v>
      </c>
      <c r="V44" s="22">
        <v>144</v>
      </c>
      <c r="W44" s="23">
        <f t="shared" si="2"/>
        <v>219</v>
      </c>
      <c r="X44" s="24">
        <f t="shared" si="3"/>
        <v>54.75</v>
      </c>
      <c r="Y44" s="23" t="s">
        <v>696</v>
      </c>
      <c r="Z44" s="29" t="s">
        <v>634</v>
      </c>
    </row>
    <row r="45" spans="1:26" ht="63" hidden="1" x14ac:dyDescent="0.25">
      <c r="A45" s="5">
        <v>39</v>
      </c>
      <c r="B45" s="3" t="s">
        <v>392</v>
      </c>
      <c r="C45" s="3" t="s">
        <v>43</v>
      </c>
      <c r="D45" s="3" t="s">
        <v>12</v>
      </c>
      <c r="E45" s="3" t="s">
        <v>107</v>
      </c>
      <c r="F45" s="3" t="s">
        <v>156</v>
      </c>
      <c r="G45" s="3">
        <v>9</v>
      </c>
      <c r="H45" s="3">
        <v>9</v>
      </c>
      <c r="I45" s="21">
        <v>6</v>
      </c>
      <c r="J45" s="21">
        <v>0</v>
      </c>
      <c r="K45" s="21">
        <v>8</v>
      </c>
      <c r="L45" s="21">
        <v>11</v>
      </c>
      <c r="M45" s="21">
        <v>8</v>
      </c>
      <c r="N45" s="21">
        <v>3</v>
      </c>
      <c r="O45" s="21">
        <v>12</v>
      </c>
      <c r="P45" s="21">
        <v>9</v>
      </c>
      <c r="Q45" s="21">
        <v>0</v>
      </c>
      <c r="R45" s="21">
        <v>4</v>
      </c>
      <c r="S45" s="21">
        <v>4</v>
      </c>
      <c r="T45" s="21">
        <v>12</v>
      </c>
      <c r="U45" s="21">
        <v>12</v>
      </c>
      <c r="V45" s="22">
        <v>129</v>
      </c>
      <c r="W45" s="23">
        <f t="shared" si="2"/>
        <v>218</v>
      </c>
      <c r="X45" s="24">
        <f t="shared" si="3"/>
        <v>54.5</v>
      </c>
      <c r="Y45" s="23" t="s">
        <v>696</v>
      </c>
      <c r="Z45" s="29" t="s">
        <v>635</v>
      </c>
    </row>
    <row r="46" spans="1:26" ht="94.5" hidden="1" x14ac:dyDescent="0.25">
      <c r="A46" s="3">
        <v>40</v>
      </c>
      <c r="B46" s="8" t="s">
        <v>443</v>
      </c>
      <c r="C46" s="8" t="s">
        <v>128</v>
      </c>
      <c r="D46" s="8" t="s">
        <v>325</v>
      </c>
      <c r="E46" s="3" t="s">
        <v>83</v>
      </c>
      <c r="F46" s="3" t="s">
        <v>114</v>
      </c>
      <c r="G46" s="3">
        <v>9</v>
      </c>
      <c r="H46" s="3">
        <v>9</v>
      </c>
      <c r="I46" s="21">
        <v>0</v>
      </c>
      <c r="J46" s="21">
        <v>0</v>
      </c>
      <c r="K46" s="21">
        <v>0</v>
      </c>
      <c r="L46" s="21">
        <v>0</v>
      </c>
      <c r="M46" s="21">
        <v>6</v>
      </c>
      <c r="N46" s="21">
        <v>3</v>
      </c>
      <c r="O46" s="21">
        <v>18</v>
      </c>
      <c r="P46" s="21">
        <v>9</v>
      </c>
      <c r="Q46" s="21">
        <v>0</v>
      </c>
      <c r="R46" s="21">
        <v>0</v>
      </c>
      <c r="S46" s="21">
        <v>2</v>
      </c>
      <c r="T46" s="21">
        <v>4</v>
      </c>
      <c r="U46" s="21">
        <v>9</v>
      </c>
      <c r="V46" s="22">
        <v>166</v>
      </c>
      <c r="W46" s="23">
        <f t="shared" si="2"/>
        <v>217</v>
      </c>
      <c r="X46" s="24">
        <f t="shared" si="3"/>
        <v>54.25</v>
      </c>
      <c r="Y46" s="23" t="s">
        <v>696</v>
      </c>
      <c r="Z46" s="29" t="s">
        <v>617</v>
      </c>
    </row>
    <row r="47" spans="1:26" ht="63" hidden="1" x14ac:dyDescent="0.25">
      <c r="A47" s="3">
        <v>41</v>
      </c>
      <c r="B47" s="3" t="s">
        <v>537</v>
      </c>
      <c r="C47" s="3" t="s">
        <v>166</v>
      </c>
      <c r="D47" s="3" t="s">
        <v>19</v>
      </c>
      <c r="E47" s="3" t="s">
        <v>36</v>
      </c>
      <c r="F47" s="3" t="s">
        <v>37</v>
      </c>
      <c r="G47" s="3">
        <v>9</v>
      </c>
      <c r="H47" s="3">
        <v>9</v>
      </c>
      <c r="I47" s="21">
        <v>0</v>
      </c>
      <c r="J47" s="21">
        <v>0</v>
      </c>
      <c r="K47" s="21">
        <v>1</v>
      </c>
      <c r="L47" s="21">
        <v>0</v>
      </c>
      <c r="M47" s="21">
        <v>8</v>
      </c>
      <c r="N47" s="21">
        <v>1</v>
      </c>
      <c r="O47" s="21">
        <v>16</v>
      </c>
      <c r="P47" s="21">
        <v>12</v>
      </c>
      <c r="Q47" s="21">
        <v>8</v>
      </c>
      <c r="R47" s="21">
        <v>0</v>
      </c>
      <c r="S47" s="21">
        <v>4</v>
      </c>
      <c r="T47" s="21">
        <v>8</v>
      </c>
      <c r="U47" s="21">
        <v>11</v>
      </c>
      <c r="V47" s="22">
        <v>145</v>
      </c>
      <c r="W47" s="23">
        <f t="shared" si="2"/>
        <v>214</v>
      </c>
      <c r="X47" s="24">
        <f t="shared" si="3"/>
        <v>53.5</v>
      </c>
      <c r="Y47" s="23" t="s">
        <v>696</v>
      </c>
      <c r="Z47" s="29" t="s">
        <v>636</v>
      </c>
    </row>
    <row r="48" spans="1:26" ht="63" hidden="1" x14ac:dyDescent="0.25">
      <c r="A48" s="5">
        <v>42</v>
      </c>
      <c r="B48" s="3" t="s">
        <v>193</v>
      </c>
      <c r="C48" s="3" t="s">
        <v>110</v>
      </c>
      <c r="D48" s="3" t="s">
        <v>194</v>
      </c>
      <c r="E48" s="3" t="s">
        <v>107</v>
      </c>
      <c r="F48" s="3" t="s">
        <v>156</v>
      </c>
      <c r="G48" s="3">
        <v>9</v>
      </c>
      <c r="H48" s="3">
        <v>9</v>
      </c>
      <c r="I48" s="21">
        <v>0</v>
      </c>
      <c r="J48" s="21">
        <v>0</v>
      </c>
      <c r="K48" s="21">
        <v>4</v>
      </c>
      <c r="L48" s="21">
        <v>11</v>
      </c>
      <c r="M48" s="21">
        <v>6</v>
      </c>
      <c r="N48" s="21">
        <v>1</v>
      </c>
      <c r="O48" s="21">
        <v>14</v>
      </c>
      <c r="P48" s="21">
        <v>3</v>
      </c>
      <c r="Q48" s="21">
        <v>4</v>
      </c>
      <c r="R48" s="21">
        <v>0</v>
      </c>
      <c r="S48" s="21">
        <v>8</v>
      </c>
      <c r="T48" s="21">
        <v>16</v>
      </c>
      <c r="U48" s="21">
        <v>12</v>
      </c>
      <c r="V48" s="22">
        <v>134</v>
      </c>
      <c r="W48" s="23">
        <f t="shared" si="2"/>
        <v>213</v>
      </c>
      <c r="X48" s="24">
        <f t="shared" si="3"/>
        <v>53.25</v>
      </c>
      <c r="Y48" s="23" t="s">
        <v>696</v>
      </c>
      <c r="Z48" s="29" t="s">
        <v>637</v>
      </c>
    </row>
    <row r="49" spans="1:26" ht="47.25" hidden="1" x14ac:dyDescent="0.25">
      <c r="A49" s="3">
        <v>43</v>
      </c>
      <c r="B49" s="3" t="s">
        <v>300</v>
      </c>
      <c r="C49" s="3" t="s">
        <v>105</v>
      </c>
      <c r="D49" s="3" t="s">
        <v>116</v>
      </c>
      <c r="E49" s="3" t="s">
        <v>36</v>
      </c>
      <c r="F49" s="3" t="s">
        <v>301</v>
      </c>
      <c r="G49" s="3" t="s">
        <v>232</v>
      </c>
      <c r="H49" s="3">
        <v>9</v>
      </c>
      <c r="I49" s="21">
        <v>0</v>
      </c>
      <c r="J49" s="21">
        <v>0</v>
      </c>
      <c r="K49" s="21">
        <v>0</v>
      </c>
      <c r="L49" s="21">
        <v>11</v>
      </c>
      <c r="M49" s="21">
        <v>5</v>
      </c>
      <c r="N49" s="21">
        <v>6</v>
      </c>
      <c r="O49" s="21">
        <v>6</v>
      </c>
      <c r="P49" s="21">
        <v>9</v>
      </c>
      <c r="Q49" s="21">
        <v>4</v>
      </c>
      <c r="R49" s="21">
        <v>0</v>
      </c>
      <c r="S49" s="21">
        <v>6</v>
      </c>
      <c r="T49" s="21">
        <v>4</v>
      </c>
      <c r="U49" s="21">
        <v>7</v>
      </c>
      <c r="V49" s="22">
        <v>155</v>
      </c>
      <c r="W49" s="23">
        <f t="shared" si="2"/>
        <v>213</v>
      </c>
      <c r="X49" s="24">
        <f t="shared" si="3"/>
        <v>53.25</v>
      </c>
      <c r="Y49" s="23" t="s">
        <v>696</v>
      </c>
      <c r="Z49" s="29" t="s">
        <v>637</v>
      </c>
    </row>
    <row r="50" spans="1:26" ht="63" hidden="1" x14ac:dyDescent="0.25">
      <c r="A50" s="3">
        <v>44</v>
      </c>
      <c r="B50" s="3" t="s">
        <v>420</v>
      </c>
      <c r="C50" s="3" t="s">
        <v>159</v>
      </c>
      <c r="D50" s="3" t="s">
        <v>421</v>
      </c>
      <c r="E50" s="3" t="s">
        <v>36</v>
      </c>
      <c r="F50" s="3" t="s">
        <v>37</v>
      </c>
      <c r="G50" s="3">
        <v>9</v>
      </c>
      <c r="H50" s="3">
        <v>9</v>
      </c>
      <c r="I50" s="21">
        <v>0</v>
      </c>
      <c r="J50" s="21">
        <v>0</v>
      </c>
      <c r="K50" s="21">
        <v>0</v>
      </c>
      <c r="L50" s="21">
        <v>11</v>
      </c>
      <c r="M50" s="21">
        <v>6</v>
      </c>
      <c r="N50" s="21">
        <v>5</v>
      </c>
      <c r="O50" s="21">
        <v>16</v>
      </c>
      <c r="P50" s="21">
        <v>9</v>
      </c>
      <c r="Q50" s="21">
        <v>8</v>
      </c>
      <c r="R50" s="21">
        <v>0</v>
      </c>
      <c r="S50" s="21">
        <v>4</v>
      </c>
      <c r="T50" s="21">
        <v>4</v>
      </c>
      <c r="U50" s="21">
        <v>10</v>
      </c>
      <c r="V50" s="22">
        <v>135</v>
      </c>
      <c r="W50" s="23">
        <f t="shared" si="2"/>
        <v>208</v>
      </c>
      <c r="X50" s="24">
        <f t="shared" si="3"/>
        <v>52</v>
      </c>
      <c r="Y50" s="23" t="s">
        <v>696</v>
      </c>
      <c r="Z50" s="29" t="s">
        <v>638</v>
      </c>
    </row>
    <row r="51" spans="1:26" ht="47.25" hidden="1" x14ac:dyDescent="0.25">
      <c r="A51" s="5">
        <v>45</v>
      </c>
      <c r="B51" s="3" t="s">
        <v>372</v>
      </c>
      <c r="C51" s="3" t="s">
        <v>373</v>
      </c>
      <c r="D51" s="3" t="s">
        <v>374</v>
      </c>
      <c r="E51" s="3" t="s">
        <v>239</v>
      </c>
      <c r="F51" s="3" t="s">
        <v>240</v>
      </c>
      <c r="G51" s="3">
        <v>9</v>
      </c>
      <c r="H51" s="3">
        <v>9</v>
      </c>
      <c r="I51" s="21">
        <v>0</v>
      </c>
      <c r="J51" s="21">
        <v>0</v>
      </c>
      <c r="K51" s="21">
        <v>0</v>
      </c>
      <c r="L51" s="21">
        <v>11</v>
      </c>
      <c r="M51" s="21">
        <v>5</v>
      </c>
      <c r="N51" s="21">
        <v>4</v>
      </c>
      <c r="O51" s="21">
        <v>12</v>
      </c>
      <c r="P51" s="21">
        <v>9</v>
      </c>
      <c r="Q51" s="21">
        <v>8</v>
      </c>
      <c r="R51" s="21">
        <v>0</v>
      </c>
      <c r="S51" s="21">
        <v>4</v>
      </c>
      <c r="T51" s="21">
        <v>12</v>
      </c>
      <c r="U51" s="21">
        <v>9</v>
      </c>
      <c r="V51" s="22">
        <v>133</v>
      </c>
      <c r="W51" s="23">
        <f t="shared" si="2"/>
        <v>207</v>
      </c>
      <c r="X51" s="24">
        <f t="shared" si="3"/>
        <v>51.75</v>
      </c>
      <c r="Y51" s="23" t="s">
        <v>696</v>
      </c>
      <c r="Z51" s="29" t="s">
        <v>639</v>
      </c>
    </row>
    <row r="52" spans="1:26" ht="78.75" hidden="1" x14ac:dyDescent="0.25">
      <c r="A52" s="3">
        <v>46</v>
      </c>
      <c r="B52" s="6" t="s">
        <v>361</v>
      </c>
      <c r="C52" s="6" t="s">
        <v>201</v>
      </c>
      <c r="D52" s="6" t="s">
        <v>70</v>
      </c>
      <c r="E52" s="3" t="s">
        <v>78</v>
      </c>
      <c r="F52" s="3" t="s">
        <v>79</v>
      </c>
      <c r="G52" s="3">
        <v>9</v>
      </c>
      <c r="H52" s="3">
        <v>9</v>
      </c>
      <c r="I52" s="21">
        <v>0</v>
      </c>
      <c r="J52" s="21">
        <v>0</v>
      </c>
      <c r="K52" s="21">
        <v>0</v>
      </c>
      <c r="L52" s="21">
        <v>11</v>
      </c>
      <c r="M52" s="21">
        <v>8</v>
      </c>
      <c r="N52" s="21">
        <v>5</v>
      </c>
      <c r="O52" s="21">
        <v>16</v>
      </c>
      <c r="P52" s="21">
        <v>9</v>
      </c>
      <c r="Q52" s="21">
        <v>8</v>
      </c>
      <c r="R52" s="21">
        <v>0</v>
      </c>
      <c r="S52" s="21">
        <v>6</v>
      </c>
      <c r="T52" s="21">
        <v>8</v>
      </c>
      <c r="U52" s="21">
        <v>11</v>
      </c>
      <c r="V52" s="22">
        <v>124</v>
      </c>
      <c r="W52" s="23">
        <f t="shared" si="2"/>
        <v>206</v>
      </c>
      <c r="X52" s="24">
        <f t="shared" si="3"/>
        <v>51.5</v>
      </c>
      <c r="Y52" s="23" t="s">
        <v>696</v>
      </c>
      <c r="Z52" s="29" t="s">
        <v>640</v>
      </c>
    </row>
    <row r="53" spans="1:26" ht="63" hidden="1" x14ac:dyDescent="0.25">
      <c r="A53" s="3">
        <v>47</v>
      </c>
      <c r="B53" s="3" t="s">
        <v>134</v>
      </c>
      <c r="C53" s="3" t="s">
        <v>46</v>
      </c>
      <c r="D53" s="3" t="s">
        <v>70</v>
      </c>
      <c r="E53" s="3" t="s">
        <v>135</v>
      </c>
      <c r="F53" s="3" t="s">
        <v>136</v>
      </c>
      <c r="G53" s="3">
        <v>9</v>
      </c>
      <c r="H53" s="3">
        <v>9</v>
      </c>
      <c r="I53" s="21">
        <v>0</v>
      </c>
      <c r="J53" s="21">
        <v>0</v>
      </c>
      <c r="K53" s="21">
        <v>0</v>
      </c>
      <c r="L53" s="21">
        <v>11</v>
      </c>
      <c r="M53" s="21">
        <v>8</v>
      </c>
      <c r="N53" s="21">
        <v>6</v>
      </c>
      <c r="O53" s="21">
        <v>12</v>
      </c>
      <c r="P53" s="21">
        <v>9</v>
      </c>
      <c r="Q53" s="21">
        <v>8</v>
      </c>
      <c r="R53" s="21">
        <v>4</v>
      </c>
      <c r="S53" s="21">
        <v>8</v>
      </c>
      <c r="T53" s="21">
        <v>4</v>
      </c>
      <c r="U53" s="21">
        <v>12</v>
      </c>
      <c r="V53" s="22">
        <v>121</v>
      </c>
      <c r="W53" s="23">
        <f t="shared" si="2"/>
        <v>203</v>
      </c>
      <c r="X53" s="24">
        <f t="shared" si="3"/>
        <v>50.75</v>
      </c>
      <c r="Y53" s="23" t="s">
        <v>696</v>
      </c>
      <c r="Z53" s="29" t="s">
        <v>614</v>
      </c>
    </row>
    <row r="54" spans="1:26" ht="47.25" hidden="1" x14ac:dyDescent="0.25">
      <c r="A54" s="5">
        <v>48</v>
      </c>
      <c r="B54" s="3" t="s">
        <v>144</v>
      </c>
      <c r="C54" s="3" t="s">
        <v>145</v>
      </c>
      <c r="D54" s="3" t="s">
        <v>77</v>
      </c>
      <c r="E54" s="3" t="s">
        <v>20</v>
      </c>
      <c r="F54" s="3" t="s">
        <v>125</v>
      </c>
      <c r="G54" s="3">
        <v>9</v>
      </c>
      <c r="H54" s="3">
        <v>9</v>
      </c>
      <c r="I54" s="21">
        <v>0</v>
      </c>
      <c r="J54" s="21">
        <v>0</v>
      </c>
      <c r="K54" s="21">
        <v>0</v>
      </c>
      <c r="L54" s="21">
        <v>0</v>
      </c>
      <c r="M54" s="21">
        <v>7</v>
      </c>
      <c r="N54" s="21">
        <v>4</v>
      </c>
      <c r="O54" s="21">
        <v>16</v>
      </c>
      <c r="P54" s="21">
        <v>12</v>
      </c>
      <c r="Q54" s="21">
        <v>8</v>
      </c>
      <c r="R54" s="21">
        <v>0</v>
      </c>
      <c r="S54" s="21">
        <v>4</v>
      </c>
      <c r="T54" s="21">
        <v>8</v>
      </c>
      <c r="U54" s="21">
        <v>15</v>
      </c>
      <c r="V54" s="22">
        <v>126</v>
      </c>
      <c r="W54" s="23">
        <f t="shared" si="2"/>
        <v>200</v>
      </c>
      <c r="X54" s="24">
        <f t="shared" si="3"/>
        <v>50</v>
      </c>
      <c r="Y54" s="23" t="s">
        <v>696</v>
      </c>
      <c r="Z54" s="29" t="s">
        <v>641</v>
      </c>
    </row>
    <row r="55" spans="1:26" ht="63" hidden="1" x14ac:dyDescent="0.25">
      <c r="A55" s="3">
        <v>49</v>
      </c>
      <c r="B55" s="3" t="s">
        <v>586</v>
      </c>
      <c r="C55" s="3" t="s">
        <v>159</v>
      </c>
      <c r="D55" s="3" t="s">
        <v>66</v>
      </c>
      <c r="E55" s="3" t="s">
        <v>107</v>
      </c>
      <c r="F55" s="3" t="s">
        <v>156</v>
      </c>
      <c r="G55" s="3">
        <v>9</v>
      </c>
      <c r="H55" s="3">
        <v>9</v>
      </c>
      <c r="I55" s="21">
        <v>0</v>
      </c>
      <c r="J55" s="21">
        <v>0</v>
      </c>
      <c r="K55" s="21">
        <v>0</v>
      </c>
      <c r="L55" s="21">
        <v>11</v>
      </c>
      <c r="M55" s="21">
        <v>3</v>
      </c>
      <c r="N55" s="21">
        <v>0</v>
      </c>
      <c r="O55" s="21">
        <v>20</v>
      </c>
      <c r="P55" s="21">
        <v>12</v>
      </c>
      <c r="Q55" s="21">
        <v>0</v>
      </c>
      <c r="R55" s="21">
        <v>0</v>
      </c>
      <c r="S55" s="21">
        <v>4</v>
      </c>
      <c r="T55" s="21">
        <v>8</v>
      </c>
      <c r="U55" s="21">
        <v>9</v>
      </c>
      <c r="V55" s="22">
        <v>132</v>
      </c>
      <c r="W55" s="23">
        <f t="shared" si="2"/>
        <v>199</v>
      </c>
      <c r="X55" s="24">
        <f t="shared" si="3"/>
        <v>49.75</v>
      </c>
      <c r="Y55" s="23" t="s">
        <v>696</v>
      </c>
      <c r="Z55" s="29" t="s">
        <v>616</v>
      </c>
    </row>
    <row r="56" spans="1:26" ht="47.25" hidden="1" x14ac:dyDescent="0.25">
      <c r="A56" s="3">
        <v>50</v>
      </c>
      <c r="B56" s="3" t="s">
        <v>585</v>
      </c>
      <c r="C56" s="3" t="s">
        <v>152</v>
      </c>
      <c r="D56" s="3" t="s">
        <v>73</v>
      </c>
      <c r="E56" s="3" t="s">
        <v>23</v>
      </c>
      <c r="F56" s="3" t="s">
        <v>24</v>
      </c>
      <c r="G56" s="3">
        <v>9</v>
      </c>
      <c r="H56" s="3">
        <v>9</v>
      </c>
      <c r="I56" s="21">
        <v>0</v>
      </c>
      <c r="J56" s="21">
        <v>0</v>
      </c>
      <c r="K56" s="21">
        <v>0</v>
      </c>
      <c r="L56" s="21">
        <v>0</v>
      </c>
      <c r="M56" s="21">
        <v>6</v>
      </c>
      <c r="N56" s="21">
        <v>0</v>
      </c>
      <c r="O56" s="21">
        <v>10</v>
      </c>
      <c r="P56" s="21">
        <v>9</v>
      </c>
      <c r="Q56" s="21">
        <v>4</v>
      </c>
      <c r="R56" s="21">
        <v>0</v>
      </c>
      <c r="S56" s="21">
        <v>4</v>
      </c>
      <c r="T56" s="21">
        <v>4</v>
      </c>
      <c r="U56" s="21">
        <v>0</v>
      </c>
      <c r="V56" s="22">
        <v>159</v>
      </c>
      <c r="W56" s="23">
        <f t="shared" si="2"/>
        <v>196</v>
      </c>
      <c r="X56" s="24">
        <f t="shared" si="3"/>
        <v>49</v>
      </c>
      <c r="Y56" s="23" t="s">
        <v>696</v>
      </c>
      <c r="Z56" s="29" t="s">
        <v>642</v>
      </c>
    </row>
    <row r="57" spans="1:26" ht="47.25" hidden="1" x14ac:dyDescent="0.25">
      <c r="A57" s="5">
        <v>51</v>
      </c>
      <c r="B57" s="3" t="s">
        <v>587</v>
      </c>
      <c r="C57" s="3" t="s">
        <v>475</v>
      </c>
      <c r="D57" s="7" t="s">
        <v>467</v>
      </c>
      <c r="E57" s="3" t="s">
        <v>141</v>
      </c>
      <c r="F57" s="3" t="s">
        <v>142</v>
      </c>
      <c r="G57" s="3">
        <v>9</v>
      </c>
      <c r="H57" s="3">
        <v>9</v>
      </c>
      <c r="I57" s="21">
        <v>1</v>
      </c>
      <c r="J57" s="21">
        <v>0</v>
      </c>
      <c r="K57" s="21">
        <v>0</v>
      </c>
      <c r="L57" s="21">
        <v>11</v>
      </c>
      <c r="M57" s="21">
        <v>4</v>
      </c>
      <c r="N57" s="21">
        <v>2</v>
      </c>
      <c r="O57" s="21">
        <v>16</v>
      </c>
      <c r="P57" s="21">
        <v>9</v>
      </c>
      <c r="Q57" s="21">
        <v>4</v>
      </c>
      <c r="R57" s="21">
        <v>0</v>
      </c>
      <c r="S57" s="21">
        <v>4</v>
      </c>
      <c r="T57" s="21">
        <v>8</v>
      </c>
      <c r="U57" s="21">
        <v>14</v>
      </c>
      <c r="V57" s="22">
        <v>117</v>
      </c>
      <c r="W57" s="23">
        <f t="shared" si="2"/>
        <v>190</v>
      </c>
      <c r="X57" s="24">
        <f t="shared" si="3"/>
        <v>47.5</v>
      </c>
      <c r="Y57" s="23" t="s">
        <v>696</v>
      </c>
      <c r="Z57" s="29" t="s">
        <v>643</v>
      </c>
    </row>
    <row r="58" spans="1:26" ht="63" hidden="1" x14ac:dyDescent="0.25">
      <c r="A58" s="3">
        <v>52</v>
      </c>
      <c r="B58" s="3" t="s">
        <v>532</v>
      </c>
      <c r="C58" s="3" t="s">
        <v>273</v>
      </c>
      <c r="D58" s="3" t="s">
        <v>194</v>
      </c>
      <c r="E58" s="3" t="s">
        <v>354</v>
      </c>
      <c r="F58" s="3" t="s">
        <v>355</v>
      </c>
      <c r="G58" s="3">
        <v>9</v>
      </c>
      <c r="H58" s="3">
        <v>9</v>
      </c>
      <c r="I58" s="21">
        <v>0</v>
      </c>
      <c r="J58" s="21">
        <v>0</v>
      </c>
      <c r="K58" s="21">
        <v>0</v>
      </c>
      <c r="L58" s="21">
        <v>0</v>
      </c>
      <c r="M58" s="21">
        <v>6</v>
      </c>
      <c r="N58" s="21">
        <v>0</v>
      </c>
      <c r="O58" s="21">
        <v>16</v>
      </c>
      <c r="P58" s="21">
        <v>9</v>
      </c>
      <c r="Q58" s="21">
        <v>12</v>
      </c>
      <c r="R58" s="21">
        <v>0</v>
      </c>
      <c r="S58" s="21">
        <v>8</v>
      </c>
      <c r="T58" s="21">
        <v>0</v>
      </c>
      <c r="U58" s="21">
        <v>10</v>
      </c>
      <c r="V58" s="22">
        <v>129</v>
      </c>
      <c r="W58" s="23">
        <f t="shared" si="2"/>
        <v>190</v>
      </c>
      <c r="X58" s="24">
        <f t="shared" si="3"/>
        <v>47.5</v>
      </c>
      <c r="Y58" s="23" t="s">
        <v>696</v>
      </c>
      <c r="Z58" s="29" t="s">
        <v>643</v>
      </c>
    </row>
    <row r="59" spans="1:26" ht="78.75" hidden="1" x14ac:dyDescent="0.25">
      <c r="A59" s="3">
        <v>53</v>
      </c>
      <c r="B59" s="3" t="s">
        <v>281</v>
      </c>
      <c r="C59" s="3" t="s">
        <v>46</v>
      </c>
      <c r="D59" s="3" t="s">
        <v>167</v>
      </c>
      <c r="E59" s="3" t="s">
        <v>20</v>
      </c>
      <c r="F59" s="3" t="s">
        <v>282</v>
      </c>
      <c r="G59" s="3">
        <v>9</v>
      </c>
      <c r="H59" s="3">
        <v>9</v>
      </c>
      <c r="I59" s="21">
        <v>0</v>
      </c>
      <c r="J59" s="21">
        <v>0</v>
      </c>
      <c r="K59" s="21">
        <v>0</v>
      </c>
      <c r="L59" s="21">
        <v>0</v>
      </c>
      <c r="M59" s="21">
        <v>4</v>
      </c>
      <c r="N59" s="21">
        <v>1</v>
      </c>
      <c r="O59" s="21">
        <v>12</v>
      </c>
      <c r="P59" s="21">
        <v>6</v>
      </c>
      <c r="Q59" s="21">
        <v>0</v>
      </c>
      <c r="R59" s="21">
        <v>0</v>
      </c>
      <c r="S59" s="21">
        <v>2</v>
      </c>
      <c r="T59" s="21">
        <v>12</v>
      </c>
      <c r="U59" s="21">
        <v>0</v>
      </c>
      <c r="V59" s="22">
        <v>150</v>
      </c>
      <c r="W59" s="23">
        <f t="shared" si="2"/>
        <v>187</v>
      </c>
      <c r="X59" s="24">
        <f t="shared" si="3"/>
        <v>46.75</v>
      </c>
      <c r="Y59" s="23" t="s">
        <v>696</v>
      </c>
      <c r="Z59" s="29" t="s">
        <v>644</v>
      </c>
    </row>
    <row r="60" spans="1:26" ht="78.75" hidden="1" x14ac:dyDescent="0.25">
      <c r="A60" s="5">
        <v>54</v>
      </c>
      <c r="B60" s="3" t="s">
        <v>472</v>
      </c>
      <c r="C60" s="3" t="s">
        <v>473</v>
      </c>
      <c r="D60" s="3" t="s">
        <v>170</v>
      </c>
      <c r="E60" s="3" t="s">
        <v>36</v>
      </c>
      <c r="F60" s="3" t="s">
        <v>474</v>
      </c>
      <c r="G60" s="3">
        <v>9</v>
      </c>
      <c r="H60" s="3">
        <v>9</v>
      </c>
      <c r="I60" s="21">
        <v>1</v>
      </c>
      <c r="J60" s="21">
        <v>0</v>
      </c>
      <c r="K60" s="21">
        <v>0</v>
      </c>
      <c r="L60" s="21">
        <v>11</v>
      </c>
      <c r="M60" s="21">
        <v>7</v>
      </c>
      <c r="N60" s="21">
        <v>6</v>
      </c>
      <c r="O60" s="21">
        <v>16</v>
      </c>
      <c r="P60" s="21">
        <v>6</v>
      </c>
      <c r="Q60" s="21">
        <v>4</v>
      </c>
      <c r="R60" s="21">
        <v>0</v>
      </c>
      <c r="S60" s="21">
        <v>0</v>
      </c>
      <c r="T60" s="21">
        <v>16</v>
      </c>
      <c r="U60" s="21">
        <v>12</v>
      </c>
      <c r="V60" s="22">
        <v>108</v>
      </c>
      <c r="W60" s="23">
        <f t="shared" si="2"/>
        <v>187</v>
      </c>
      <c r="X60" s="24">
        <f t="shared" si="3"/>
        <v>46.75</v>
      </c>
      <c r="Y60" s="23" t="s">
        <v>696</v>
      </c>
      <c r="Z60" s="29" t="s">
        <v>644</v>
      </c>
    </row>
    <row r="61" spans="1:26" ht="47.25" hidden="1" x14ac:dyDescent="0.25">
      <c r="A61" s="3">
        <v>55</v>
      </c>
      <c r="B61" s="3" t="s">
        <v>508</v>
      </c>
      <c r="C61" s="3" t="s">
        <v>382</v>
      </c>
      <c r="D61" s="3" t="s">
        <v>185</v>
      </c>
      <c r="E61" s="3" t="s">
        <v>36</v>
      </c>
      <c r="F61" s="3" t="s">
        <v>301</v>
      </c>
      <c r="G61" s="3">
        <v>9</v>
      </c>
      <c r="H61" s="3">
        <v>9</v>
      </c>
      <c r="I61" s="21">
        <v>0</v>
      </c>
      <c r="J61" s="21">
        <v>0</v>
      </c>
      <c r="K61" s="21">
        <v>0</v>
      </c>
      <c r="L61" s="21">
        <v>11</v>
      </c>
      <c r="M61" s="21">
        <v>8</v>
      </c>
      <c r="N61" s="21">
        <v>0</v>
      </c>
      <c r="O61" s="21">
        <v>10</v>
      </c>
      <c r="P61" s="21">
        <v>3</v>
      </c>
      <c r="Q61" s="21">
        <v>0</v>
      </c>
      <c r="R61" s="21">
        <v>2</v>
      </c>
      <c r="S61" s="21">
        <v>2</v>
      </c>
      <c r="T61" s="21">
        <v>12</v>
      </c>
      <c r="U61" s="21">
        <v>8</v>
      </c>
      <c r="V61" s="22">
        <v>131</v>
      </c>
      <c r="W61" s="23">
        <f t="shared" si="2"/>
        <v>187</v>
      </c>
      <c r="X61" s="24">
        <f t="shared" si="3"/>
        <v>46.75</v>
      </c>
      <c r="Y61" s="23" t="s">
        <v>696</v>
      </c>
      <c r="Z61" s="29" t="s">
        <v>644</v>
      </c>
    </row>
    <row r="62" spans="1:26" ht="94.5" hidden="1" x14ac:dyDescent="0.25">
      <c r="A62" s="3">
        <v>56</v>
      </c>
      <c r="B62" s="3" t="s">
        <v>113</v>
      </c>
      <c r="C62" s="3" t="s">
        <v>51</v>
      </c>
      <c r="D62" s="3" t="s">
        <v>66</v>
      </c>
      <c r="E62" s="3" t="s">
        <v>83</v>
      </c>
      <c r="F62" s="3" t="s">
        <v>114</v>
      </c>
      <c r="G62" s="3">
        <v>9</v>
      </c>
      <c r="H62" s="3">
        <v>9</v>
      </c>
      <c r="I62" s="21">
        <v>0</v>
      </c>
      <c r="J62" s="21">
        <v>0</v>
      </c>
      <c r="K62" s="21">
        <v>0</v>
      </c>
      <c r="L62" s="21">
        <v>0</v>
      </c>
      <c r="M62" s="21">
        <v>5</v>
      </c>
      <c r="N62" s="21">
        <v>0</v>
      </c>
      <c r="O62" s="21">
        <v>16</v>
      </c>
      <c r="P62" s="21">
        <v>6</v>
      </c>
      <c r="Q62" s="21">
        <v>0</v>
      </c>
      <c r="R62" s="21">
        <v>0</v>
      </c>
      <c r="S62" s="21">
        <v>0</v>
      </c>
      <c r="T62" s="21">
        <v>4</v>
      </c>
      <c r="U62" s="21">
        <v>10</v>
      </c>
      <c r="V62" s="22">
        <v>144</v>
      </c>
      <c r="W62" s="23">
        <f t="shared" si="2"/>
        <v>185</v>
      </c>
      <c r="X62" s="24">
        <f t="shared" si="3"/>
        <v>46.25</v>
      </c>
      <c r="Y62" s="23" t="s">
        <v>696</v>
      </c>
      <c r="Z62" s="29" t="s">
        <v>613</v>
      </c>
    </row>
    <row r="63" spans="1:26" ht="63" hidden="1" x14ac:dyDescent="0.25">
      <c r="A63" s="5">
        <v>57</v>
      </c>
      <c r="B63" s="3" t="s">
        <v>480</v>
      </c>
      <c r="C63" s="3" t="s">
        <v>128</v>
      </c>
      <c r="D63" s="3" t="s">
        <v>266</v>
      </c>
      <c r="E63" s="3" t="s">
        <v>36</v>
      </c>
      <c r="F63" s="3" t="s">
        <v>37</v>
      </c>
      <c r="G63" s="3" t="s">
        <v>232</v>
      </c>
      <c r="H63" s="3">
        <v>9</v>
      </c>
      <c r="I63" s="21">
        <v>0</v>
      </c>
      <c r="J63" s="21">
        <v>0</v>
      </c>
      <c r="K63" s="21">
        <v>2</v>
      </c>
      <c r="L63" s="21">
        <v>11</v>
      </c>
      <c r="M63" s="21">
        <v>1</v>
      </c>
      <c r="N63" s="21">
        <v>4</v>
      </c>
      <c r="O63" s="21">
        <v>8</v>
      </c>
      <c r="P63" s="21">
        <v>9</v>
      </c>
      <c r="Q63" s="21">
        <v>0</v>
      </c>
      <c r="R63" s="21">
        <v>0</v>
      </c>
      <c r="S63" s="21">
        <v>4</v>
      </c>
      <c r="T63" s="21">
        <v>0</v>
      </c>
      <c r="U63" s="21">
        <v>10</v>
      </c>
      <c r="V63" s="22">
        <v>130</v>
      </c>
      <c r="W63" s="23">
        <f t="shared" si="2"/>
        <v>179</v>
      </c>
      <c r="X63" s="24">
        <f t="shared" si="3"/>
        <v>44.75</v>
      </c>
      <c r="Y63" s="23" t="s">
        <v>696</v>
      </c>
      <c r="Z63" s="29" t="s">
        <v>645</v>
      </c>
    </row>
    <row r="64" spans="1:26" ht="63" hidden="1" x14ac:dyDescent="0.25">
      <c r="A64" s="3">
        <v>58</v>
      </c>
      <c r="B64" s="3" t="s">
        <v>103</v>
      </c>
      <c r="C64" s="3" t="s">
        <v>72</v>
      </c>
      <c r="D64" s="3" t="s">
        <v>16</v>
      </c>
      <c r="E64" s="3" t="s">
        <v>36</v>
      </c>
      <c r="F64" s="3" t="s">
        <v>37</v>
      </c>
      <c r="G64" s="3">
        <v>9</v>
      </c>
      <c r="H64" s="3">
        <v>9</v>
      </c>
      <c r="I64" s="21">
        <v>0</v>
      </c>
      <c r="J64" s="21">
        <v>0</v>
      </c>
      <c r="K64" s="21">
        <v>0</v>
      </c>
      <c r="L64" s="21">
        <v>11</v>
      </c>
      <c r="M64" s="21">
        <v>8</v>
      </c>
      <c r="N64" s="21">
        <v>2</v>
      </c>
      <c r="O64" s="21">
        <v>14</v>
      </c>
      <c r="P64" s="21">
        <v>9</v>
      </c>
      <c r="Q64" s="21">
        <v>8</v>
      </c>
      <c r="R64" s="21">
        <v>0</v>
      </c>
      <c r="S64" s="21">
        <v>6</v>
      </c>
      <c r="T64" s="21">
        <v>8</v>
      </c>
      <c r="U64" s="21">
        <v>9</v>
      </c>
      <c r="V64" s="22">
        <v>100</v>
      </c>
      <c r="W64" s="23">
        <f t="shared" si="2"/>
        <v>175</v>
      </c>
      <c r="X64" s="24">
        <f t="shared" si="3"/>
        <v>43.75</v>
      </c>
      <c r="Y64" s="23" t="s">
        <v>696</v>
      </c>
      <c r="Z64" s="29" t="s">
        <v>646</v>
      </c>
    </row>
    <row r="65" spans="1:26" ht="63" hidden="1" x14ac:dyDescent="0.25">
      <c r="A65" s="3">
        <v>59</v>
      </c>
      <c r="B65" s="3" t="s">
        <v>463</v>
      </c>
      <c r="C65" s="3" t="s">
        <v>464</v>
      </c>
      <c r="D65" s="3" t="s">
        <v>465</v>
      </c>
      <c r="E65" s="3" t="s">
        <v>36</v>
      </c>
      <c r="F65" s="3" t="s">
        <v>243</v>
      </c>
      <c r="G65" s="3">
        <v>9</v>
      </c>
      <c r="H65" s="3">
        <v>9</v>
      </c>
      <c r="I65" s="21">
        <v>0</v>
      </c>
      <c r="J65" s="21">
        <v>0</v>
      </c>
      <c r="K65" s="21">
        <v>0</v>
      </c>
      <c r="L65" s="21">
        <v>11</v>
      </c>
      <c r="M65" s="21">
        <v>6</v>
      </c>
      <c r="N65" s="21">
        <v>5</v>
      </c>
      <c r="O65" s="21">
        <v>22</v>
      </c>
      <c r="P65" s="21">
        <v>0</v>
      </c>
      <c r="Q65" s="21">
        <v>4</v>
      </c>
      <c r="R65" s="21">
        <v>0</v>
      </c>
      <c r="S65" s="21">
        <v>2</v>
      </c>
      <c r="T65" s="21">
        <v>8</v>
      </c>
      <c r="U65" s="21">
        <v>8</v>
      </c>
      <c r="V65" s="22">
        <v>109</v>
      </c>
      <c r="W65" s="23">
        <f t="shared" si="2"/>
        <v>175</v>
      </c>
      <c r="X65" s="24">
        <f t="shared" si="3"/>
        <v>43.75</v>
      </c>
      <c r="Y65" s="23" t="s">
        <v>696</v>
      </c>
      <c r="Z65" s="29" t="s">
        <v>646</v>
      </c>
    </row>
    <row r="66" spans="1:26" ht="63" hidden="1" x14ac:dyDescent="0.25">
      <c r="A66" s="5">
        <v>60</v>
      </c>
      <c r="B66" s="3" t="s">
        <v>490</v>
      </c>
      <c r="C66" s="3" t="s">
        <v>39</v>
      </c>
      <c r="D66" s="3" t="s">
        <v>66</v>
      </c>
      <c r="E66" s="3" t="s">
        <v>138</v>
      </c>
      <c r="F66" s="3" t="s">
        <v>491</v>
      </c>
      <c r="G66" s="3">
        <v>9</v>
      </c>
      <c r="H66" s="3">
        <v>9</v>
      </c>
      <c r="I66" s="21">
        <v>0</v>
      </c>
      <c r="J66" s="21">
        <v>0</v>
      </c>
      <c r="K66" s="21">
        <v>0</v>
      </c>
      <c r="L66" s="21">
        <v>11</v>
      </c>
      <c r="M66" s="21">
        <v>7</v>
      </c>
      <c r="N66" s="21">
        <v>3</v>
      </c>
      <c r="O66" s="21">
        <v>12</v>
      </c>
      <c r="P66" s="21">
        <v>12</v>
      </c>
      <c r="Q66" s="21">
        <v>8</v>
      </c>
      <c r="R66" s="21">
        <v>0</v>
      </c>
      <c r="S66" s="21">
        <v>8</v>
      </c>
      <c r="T66" s="21">
        <v>8</v>
      </c>
      <c r="U66" s="21">
        <v>10</v>
      </c>
      <c r="V66" s="22">
        <v>95</v>
      </c>
      <c r="W66" s="23">
        <f t="shared" si="2"/>
        <v>174</v>
      </c>
      <c r="X66" s="24">
        <f t="shared" si="3"/>
        <v>43.5</v>
      </c>
      <c r="Y66" s="23" t="s">
        <v>696</v>
      </c>
      <c r="Z66" s="29" t="s">
        <v>647</v>
      </c>
    </row>
    <row r="67" spans="1:26" ht="47.25" hidden="1" x14ac:dyDescent="0.25">
      <c r="A67" s="3">
        <v>61</v>
      </c>
      <c r="B67" s="3" t="s">
        <v>311</v>
      </c>
      <c r="C67" s="3" t="s">
        <v>105</v>
      </c>
      <c r="D67" s="3" t="s">
        <v>116</v>
      </c>
      <c r="E67" s="3" t="s">
        <v>36</v>
      </c>
      <c r="F67" s="3" t="s">
        <v>301</v>
      </c>
      <c r="G67" s="3">
        <v>9</v>
      </c>
      <c r="H67" s="3">
        <v>9</v>
      </c>
      <c r="I67" s="21">
        <v>2</v>
      </c>
      <c r="J67" s="21">
        <v>0</v>
      </c>
      <c r="K67" s="21">
        <v>0</v>
      </c>
      <c r="L67" s="21">
        <v>0</v>
      </c>
      <c r="M67" s="21">
        <v>5</v>
      </c>
      <c r="N67" s="21">
        <v>2</v>
      </c>
      <c r="O67" s="21">
        <v>18</v>
      </c>
      <c r="P67" s="21">
        <v>9</v>
      </c>
      <c r="Q67" s="21">
        <v>0</v>
      </c>
      <c r="R67" s="21">
        <v>0</v>
      </c>
      <c r="S67" s="21">
        <v>4</v>
      </c>
      <c r="T67" s="21">
        <v>4</v>
      </c>
      <c r="U67" s="21">
        <v>6</v>
      </c>
      <c r="V67" s="22">
        <v>123</v>
      </c>
      <c r="W67" s="23">
        <f t="shared" si="2"/>
        <v>173</v>
      </c>
      <c r="X67" s="24">
        <f t="shared" si="3"/>
        <v>43.25</v>
      </c>
      <c r="Y67" s="23" t="s">
        <v>696</v>
      </c>
      <c r="Z67" s="29" t="s">
        <v>648</v>
      </c>
    </row>
    <row r="68" spans="1:26" ht="78.75" hidden="1" x14ac:dyDescent="0.25">
      <c r="A68" s="3">
        <v>62</v>
      </c>
      <c r="B68" s="3" t="s">
        <v>367</v>
      </c>
      <c r="C68" s="3" t="s">
        <v>264</v>
      </c>
      <c r="D68" s="3" t="s">
        <v>56</v>
      </c>
      <c r="E68" s="3" t="s">
        <v>206</v>
      </c>
      <c r="F68" s="3" t="s">
        <v>214</v>
      </c>
      <c r="G68" s="3">
        <v>9</v>
      </c>
      <c r="H68" s="3">
        <v>9</v>
      </c>
      <c r="I68" s="21">
        <v>0</v>
      </c>
      <c r="J68" s="21">
        <v>0</v>
      </c>
      <c r="K68" s="21">
        <v>0</v>
      </c>
      <c r="L68" s="21">
        <v>11</v>
      </c>
      <c r="M68" s="21">
        <v>5</v>
      </c>
      <c r="N68" s="21">
        <v>3</v>
      </c>
      <c r="O68" s="21">
        <v>12</v>
      </c>
      <c r="P68" s="21">
        <v>9</v>
      </c>
      <c r="Q68" s="21">
        <v>4</v>
      </c>
      <c r="R68" s="21">
        <v>6</v>
      </c>
      <c r="S68" s="21">
        <v>8</v>
      </c>
      <c r="T68" s="21">
        <v>8</v>
      </c>
      <c r="U68" s="21">
        <v>8</v>
      </c>
      <c r="V68" s="22">
        <v>98</v>
      </c>
      <c r="W68" s="23">
        <f t="shared" si="2"/>
        <v>172</v>
      </c>
      <c r="X68" s="24">
        <f t="shared" si="3"/>
        <v>43</v>
      </c>
      <c r="Y68" s="23" t="s">
        <v>696</v>
      </c>
      <c r="Z68" s="29" t="s">
        <v>649</v>
      </c>
    </row>
    <row r="69" spans="1:26" ht="94.5" hidden="1" x14ac:dyDescent="0.25">
      <c r="A69" s="5">
        <v>63</v>
      </c>
      <c r="B69" s="3" t="s">
        <v>444</v>
      </c>
      <c r="C69" s="3" t="s">
        <v>43</v>
      </c>
      <c r="D69" s="3" t="s">
        <v>61</v>
      </c>
      <c r="E69" s="3" t="s">
        <v>83</v>
      </c>
      <c r="F69" s="3" t="s">
        <v>84</v>
      </c>
      <c r="G69" s="3">
        <v>9</v>
      </c>
      <c r="H69" s="3">
        <v>9</v>
      </c>
      <c r="I69" s="21">
        <v>0</v>
      </c>
      <c r="J69" s="21">
        <v>0</v>
      </c>
      <c r="K69" s="21">
        <v>0</v>
      </c>
      <c r="L69" s="21">
        <v>11</v>
      </c>
      <c r="M69" s="21">
        <v>2</v>
      </c>
      <c r="N69" s="21">
        <v>1</v>
      </c>
      <c r="O69" s="21">
        <v>18</v>
      </c>
      <c r="P69" s="21">
        <v>9</v>
      </c>
      <c r="Q69" s="21">
        <v>4</v>
      </c>
      <c r="R69" s="21">
        <v>6</v>
      </c>
      <c r="S69" s="21">
        <v>2</v>
      </c>
      <c r="T69" s="21">
        <v>8</v>
      </c>
      <c r="U69" s="21">
        <v>9</v>
      </c>
      <c r="V69" s="22">
        <v>101</v>
      </c>
      <c r="W69" s="23">
        <f t="shared" si="2"/>
        <v>171</v>
      </c>
      <c r="X69" s="24">
        <f t="shared" si="3"/>
        <v>42.75</v>
      </c>
      <c r="Y69" s="23" t="s">
        <v>696</v>
      </c>
      <c r="Z69" s="29" t="s">
        <v>650</v>
      </c>
    </row>
    <row r="70" spans="1:26" ht="47.25" hidden="1" x14ac:dyDescent="0.25">
      <c r="A70" s="3">
        <v>64</v>
      </c>
      <c r="B70" s="3" t="s">
        <v>430</v>
      </c>
      <c r="C70" s="3" t="s">
        <v>99</v>
      </c>
      <c r="D70" s="3" t="s">
        <v>238</v>
      </c>
      <c r="E70" s="3" t="s">
        <v>36</v>
      </c>
      <c r="F70" s="3" t="s">
        <v>301</v>
      </c>
      <c r="G70" s="3">
        <v>9</v>
      </c>
      <c r="H70" s="3">
        <v>9</v>
      </c>
      <c r="I70" s="21">
        <v>0</v>
      </c>
      <c r="J70" s="21">
        <v>0</v>
      </c>
      <c r="K70" s="21">
        <v>0</v>
      </c>
      <c r="L70" s="21">
        <v>0</v>
      </c>
      <c r="M70" s="21">
        <v>1</v>
      </c>
      <c r="N70" s="21">
        <v>1</v>
      </c>
      <c r="O70" s="21">
        <v>6</v>
      </c>
      <c r="P70" s="21">
        <v>9</v>
      </c>
      <c r="Q70" s="21">
        <v>4</v>
      </c>
      <c r="R70" s="21">
        <v>0</v>
      </c>
      <c r="S70" s="21">
        <v>8</v>
      </c>
      <c r="T70" s="21">
        <v>8</v>
      </c>
      <c r="U70" s="21">
        <v>10</v>
      </c>
      <c r="V70" s="22">
        <v>122</v>
      </c>
      <c r="W70" s="23">
        <f t="shared" si="2"/>
        <v>169</v>
      </c>
      <c r="X70" s="24">
        <f t="shared" si="3"/>
        <v>42.25</v>
      </c>
      <c r="Y70" s="23" t="s">
        <v>696</v>
      </c>
      <c r="Z70" s="29" t="s">
        <v>651</v>
      </c>
    </row>
    <row r="71" spans="1:26" ht="47.25" hidden="1" x14ac:dyDescent="0.25">
      <c r="A71" s="3">
        <v>65</v>
      </c>
      <c r="B71" s="3" t="s">
        <v>289</v>
      </c>
      <c r="C71" s="6" t="s">
        <v>290</v>
      </c>
      <c r="D71" s="6" t="s">
        <v>291</v>
      </c>
      <c r="E71" s="3" t="s">
        <v>239</v>
      </c>
      <c r="F71" s="3" t="s">
        <v>240</v>
      </c>
      <c r="G71" s="3">
        <v>9</v>
      </c>
      <c r="H71" s="3">
        <v>9</v>
      </c>
      <c r="I71" s="21">
        <v>0</v>
      </c>
      <c r="J71" s="21">
        <v>0</v>
      </c>
      <c r="K71" s="21">
        <v>0</v>
      </c>
      <c r="L71" s="21">
        <v>11</v>
      </c>
      <c r="M71" s="21">
        <v>0</v>
      </c>
      <c r="N71" s="21">
        <v>1</v>
      </c>
      <c r="O71" s="21">
        <v>18</v>
      </c>
      <c r="P71" s="21">
        <v>9</v>
      </c>
      <c r="Q71" s="21">
        <v>0</v>
      </c>
      <c r="R71" s="21">
        <v>0</v>
      </c>
      <c r="S71" s="21">
        <v>4</v>
      </c>
      <c r="T71" s="21">
        <v>8</v>
      </c>
      <c r="U71" s="21">
        <v>8</v>
      </c>
      <c r="V71" s="22">
        <v>109</v>
      </c>
      <c r="W71" s="23">
        <f t="shared" ref="W71:W91" si="4">SUM(I71:V71)</f>
        <v>168</v>
      </c>
      <c r="X71" s="24">
        <f t="shared" ref="X71:X91" si="5">W71/4</f>
        <v>42</v>
      </c>
      <c r="Y71" s="23" t="s">
        <v>696</v>
      </c>
      <c r="Z71" s="29" t="s">
        <v>652</v>
      </c>
    </row>
    <row r="72" spans="1:26" ht="78.75" hidden="1" x14ac:dyDescent="0.25">
      <c r="A72" s="5">
        <v>66</v>
      </c>
      <c r="B72" s="6" t="s">
        <v>309</v>
      </c>
      <c r="C72" s="6" t="s">
        <v>51</v>
      </c>
      <c r="D72" s="6" t="s">
        <v>116</v>
      </c>
      <c r="E72" s="3" t="s">
        <v>78</v>
      </c>
      <c r="F72" s="3" t="s">
        <v>79</v>
      </c>
      <c r="G72" s="3">
        <v>9</v>
      </c>
      <c r="H72" s="3">
        <v>9</v>
      </c>
      <c r="I72" s="21">
        <v>0</v>
      </c>
      <c r="J72" s="21">
        <v>0</v>
      </c>
      <c r="K72" s="21">
        <v>0</v>
      </c>
      <c r="L72" s="21">
        <v>11</v>
      </c>
      <c r="M72" s="21">
        <v>7</v>
      </c>
      <c r="N72" s="21">
        <v>0</v>
      </c>
      <c r="O72" s="21">
        <v>16</v>
      </c>
      <c r="P72" s="21">
        <v>6</v>
      </c>
      <c r="Q72" s="21">
        <v>4</v>
      </c>
      <c r="R72" s="21">
        <v>4</v>
      </c>
      <c r="S72" s="21">
        <v>0</v>
      </c>
      <c r="T72" s="21">
        <v>8</v>
      </c>
      <c r="U72" s="21">
        <v>10</v>
      </c>
      <c r="V72" s="22">
        <v>100</v>
      </c>
      <c r="W72" s="23">
        <f t="shared" si="4"/>
        <v>166</v>
      </c>
      <c r="X72" s="24">
        <f t="shared" si="5"/>
        <v>41.5</v>
      </c>
      <c r="Y72" s="23" t="s">
        <v>696</v>
      </c>
      <c r="Z72" s="29" t="s">
        <v>653</v>
      </c>
    </row>
    <row r="73" spans="1:26" ht="63" hidden="1" x14ac:dyDescent="0.25">
      <c r="A73" s="3">
        <v>67</v>
      </c>
      <c r="B73" s="3" t="s">
        <v>334</v>
      </c>
      <c r="C73" s="3" t="s">
        <v>284</v>
      </c>
      <c r="D73" s="3" t="s">
        <v>116</v>
      </c>
      <c r="E73" s="3" t="s">
        <v>36</v>
      </c>
      <c r="F73" s="3" t="s">
        <v>37</v>
      </c>
      <c r="G73" s="3">
        <v>9</v>
      </c>
      <c r="H73" s="3">
        <v>9</v>
      </c>
      <c r="I73" s="21">
        <v>0</v>
      </c>
      <c r="J73" s="21">
        <v>0</v>
      </c>
      <c r="K73" s="21">
        <v>0</v>
      </c>
      <c r="L73" s="21">
        <v>11</v>
      </c>
      <c r="M73" s="21">
        <v>3</v>
      </c>
      <c r="N73" s="21">
        <v>2</v>
      </c>
      <c r="O73" s="21">
        <v>18</v>
      </c>
      <c r="P73" s="21">
        <v>9</v>
      </c>
      <c r="Q73" s="21">
        <v>4</v>
      </c>
      <c r="R73" s="21">
        <v>0</v>
      </c>
      <c r="S73" s="21">
        <v>2</v>
      </c>
      <c r="T73" s="21">
        <v>8</v>
      </c>
      <c r="U73" s="21">
        <v>9</v>
      </c>
      <c r="V73" s="22">
        <v>98</v>
      </c>
      <c r="W73" s="23">
        <f t="shared" si="4"/>
        <v>164</v>
      </c>
      <c r="X73" s="24">
        <f t="shared" si="5"/>
        <v>41</v>
      </c>
      <c r="Y73" s="23" t="s">
        <v>696</v>
      </c>
      <c r="Z73" s="29" t="s">
        <v>654</v>
      </c>
    </row>
    <row r="74" spans="1:26" ht="63" hidden="1" x14ac:dyDescent="0.25">
      <c r="A74" s="3">
        <v>68</v>
      </c>
      <c r="B74" s="3" t="s">
        <v>356</v>
      </c>
      <c r="C74" s="3" t="s">
        <v>357</v>
      </c>
      <c r="D74" s="3" t="s">
        <v>218</v>
      </c>
      <c r="E74" s="3" t="s">
        <v>135</v>
      </c>
      <c r="F74" s="3" t="s">
        <v>136</v>
      </c>
      <c r="G74" s="3">
        <v>9</v>
      </c>
      <c r="H74" s="3">
        <v>9</v>
      </c>
      <c r="I74" s="21">
        <v>0</v>
      </c>
      <c r="J74" s="21">
        <v>0</v>
      </c>
      <c r="K74" s="21">
        <v>0</v>
      </c>
      <c r="L74" s="21">
        <v>0</v>
      </c>
      <c r="M74" s="21">
        <v>6</v>
      </c>
      <c r="N74" s="21">
        <v>2</v>
      </c>
      <c r="O74" s="21">
        <v>16</v>
      </c>
      <c r="P74" s="21">
        <v>9</v>
      </c>
      <c r="Q74" s="21">
        <v>4</v>
      </c>
      <c r="R74" s="21">
        <v>0</v>
      </c>
      <c r="S74" s="21">
        <v>8</v>
      </c>
      <c r="T74" s="21">
        <v>8</v>
      </c>
      <c r="U74" s="21">
        <v>9</v>
      </c>
      <c r="V74" s="22">
        <v>99</v>
      </c>
      <c r="W74" s="23">
        <f t="shared" si="4"/>
        <v>161</v>
      </c>
      <c r="X74" s="24">
        <f t="shared" si="5"/>
        <v>40.25</v>
      </c>
      <c r="Y74" s="23" t="s">
        <v>696</v>
      </c>
      <c r="Z74" s="29" t="s">
        <v>655</v>
      </c>
    </row>
    <row r="75" spans="1:26" ht="78.75" hidden="1" x14ac:dyDescent="0.25">
      <c r="A75" s="5">
        <v>69</v>
      </c>
      <c r="B75" s="6" t="s">
        <v>274</v>
      </c>
      <c r="C75" s="6" t="s">
        <v>126</v>
      </c>
      <c r="D75" s="6" t="s">
        <v>73</v>
      </c>
      <c r="E75" s="3" t="s">
        <v>78</v>
      </c>
      <c r="F75" s="3" t="s">
        <v>79</v>
      </c>
      <c r="G75" s="3">
        <v>9</v>
      </c>
      <c r="H75" s="3">
        <v>9</v>
      </c>
      <c r="I75" s="21">
        <v>0</v>
      </c>
      <c r="J75" s="21">
        <v>0</v>
      </c>
      <c r="K75" s="21">
        <v>8</v>
      </c>
      <c r="L75" s="21">
        <v>11</v>
      </c>
      <c r="M75" s="21">
        <v>6</v>
      </c>
      <c r="N75" s="21">
        <v>4</v>
      </c>
      <c r="O75" s="21">
        <v>16</v>
      </c>
      <c r="P75" s="21">
        <v>12</v>
      </c>
      <c r="Q75" s="21">
        <v>8</v>
      </c>
      <c r="R75" s="21">
        <v>0</v>
      </c>
      <c r="S75" s="21">
        <v>0</v>
      </c>
      <c r="T75" s="21">
        <v>4</v>
      </c>
      <c r="U75" s="21">
        <v>7</v>
      </c>
      <c r="V75" s="22">
        <v>84</v>
      </c>
      <c r="W75" s="23">
        <f t="shared" si="4"/>
        <v>160</v>
      </c>
      <c r="X75" s="24">
        <f t="shared" si="5"/>
        <v>40</v>
      </c>
      <c r="Y75" s="23" t="s">
        <v>696</v>
      </c>
      <c r="Z75" s="29" t="s">
        <v>656</v>
      </c>
    </row>
    <row r="76" spans="1:26" ht="102.75" hidden="1" customHeight="1" x14ac:dyDescent="0.25">
      <c r="A76" s="3">
        <v>70</v>
      </c>
      <c r="B76" s="6" t="s">
        <v>450</v>
      </c>
      <c r="C76" s="6" t="s">
        <v>110</v>
      </c>
      <c r="D76" s="6" t="s">
        <v>116</v>
      </c>
      <c r="E76" s="3" t="s">
        <v>78</v>
      </c>
      <c r="F76" s="3" t="s">
        <v>79</v>
      </c>
      <c r="G76" s="3">
        <v>9</v>
      </c>
      <c r="H76" s="3">
        <v>9</v>
      </c>
      <c r="I76" s="21">
        <v>0</v>
      </c>
      <c r="J76" s="21">
        <v>0</v>
      </c>
      <c r="K76" s="21">
        <v>0</v>
      </c>
      <c r="L76" s="21">
        <v>11</v>
      </c>
      <c r="M76" s="21">
        <v>6</v>
      </c>
      <c r="N76" s="21">
        <v>4</v>
      </c>
      <c r="O76" s="21">
        <v>10</v>
      </c>
      <c r="P76" s="21">
        <v>6</v>
      </c>
      <c r="Q76" s="21">
        <v>4</v>
      </c>
      <c r="R76" s="21">
        <v>6</v>
      </c>
      <c r="S76" s="21">
        <v>6</v>
      </c>
      <c r="T76" s="21">
        <v>8</v>
      </c>
      <c r="U76" s="21">
        <v>8</v>
      </c>
      <c r="V76" s="22">
        <v>85</v>
      </c>
      <c r="W76" s="23">
        <f t="shared" si="4"/>
        <v>154</v>
      </c>
      <c r="X76" s="24">
        <f t="shared" si="5"/>
        <v>38.5</v>
      </c>
      <c r="Y76" s="23" t="s">
        <v>696</v>
      </c>
      <c r="Z76" s="29" t="s">
        <v>657</v>
      </c>
    </row>
    <row r="77" spans="1:26" ht="78.75" hidden="1" x14ac:dyDescent="0.25">
      <c r="A77" s="3">
        <v>71</v>
      </c>
      <c r="B77" s="3" t="s">
        <v>204</v>
      </c>
      <c r="C77" s="3" t="s">
        <v>205</v>
      </c>
      <c r="D77" s="3" t="s">
        <v>73</v>
      </c>
      <c r="E77" s="3" t="s">
        <v>206</v>
      </c>
      <c r="F77" s="3" t="s">
        <v>207</v>
      </c>
      <c r="G77" s="3">
        <v>9</v>
      </c>
      <c r="H77" s="3">
        <v>9</v>
      </c>
      <c r="I77" s="21">
        <v>0</v>
      </c>
      <c r="J77" s="21">
        <v>0</v>
      </c>
      <c r="K77" s="21">
        <v>0</v>
      </c>
      <c r="L77" s="21">
        <v>0</v>
      </c>
      <c r="M77" s="21">
        <v>3</v>
      </c>
      <c r="N77" s="21">
        <v>4</v>
      </c>
      <c r="O77" s="21">
        <v>14</v>
      </c>
      <c r="P77" s="21">
        <v>9</v>
      </c>
      <c r="Q77" s="21">
        <v>8</v>
      </c>
      <c r="R77" s="21">
        <v>0</v>
      </c>
      <c r="S77" s="21">
        <v>8</v>
      </c>
      <c r="T77" s="21">
        <v>8</v>
      </c>
      <c r="U77" s="21">
        <v>11</v>
      </c>
      <c r="V77" s="22">
        <v>82</v>
      </c>
      <c r="W77" s="23">
        <f t="shared" si="4"/>
        <v>147</v>
      </c>
      <c r="X77" s="24">
        <f t="shared" si="5"/>
        <v>36.75</v>
      </c>
      <c r="Y77" s="23" t="s">
        <v>696</v>
      </c>
      <c r="Z77" s="29" t="s">
        <v>658</v>
      </c>
    </row>
    <row r="78" spans="1:26" ht="78.75" hidden="1" x14ac:dyDescent="0.25">
      <c r="A78" s="5">
        <v>72</v>
      </c>
      <c r="B78" s="6" t="s">
        <v>487</v>
      </c>
      <c r="C78" s="3" t="s">
        <v>198</v>
      </c>
      <c r="D78" s="3" t="s">
        <v>468</v>
      </c>
      <c r="E78" s="3" t="s">
        <v>78</v>
      </c>
      <c r="F78" s="3" t="s">
        <v>79</v>
      </c>
      <c r="G78" s="3">
        <v>9</v>
      </c>
      <c r="H78" s="3">
        <v>9</v>
      </c>
      <c r="I78" s="21">
        <v>0</v>
      </c>
      <c r="J78" s="21">
        <v>0</v>
      </c>
      <c r="K78" s="21">
        <v>0</v>
      </c>
      <c r="L78" s="21">
        <v>0</v>
      </c>
      <c r="M78" s="21">
        <v>4</v>
      </c>
      <c r="N78" s="21">
        <v>3</v>
      </c>
      <c r="O78" s="21">
        <v>18</v>
      </c>
      <c r="P78" s="21">
        <v>9</v>
      </c>
      <c r="Q78" s="21">
        <v>4</v>
      </c>
      <c r="R78" s="21">
        <v>0</v>
      </c>
      <c r="S78" s="21">
        <v>2</v>
      </c>
      <c r="T78" s="21">
        <v>8</v>
      </c>
      <c r="U78" s="21">
        <v>12</v>
      </c>
      <c r="V78" s="22">
        <v>84</v>
      </c>
      <c r="W78" s="23">
        <f t="shared" si="4"/>
        <v>144</v>
      </c>
      <c r="X78" s="24">
        <f t="shared" si="5"/>
        <v>36</v>
      </c>
      <c r="Y78" s="23" t="s">
        <v>696</v>
      </c>
      <c r="Z78" s="29" t="s">
        <v>659</v>
      </c>
    </row>
    <row r="79" spans="1:26" ht="63" hidden="1" x14ac:dyDescent="0.25">
      <c r="A79" s="3">
        <v>73</v>
      </c>
      <c r="B79" s="3" t="s">
        <v>137</v>
      </c>
      <c r="C79" s="3" t="s">
        <v>65</v>
      </c>
      <c r="D79" s="3" t="s">
        <v>70</v>
      </c>
      <c r="E79" s="3" t="s">
        <v>138</v>
      </c>
      <c r="F79" s="3" t="s">
        <v>139</v>
      </c>
      <c r="G79" s="3">
        <v>9</v>
      </c>
      <c r="H79" s="3">
        <v>9</v>
      </c>
      <c r="I79" s="21">
        <v>0</v>
      </c>
      <c r="J79" s="21">
        <v>0</v>
      </c>
      <c r="K79" s="21">
        <v>0</v>
      </c>
      <c r="L79" s="21">
        <v>11</v>
      </c>
      <c r="M79" s="21">
        <v>3</v>
      </c>
      <c r="N79" s="21">
        <v>5</v>
      </c>
      <c r="O79" s="21">
        <v>20</v>
      </c>
      <c r="P79" s="21">
        <v>0</v>
      </c>
      <c r="Q79" s="21">
        <v>0</v>
      </c>
      <c r="R79" s="21">
        <v>0</v>
      </c>
      <c r="S79" s="21">
        <v>0</v>
      </c>
      <c r="T79" s="21">
        <v>8</v>
      </c>
      <c r="U79" s="21">
        <v>9</v>
      </c>
      <c r="V79" s="22">
        <v>87</v>
      </c>
      <c r="W79" s="23">
        <f t="shared" si="4"/>
        <v>143</v>
      </c>
      <c r="X79" s="24">
        <f t="shared" si="5"/>
        <v>35.75</v>
      </c>
      <c r="Y79" s="23" t="s">
        <v>696</v>
      </c>
      <c r="Z79" s="29" t="s">
        <v>606</v>
      </c>
    </row>
    <row r="80" spans="1:26" ht="63" hidden="1" x14ac:dyDescent="0.25">
      <c r="A80" s="3">
        <v>74</v>
      </c>
      <c r="B80" s="3" t="s">
        <v>217</v>
      </c>
      <c r="C80" s="3" t="s">
        <v>128</v>
      </c>
      <c r="D80" s="3" t="s">
        <v>218</v>
      </c>
      <c r="E80" s="3" t="s">
        <v>107</v>
      </c>
      <c r="F80" s="3" t="s">
        <v>108</v>
      </c>
      <c r="G80" s="3">
        <v>9</v>
      </c>
      <c r="H80" s="3">
        <v>9</v>
      </c>
      <c r="I80" s="21">
        <v>0</v>
      </c>
      <c r="J80" s="21">
        <v>0</v>
      </c>
      <c r="K80" s="21">
        <v>0</v>
      </c>
      <c r="L80" s="21">
        <v>11</v>
      </c>
      <c r="M80" s="21">
        <v>5</v>
      </c>
      <c r="N80" s="21">
        <v>0</v>
      </c>
      <c r="O80" s="21">
        <v>14</v>
      </c>
      <c r="P80" s="21">
        <v>9</v>
      </c>
      <c r="Q80" s="21">
        <v>0</v>
      </c>
      <c r="R80" s="21">
        <v>2</v>
      </c>
      <c r="S80" s="21">
        <v>6</v>
      </c>
      <c r="T80" s="21">
        <v>12</v>
      </c>
      <c r="U80" s="21">
        <v>7</v>
      </c>
      <c r="V80" s="22">
        <v>76</v>
      </c>
      <c r="W80" s="23">
        <f t="shared" si="4"/>
        <v>142</v>
      </c>
      <c r="X80" s="24">
        <f t="shared" si="5"/>
        <v>35.5</v>
      </c>
      <c r="Y80" s="23" t="s">
        <v>696</v>
      </c>
      <c r="Z80" s="29" t="s">
        <v>660</v>
      </c>
    </row>
    <row r="81" spans="1:26" ht="47.25" hidden="1" x14ac:dyDescent="0.25">
      <c r="A81" s="5">
        <v>75</v>
      </c>
      <c r="B81" s="3" t="s">
        <v>332</v>
      </c>
      <c r="C81" s="6" t="s">
        <v>333</v>
      </c>
      <c r="D81" s="6" t="s">
        <v>12</v>
      </c>
      <c r="E81" s="3" t="s">
        <v>239</v>
      </c>
      <c r="F81" s="3" t="s">
        <v>240</v>
      </c>
      <c r="G81" s="3">
        <v>9</v>
      </c>
      <c r="H81" s="3">
        <v>9</v>
      </c>
      <c r="I81" s="21">
        <v>0</v>
      </c>
      <c r="J81" s="21">
        <v>0</v>
      </c>
      <c r="K81" s="21">
        <v>0</v>
      </c>
      <c r="L81" s="21">
        <v>0</v>
      </c>
      <c r="M81" s="21">
        <v>2</v>
      </c>
      <c r="N81" s="21">
        <v>1</v>
      </c>
      <c r="O81" s="21">
        <v>12</v>
      </c>
      <c r="P81" s="21">
        <v>9</v>
      </c>
      <c r="Q81" s="21">
        <v>4</v>
      </c>
      <c r="R81" s="21">
        <v>0</v>
      </c>
      <c r="S81" s="21">
        <v>4</v>
      </c>
      <c r="T81" s="21">
        <v>8</v>
      </c>
      <c r="U81" s="21">
        <v>0</v>
      </c>
      <c r="V81" s="22">
        <v>97</v>
      </c>
      <c r="W81" s="23">
        <f t="shared" si="4"/>
        <v>137</v>
      </c>
      <c r="X81" s="24">
        <f t="shared" si="5"/>
        <v>34.25</v>
      </c>
      <c r="Y81" s="23" t="s">
        <v>696</v>
      </c>
      <c r="Z81" s="29" t="s">
        <v>661</v>
      </c>
    </row>
    <row r="82" spans="1:26" ht="78.75" hidden="1" x14ac:dyDescent="0.25">
      <c r="A82" s="3">
        <v>76</v>
      </c>
      <c r="B82" s="6" t="s">
        <v>172</v>
      </c>
      <c r="C82" s="6" t="s">
        <v>173</v>
      </c>
      <c r="D82" s="6" t="s">
        <v>30</v>
      </c>
      <c r="E82" s="3" t="s">
        <v>78</v>
      </c>
      <c r="F82" s="3" t="s">
        <v>79</v>
      </c>
      <c r="G82" s="3">
        <v>9</v>
      </c>
      <c r="H82" s="3">
        <v>9</v>
      </c>
      <c r="I82" s="21">
        <v>0</v>
      </c>
      <c r="J82" s="21">
        <v>0</v>
      </c>
      <c r="K82" s="21">
        <v>0</v>
      </c>
      <c r="L82" s="21">
        <v>0</v>
      </c>
      <c r="M82" s="21">
        <v>7</v>
      </c>
      <c r="N82" s="21">
        <v>0</v>
      </c>
      <c r="O82" s="21">
        <v>12</v>
      </c>
      <c r="P82" s="21">
        <v>9</v>
      </c>
      <c r="Q82" s="21">
        <v>0</v>
      </c>
      <c r="R82" s="21">
        <v>0</v>
      </c>
      <c r="S82" s="21">
        <v>6</v>
      </c>
      <c r="T82" s="21">
        <v>8</v>
      </c>
      <c r="U82" s="21">
        <v>7</v>
      </c>
      <c r="V82" s="22">
        <v>80</v>
      </c>
      <c r="W82" s="23">
        <f t="shared" si="4"/>
        <v>129</v>
      </c>
      <c r="X82" s="24">
        <f t="shared" si="5"/>
        <v>32.25</v>
      </c>
      <c r="Y82" s="23" t="s">
        <v>696</v>
      </c>
      <c r="Z82" s="29" t="s">
        <v>662</v>
      </c>
    </row>
    <row r="83" spans="1:26" ht="63" hidden="1" x14ac:dyDescent="0.25">
      <c r="A83" s="3">
        <v>77</v>
      </c>
      <c r="B83" s="3" t="s">
        <v>329</v>
      </c>
      <c r="C83" s="3" t="s">
        <v>330</v>
      </c>
      <c r="D83" s="3" t="s">
        <v>331</v>
      </c>
      <c r="E83" s="3" t="s">
        <v>36</v>
      </c>
      <c r="F83" s="3" t="s">
        <v>37</v>
      </c>
      <c r="G83" s="3" t="s">
        <v>232</v>
      </c>
      <c r="H83" s="3">
        <v>9</v>
      </c>
      <c r="I83" s="21">
        <v>0</v>
      </c>
      <c r="J83" s="21">
        <v>0</v>
      </c>
      <c r="K83" s="21">
        <v>0</v>
      </c>
      <c r="L83" s="21">
        <v>11</v>
      </c>
      <c r="M83" s="21">
        <v>5</v>
      </c>
      <c r="N83" s="21">
        <v>0</v>
      </c>
      <c r="O83" s="21">
        <v>10</v>
      </c>
      <c r="P83" s="21">
        <v>9</v>
      </c>
      <c r="Q83" s="21">
        <v>8</v>
      </c>
      <c r="R83" s="21">
        <v>0</v>
      </c>
      <c r="S83" s="21">
        <v>4</v>
      </c>
      <c r="T83" s="21">
        <v>8</v>
      </c>
      <c r="U83" s="21">
        <v>11</v>
      </c>
      <c r="V83" s="22">
        <v>57</v>
      </c>
      <c r="W83" s="23">
        <f t="shared" si="4"/>
        <v>123</v>
      </c>
      <c r="X83" s="24">
        <f t="shared" si="5"/>
        <v>30.75</v>
      </c>
      <c r="Y83" s="23" t="s">
        <v>696</v>
      </c>
      <c r="Z83" s="29" t="s">
        <v>663</v>
      </c>
    </row>
    <row r="84" spans="1:26" ht="47.25" hidden="1" x14ac:dyDescent="0.25">
      <c r="A84" s="5">
        <v>78</v>
      </c>
      <c r="B84" s="3" t="s">
        <v>457</v>
      </c>
      <c r="C84" s="3" t="s">
        <v>126</v>
      </c>
      <c r="D84" s="3" t="s">
        <v>374</v>
      </c>
      <c r="E84" s="3" t="s">
        <v>141</v>
      </c>
      <c r="F84" s="3" t="s">
        <v>142</v>
      </c>
      <c r="G84" s="3">
        <v>9</v>
      </c>
      <c r="H84" s="3">
        <v>9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18</v>
      </c>
      <c r="P84" s="21">
        <v>9</v>
      </c>
      <c r="Q84" s="21">
        <v>0</v>
      </c>
      <c r="R84" s="21">
        <v>0</v>
      </c>
      <c r="S84" s="21">
        <v>8</v>
      </c>
      <c r="T84" s="21">
        <v>8</v>
      </c>
      <c r="U84" s="21">
        <v>9</v>
      </c>
      <c r="V84" s="22">
        <v>68</v>
      </c>
      <c r="W84" s="23">
        <f t="shared" si="4"/>
        <v>120</v>
      </c>
      <c r="X84" s="24">
        <f t="shared" si="5"/>
        <v>30</v>
      </c>
      <c r="Y84" s="23" t="s">
        <v>696</v>
      </c>
      <c r="Z84" s="29" t="s">
        <v>664</v>
      </c>
    </row>
    <row r="85" spans="1:26" ht="63" hidden="1" x14ac:dyDescent="0.25">
      <c r="A85" s="3">
        <v>79</v>
      </c>
      <c r="B85" s="3" t="s">
        <v>420</v>
      </c>
      <c r="C85" s="3" t="s">
        <v>81</v>
      </c>
      <c r="D85" s="3" t="s">
        <v>325</v>
      </c>
      <c r="E85" s="3" t="s">
        <v>107</v>
      </c>
      <c r="F85" s="3" t="s">
        <v>108</v>
      </c>
      <c r="G85" s="3">
        <v>9</v>
      </c>
      <c r="H85" s="3">
        <v>9</v>
      </c>
      <c r="I85" s="21">
        <v>0</v>
      </c>
      <c r="J85" s="21">
        <v>0</v>
      </c>
      <c r="K85" s="21">
        <v>0</v>
      </c>
      <c r="L85" s="21">
        <v>11</v>
      </c>
      <c r="M85" s="21">
        <v>6</v>
      </c>
      <c r="N85" s="21">
        <v>1</v>
      </c>
      <c r="O85" s="21">
        <v>16</v>
      </c>
      <c r="P85" s="21">
        <v>6</v>
      </c>
      <c r="Q85" s="21">
        <v>4</v>
      </c>
      <c r="R85" s="21">
        <v>2</v>
      </c>
      <c r="S85" s="21">
        <v>6</v>
      </c>
      <c r="T85" s="21">
        <v>8</v>
      </c>
      <c r="U85" s="21">
        <v>11</v>
      </c>
      <c r="V85" s="22">
        <v>41</v>
      </c>
      <c r="W85" s="23">
        <f t="shared" si="4"/>
        <v>112</v>
      </c>
      <c r="X85" s="24">
        <f t="shared" si="5"/>
        <v>28</v>
      </c>
      <c r="Y85" s="23" t="s">
        <v>696</v>
      </c>
      <c r="Z85" s="29" t="s">
        <v>665</v>
      </c>
    </row>
    <row r="86" spans="1:26" ht="78.75" hidden="1" x14ac:dyDescent="0.25">
      <c r="A86" s="3">
        <v>80</v>
      </c>
      <c r="B86" s="6" t="s">
        <v>462</v>
      </c>
      <c r="C86" s="6" t="s">
        <v>105</v>
      </c>
      <c r="D86" s="6" t="s">
        <v>52</v>
      </c>
      <c r="E86" s="3" t="s">
        <v>78</v>
      </c>
      <c r="F86" s="3" t="s">
        <v>79</v>
      </c>
      <c r="G86" s="3">
        <v>9</v>
      </c>
      <c r="H86" s="3">
        <v>9</v>
      </c>
      <c r="I86" s="21">
        <v>0</v>
      </c>
      <c r="J86" s="21">
        <v>0</v>
      </c>
      <c r="K86" s="21">
        <v>0</v>
      </c>
      <c r="L86" s="21">
        <v>11</v>
      </c>
      <c r="M86" s="21">
        <v>7</v>
      </c>
      <c r="N86" s="21">
        <v>0</v>
      </c>
      <c r="O86" s="21">
        <v>12</v>
      </c>
      <c r="P86" s="21">
        <v>6</v>
      </c>
      <c r="Q86" s="21">
        <v>0</v>
      </c>
      <c r="R86" s="21">
        <v>0</v>
      </c>
      <c r="S86" s="21">
        <v>8</v>
      </c>
      <c r="T86" s="21">
        <v>8</v>
      </c>
      <c r="U86" s="21">
        <v>11</v>
      </c>
      <c r="V86" s="22">
        <v>30</v>
      </c>
      <c r="W86" s="23">
        <f t="shared" si="4"/>
        <v>93</v>
      </c>
      <c r="X86" s="24">
        <f t="shared" si="5"/>
        <v>23.25</v>
      </c>
      <c r="Y86" s="23" t="s">
        <v>696</v>
      </c>
      <c r="Z86" s="29" t="s">
        <v>666</v>
      </c>
    </row>
    <row r="87" spans="1:26" ht="78.75" hidden="1" x14ac:dyDescent="0.25">
      <c r="A87" s="5">
        <v>81</v>
      </c>
      <c r="B87" s="6" t="s">
        <v>511</v>
      </c>
      <c r="C87" s="6" t="s">
        <v>351</v>
      </c>
      <c r="D87" s="6" t="s">
        <v>16</v>
      </c>
      <c r="E87" s="3" t="s">
        <v>78</v>
      </c>
      <c r="F87" s="3" t="s">
        <v>79</v>
      </c>
      <c r="G87" s="3">
        <v>9</v>
      </c>
      <c r="H87" s="3">
        <v>9</v>
      </c>
      <c r="I87" s="21">
        <v>1</v>
      </c>
      <c r="J87" s="21">
        <v>0</v>
      </c>
      <c r="K87" s="21">
        <v>0</v>
      </c>
      <c r="L87" s="21">
        <v>0</v>
      </c>
      <c r="M87" s="21">
        <v>8</v>
      </c>
      <c r="N87" s="21">
        <v>0</v>
      </c>
      <c r="O87" s="21">
        <v>10</v>
      </c>
      <c r="P87" s="21">
        <v>3</v>
      </c>
      <c r="Q87" s="21">
        <v>4</v>
      </c>
      <c r="R87" s="21">
        <v>6</v>
      </c>
      <c r="S87" s="21">
        <v>2</v>
      </c>
      <c r="T87" s="21">
        <v>4</v>
      </c>
      <c r="U87" s="21">
        <v>8</v>
      </c>
      <c r="V87" s="22">
        <v>43</v>
      </c>
      <c r="W87" s="23">
        <f t="shared" si="4"/>
        <v>89</v>
      </c>
      <c r="X87" s="24">
        <f t="shared" si="5"/>
        <v>22.25</v>
      </c>
      <c r="Y87" s="23" t="s">
        <v>696</v>
      </c>
      <c r="Z87" s="29" t="s">
        <v>667</v>
      </c>
    </row>
    <row r="88" spans="1:26" ht="63" hidden="1" x14ac:dyDescent="0.25">
      <c r="A88" s="3">
        <v>82</v>
      </c>
      <c r="B88" s="3" t="s">
        <v>129</v>
      </c>
      <c r="C88" s="3" t="s">
        <v>130</v>
      </c>
      <c r="D88" s="3" t="s">
        <v>131</v>
      </c>
      <c r="E88" s="3" t="s">
        <v>132</v>
      </c>
      <c r="F88" s="3" t="s">
        <v>133</v>
      </c>
      <c r="G88" s="3">
        <v>9</v>
      </c>
      <c r="H88" s="3">
        <v>9</v>
      </c>
      <c r="I88" s="21">
        <v>0</v>
      </c>
      <c r="J88" s="21">
        <v>0</v>
      </c>
      <c r="K88" s="21">
        <v>0</v>
      </c>
      <c r="L88" s="21">
        <v>0</v>
      </c>
      <c r="M88" s="21">
        <v>8</v>
      </c>
      <c r="N88" s="21">
        <v>0</v>
      </c>
      <c r="O88" s="21">
        <v>8</v>
      </c>
      <c r="P88" s="21">
        <v>9</v>
      </c>
      <c r="Q88" s="21">
        <v>8</v>
      </c>
      <c r="R88" s="21">
        <v>2</v>
      </c>
      <c r="S88" s="21">
        <v>4</v>
      </c>
      <c r="T88" s="21">
        <v>0</v>
      </c>
      <c r="U88" s="21">
        <v>7</v>
      </c>
      <c r="V88" s="22">
        <v>6</v>
      </c>
      <c r="W88" s="23">
        <f t="shared" si="4"/>
        <v>52</v>
      </c>
      <c r="X88" s="24">
        <f t="shared" si="5"/>
        <v>13</v>
      </c>
      <c r="Y88" s="23" t="s">
        <v>696</v>
      </c>
      <c r="Z88" s="29" t="s">
        <v>668</v>
      </c>
    </row>
    <row r="89" spans="1:26" ht="63" hidden="1" x14ac:dyDescent="0.25">
      <c r="A89" s="3">
        <v>83</v>
      </c>
      <c r="B89" s="3" t="s">
        <v>417</v>
      </c>
      <c r="C89" s="3" t="s">
        <v>22</v>
      </c>
      <c r="D89" s="3" t="s">
        <v>418</v>
      </c>
      <c r="E89" s="3" t="s">
        <v>138</v>
      </c>
      <c r="F89" s="3" t="s">
        <v>298</v>
      </c>
      <c r="G89" s="3">
        <v>9</v>
      </c>
      <c r="H89" s="3">
        <v>9</v>
      </c>
      <c r="I89" s="21">
        <v>0</v>
      </c>
      <c r="J89" s="21">
        <v>0</v>
      </c>
      <c r="K89" s="21">
        <v>0</v>
      </c>
      <c r="L89" s="21">
        <v>0</v>
      </c>
      <c r="M89" s="21">
        <v>4</v>
      </c>
      <c r="N89" s="21">
        <v>0</v>
      </c>
      <c r="O89" s="21">
        <v>10</v>
      </c>
      <c r="P89" s="21">
        <v>12</v>
      </c>
      <c r="Q89" s="21">
        <v>4</v>
      </c>
      <c r="R89" s="21">
        <v>0</v>
      </c>
      <c r="S89" s="21">
        <v>0</v>
      </c>
      <c r="T89" s="21">
        <v>0</v>
      </c>
      <c r="U89" s="21">
        <v>8</v>
      </c>
      <c r="V89" s="22">
        <v>10</v>
      </c>
      <c r="W89" s="23">
        <f t="shared" si="4"/>
        <v>48</v>
      </c>
      <c r="X89" s="24">
        <f t="shared" si="5"/>
        <v>12</v>
      </c>
      <c r="Y89" s="23" t="s">
        <v>696</v>
      </c>
      <c r="Z89" s="29" t="s">
        <v>669</v>
      </c>
    </row>
    <row r="90" spans="1:26" ht="63" hidden="1" x14ac:dyDescent="0.25">
      <c r="A90" s="5">
        <v>84</v>
      </c>
      <c r="B90" s="6" t="s">
        <v>244</v>
      </c>
      <c r="C90" s="6" t="s">
        <v>245</v>
      </c>
      <c r="D90" s="7" t="s">
        <v>246</v>
      </c>
      <c r="E90" s="5" t="s">
        <v>31</v>
      </c>
      <c r="F90" s="5" t="s">
        <v>32</v>
      </c>
      <c r="G90" s="3">
        <v>9</v>
      </c>
      <c r="H90" s="3">
        <v>9</v>
      </c>
      <c r="I90" s="21">
        <v>0</v>
      </c>
      <c r="J90" s="21">
        <v>0</v>
      </c>
      <c r="K90" s="21">
        <v>0</v>
      </c>
      <c r="L90" s="21">
        <v>0</v>
      </c>
      <c r="M90" s="21">
        <v>1</v>
      </c>
      <c r="N90" s="21">
        <v>1</v>
      </c>
      <c r="O90" s="21">
        <v>8</v>
      </c>
      <c r="P90" s="21">
        <v>9</v>
      </c>
      <c r="Q90" s="21">
        <v>8</v>
      </c>
      <c r="R90" s="21">
        <v>0</v>
      </c>
      <c r="S90" s="21">
        <v>4</v>
      </c>
      <c r="T90" s="21">
        <v>8</v>
      </c>
      <c r="U90" s="21">
        <v>0</v>
      </c>
      <c r="V90" s="22">
        <v>0</v>
      </c>
      <c r="W90" s="23">
        <f t="shared" si="4"/>
        <v>39</v>
      </c>
      <c r="X90" s="24">
        <f t="shared" si="5"/>
        <v>9.75</v>
      </c>
      <c r="Y90" s="23" t="s">
        <v>696</v>
      </c>
      <c r="Z90" s="29" t="s">
        <v>670</v>
      </c>
    </row>
    <row r="91" spans="1:26" ht="63" hidden="1" x14ac:dyDescent="0.25">
      <c r="A91" s="3">
        <v>85</v>
      </c>
      <c r="B91" s="9" t="s">
        <v>224</v>
      </c>
      <c r="C91" s="9" t="s">
        <v>58</v>
      </c>
      <c r="D91" s="9" t="s">
        <v>73</v>
      </c>
      <c r="E91" s="3" t="s">
        <v>74</v>
      </c>
      <c r="F91" s="3" t="s">
        <v>75</v>
      </c>
      <c r="G91" s="3">
        <v>9</v>
      </c>
      <c r="H91" s="3">
        <v>9</v>
      </c>
      <c r="I91" s="21">
        <v>0</v>
      </c>
      <c r="J91" s="21">
        <v>0</v>
      </c>
      <c r="K91" s="21">
        <v>0</v>
      </c>
      <c r="L91" s="21">
        <v>0</v>
      </c>
      <c r="M91" s="21">
        <v>3</v>
      </c>
      <c r="N91" s="21">
        <v>1</v>
      </c>
      <c r="O91" s="21">
        <v>0</v>
      </c>
      <c r="P91" s="21">
        <v>6</v>
      </c>
      <c r="Q91" s="21">
        <v>0</v>
      </c>
      <c r="R91" s="21">
        <v>0</v>
      </c>
      <c r="S91" s="21">
        <v>6</v>
      </c>
      <c r="T91" s="21">
        <v>0</v>
      </c>
      <c r="U91" s="21">
        <v>7</v>
      </c>
      <c r="V91" s="22">
        <v>0</v>
      </c>
      <c r="W91" s="23">
        <f t="shared" si="4"/>
        <v>23</v>
      </c>
      <c r="X91" s="24">
        <f t="shared" si="5"/>
        <v>5.75</v>
      </c>
      <c r="Y91" s="23" t="s">
        <v>696</v>
      </c>
      <c r="Z91" s="29" t="s">
        <v>671</v>
      </c>
    </row>
    <row r="92" spans="1:26" ht="15.75" x14ac:dyDescent="0.25">
      <c r="A92" s="26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</row>
    <row r="93" spans="1:26" ht="15.75" x14ac:dyDescent="0.25">
      <c r="A93" s="26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</row>
    <row r="94" spans="1:26" ht="15.75" x14ac:dyDescent="0.25"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</row>
    <row r="95" spans="1:26" ht="15.75" x14ac:dyDescent="0.25"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</row>
  </sheetData>
  <autoFilter ref="A6:Z91">
    <filterColumn colId="5">
      <filters>
        <filter val="Муниципальное автономное общеобразовательное учреждение &quot;Средняя общеобразовательная школа №62 г. Челябинска&quot;"/>
      </filters>
    </filterColumn>
    <sortState ref="A2:AF86">
      <sortCondition descending="1" ref="X1:X86"/>
    </sortState>
  </autoFilter>
  <dataValidations count="9">
    <dataValidation type="list" allowBlank="1" showInputMessage="1" showErrorMessage="1" sqref="G63:G65 H66 G83 G91">
      <formula1>$AB$8:$AB$15</formula1>
    </dataValidation>
    <dataValidation type="list" allowBlank="1" showInputMessage="1" showErrorMessage="1" sqref="H91 H63:H65 H83">
      <formula1>$AC$8:$AC$12</formula1>
    </dataValidation>
    <dataValidation type="list" allowBlank="1" showInputMessage="1" showErrorMessage="1" sqref="G58:G59 H80 H59:H62">
      <formula1>$AB$8:$AB$13</formula1>
    </dataValidation>
    <dataValidation type="list" allowBlank="1" showInputMessage="1" showErrorMessage="1" sqref="H79 H27:H32 G80 G60:G62">
      <formula1>$AC$8:$AC$10</formula1>
    </dataValidation>
    <dataValidation type="list" allowBlank="1" showInputMessage="1" showErrorMessage="1" sqref="G27:G32 G33:H33 G79">
      <formula1>$AB$8:$AB$12</formula1>
    </dataValidation>
    <dataValidation type="list" allowBlank="1" showInputMessage="1" showErrorMessage="1" sqref="E7:E86 E91">
      <formula1>$AF$7:$BW$7</formula1>
    </dataValidation>
    <dataValidation type="list" allowBlank="1" showInputMessage="1" showErrorMessage="1" sqref="H81:H82 H7:H22 H24:H26 H34:H50 H52:H57 H67:H78">
      <formula1>$AC$8:$AC$11</formula1>
    </dataValidation>
    <dataValidation type="list" allowBlank="1" showInputMessage="1" showErrorMessage="1" sqref="G7:G26 G84:H85 G34:G57 H23 H51 G66:G78 G81:G82 H58">
      <formula1>$AB$8:$AB$14</formula1>
    </dataValidation>
    <dataValidation type="list" allowBlank="1" showInputMessage="1" showErrorMessage="1" sqref="F7:F80 F82:F91">
      <formula1>INDIRECT(#REF!)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Z95"/>
  <sheetViews>
    <sheetView tabSelected="1" zoomScale="80" zoomScaleNormal="80" workbookViewId="0">
      <pane ySplit="7" topLeftCell="A8" activePane="bottomLeft" state="frozen"/>
      <selection pane="bottomLeft" activeCell="F7" sqref="F7"/>
    </sheetView>
  </sheetViews>
  <sheetFormatPr defaultRowHeight="15" x14ac:dyDescent="0.25"/>
  <cols>
    <col min="1" max="1" width="6.140625" style="28" customWidth="1"/>
    <col min="2" max="2" width="16.28515625" style="28" customWidth="1"/>
    <col min="3" max="3" width="16.42578125" style="28" customWidth="1"/>
    <col min="4" max="4" width="15.28515625" style="28" customWidth="1"/>
    <col min="5" max="5" width="23.28515625" style="28" customWidth="1"/>
    <col min="6" max="6" width="30.140625" style="28" customWidth="1"/>
    <col min="7" max="7" width="11" style="28" customWidth="1"/>
    <col min="8" max="8" width="12.28515625" style="28" customWidth="1"/>
    <col min="9" max="23" width="9.140625" style="28" customWidth="1"/>
    <col min="24" max="24" width="9.140625" style="28"/>
    <col min="25" max="25" width="13.28515625" style="28" customWidth="1"/>
    <col min="26" max="26" width="8.85546875" style="30"/>
    <col min="27" max="16384" width="9.140625" style="28"/>
  </cols>
  <sheetData>
    <row r="2" spans="1:26" ht="18.75" x14ac:dyDescent="0.25">
      <c r="E2" s="37" t="s">
        <v>697</v>
      </c>
    </row>
    <row r="3" spans="1:26" ht="18.75" x14ac:dyDescent="0.25">
      <c r="E3" s="37" t="s">
        <v>698</v>
      </c>
    </row>
    <row r="4" spans="1:26" ht="18.75" x14ac:dyDescent="0.25">
      <c r="E4" s="37" t="s">
        <v>701</v>
      </c>
    </row>
    <row r="6" spans="1:26" ht="15.75" thickBot="1" x14ac:dyDescent="0.3"/>
    <row r="7" spans="1:26" ht="63" x14ac:dyDescent="0.25">
      <c r="A7" s="31" t="s">
        <v>0</v>
      </c>
      <c r="B7" s="31" t="s">
        <v>1</v>
      </c>
      <c r="C7" s="31" t="s">
        <v>2</v>
      </c>
      <c r="D7" s="31" t="s">
        <v>3</v>
      </c>
      <c r="E7" s="31" t="s">
        <v>4</v>
      </c>
      <c r="F7" s="32" t="s">
        <v>5</v>
      </c>
      <c r="G7" s="31" t="s">
        <v>6</v>
      </c>
      <c r="H7" s="31" t="s">
        <v>7</v>
      </c>
      <c r="I7" s="33" t="s">
        <v>553</v>
      </c>
      <c r="J7" s="33" t="s">
        <v>575</v>
      </c>
      <c r="K7" s="33" t="s">
        <v>556</v>
      </c>
      <c r="L7" s="33" t="s">
        <v>557</v>
      </c>
      <c r="M7" s="33" t="s">
        <v>558</v>
      </c>
      <c r="N7" s="33" t="s">
        <v>554</v>
      </c>
      <c r="O7" s="33" t="s">
        <v>573</v>
      </c>
      <c r="P7" s="33" t="s">
        <v>559</v>
      </c>
      <c r="Q7" s="33" t="s">
        <v>560</v>
      </c>
      <c r="R7" s="33" t="s">
        <v>561</v>
      </c>
      <c r="S7" s="33" t="s">
        <v>562</v>
      </c>
      <c r="T7" s="33" t="s">
        <v>563</v>
      </c>
      <c r="U7" s="34" t="s">
        <v>555</v>
      </c>
      <c r="V7" s="17" t="s">
        <v>564</v>
      </c>
      <c r="W7" s="2" t="s">
        <v>574</v>
      </c>
      <c r="X7" s="16" t="s">
        <v>9</v>
      </c>
      <c r="Y7" s="1" t="s">
        <v>8</v>
      </c>
      <c r="Z7" s="27" t="s">
        <v>552</v>
      </c>
    </row>
    <row r="8" spans="1:26" ht="63" hidden="1" x14ac:dyDescent="0.25">
      <c r="A8" s="3">
        <v>1</v>
      </c>
      <c r="B8" s="3" t="s">
        <v>195</v>
      </c>
      <c r="C8" s="3" t="s">
        <v>43</v>
      </c>
      <c r="D8" s="3" t="s">
        <v>196</v>
      </c>
      <c r="E8" s="3" t="s">
        <v>20</v>
      </c>
      <c r="F8" s="3" t="s">
        <v>21</v>
      </c>
      <c r="G8" s="3">
        <v>10</v>
      </c>
      <c r="H8" s="3">
        <v>10</v>
      </c>
      <c r="I8" s="21">
        <v>8</v>
      </c>
      <c r="J8" s="21">
        <v>6</v>
      </c>
      <c r="K8" s="21">
        <v>6</v>
      </c>
      <c r="L8" s="21">
        <v>9</v>
      </c>
      <c r="M8" s="21">
        <v>4</v>
      </c>
      <c r="N8" s="21">
        <v>9</v>
      </c>
      <c r="O8" s="21">
        <v>15</v>
      </c>
      <c r="P8" s="21">
        <v>12</v>
      </c>
      <c r="Q8" s="21">
        <v>16</v>
      </c>
      <c r="R8" s="21">
        <v>4</v>
      </c>
      <c r="S8" s="21">
        <v>14</v>
      </c>
      <c r="T8" s="21">
        <v>9</v>
      </c>
      <c r="U8" s="21">
        <v>14</v>
      </c>
      <c r="V8" s="22">
        <v>185</v>
      </c>
      <c r="W8" s="3">
        <f t="shared" ref="W8:W39" si="0">SUM(I8:V8)</f>
        <v>311</v>
      </c>
      <c r="X8" s="18">
        <f t="shared" ref="X8:X39" si="1">W8/4</f>
        <v>77.75</v>
      </c>
      <c r="Y8" s="23" t="s">
        <v>591</v>
      </c>
      <c r="Z8" s="29" t="s">
        <v>592</v>
      </c>
    </row>
    <row r="9" spans="1:26" ht="78.75" hidden="1" x14ac:dyDescent="0.25">
      <c r="A9" s="3">
        <v>2</v>
      </c>
      <c r="B9" s="3" t="s">
        <v>359</v>
      </c>
      <c r="C9" s="3" t="s">
        <v>360</v>
      </c>
      <c r="D9" s="3" t="s">
        <v>268</v>
      </c>
      <c r="E9" s="3" t="s">
        <v>20</v>
      </c>
      <c r="F9" s="3" t="s">
        <v>322</v>
      </c>
      <c r="G9" s="3">
        <v>10</v>
      </c>
      <c r="H9" s="3">
        <v>10</v>
      </c>
      <c r="I9" s="21">
        <v>8</v>
      </c>
      <c r="J9" s="21">
        <v>10</v>
      </c>
      <c r="K9" s="21">
        <v>6</v>
      </c>
      <c r="L9" s="21">
        <v>4</v>
      </c>
      <c r="M9" s="21">
        <v>8</v>
      </c>
      <c r="N9" s="21">
        <v>7</v>
      </c>
      <c r="O9" s="21">
        <v>12</v>
      </c>
      <c r="P9" s="21">
        <v>10</v>
      </c>
      <c r="Q9" s="21">
        <v>0</v>
      </c>
      <c r="R9" s="21">
        <v>3</v>
      </c>
      <c r="S9" s="21">
        <v>4</v>
      </c>
      <c r="T9" s="21">
        <v>6</v>
      </c>
      <c r="U9" s="21">
        <v>11</v>
      </c>
      <c r="V9" s="22">
        <v>190</v>
      </c>
      <c r="W9" s="3">
        <f t="shared" si="0"/>
        <v>279</v>
      </c>
      <c r="X9" s="18">
        <f t="shared" si="1"/>
        <v>69.75</v>
      </c>
      <c r="Y9" s="23" t="s">
        <v>591</v>
      </c>
      <c r="Z9" s="29" t="s">
        <v>593</v>
      </c>
    </row>
    <row r="10" spans="1:26" ht="63" hidden="1" x14ac:dyDescent="0.25">
      <c r="A10" s="3">
        <v>3</v>
      </c>
      <c r="B10" s="3" t="s">
        <v>500</v>
      </c>
      <c r="C10" s="3" t="s">
        <v>88</v>
      </c>
      <c r="D10" s="3" t="s">
        <v>413</v>
      </c>
      <c r="E10" s="3" t="s">
        <v>20</v>
      </c>
      <c r="F10" s="3" t="s">
        <v>125</v>
      </c>
      <c r="G10" s="3">
        <v>10</v>
      </c>
      <c r="H10" s="3">
        <v>10</v>
      </c>
      <c r="I10" s="21">
        <v>8</v>
      </c>
      <c r="J10" s="21">
        <v>0</v>
      </c>
      <c r="K10" s="21">
        <v>6</v>
      </c>
      <c r="L10" s="21">
        <v>11</v>
      </c>
      <c r="M10" s="21">
        <v>7</v>
      </c>
      <c r="N10" s="21">
        <v>4</v>
      </c>
      <c r="O10" s="21">
        <v>9</v>
      </c>
      <c r="P10" s="21">
        <v>10</v>
      </c>
      <c r="Q10" s="21">
        <v>0</v>
      </c>
      <c r="R10" s="21">
        <v>5</v>
      </c>
      <c r="S10" s="21">
        <v>16</v>
      </c>
      <c r="T10" s="21">
        <v>6</v>
      </c>
      <c r="U10" s="21">
        <v>10</v>
      </c>
      <c r="V10" s="22">
        <v>185</v>
      </c>
      <c r="W10" s="3">
        <f t="shared" si="0"/>
        <v>277</v>
      </c>
      <c r="X10" s="18">
        <f t="shared" si="1"/>
        <v>69.25</v>
      </c>
      <c r="Y10" s="23" t="s">
        <v>591</v>
      </c>
      <c r="Z10" s="29" t="s">
        <v>594</v>
      </c>
    </row>
    <row r="11" spans="1:26" ht="63" hidden="1" x14ac:dyDescent="0.25">
      <c r="A11" s="3">
        <v>4</v>
      </c>
      <c r="B11" s="3" t="s">
        <v>349</v>
      </c>
      <c r="C11" s="3" t="s">
        <v>245</v>
      </c>
      <c r="D11" s="3" t="s">
        <v>196</v>
      </c>
      <c r="E11" s="3" t="s">
        <v>20</v>
      </c>
      <c r="F11" s="3" t="s">
        <v>21</v>
      </c>
      <c r="G11" s="3">
        <v>10</v>
      </c>
      <c r="H11" s="3">
        <v>10</v>
      </c>
      <c r="I11" s="21">
        <v>8</v>
      </c>
      <c r="J11" s="21">
        <v>6</v>
      </c>
      <c r="K11" s="21">
        <v>0</v>
      </c>
      <c r="L11" s="21">
        <v>6</v>
      </c>
      <c r="M11" s="21">
        <v>4</v>
      </c>
      <c r="N11" s="21">
        <v>8</v>
      </c>
      <c r="O11" s="21">
        <v>12</v>
      </c>
      <c r="P11" s="21">
        <v>8</v>
      </c>
      <c r="Q11" s="21">
        <v>2</v>
      </c>
      <c r="R11" s="21">
        <v>0</v>
      </c>
      <c r="S11" s="21">
        <v>14</v>
      </c>
      <c r="T11" s="21">
        <v>8</v>
      </c>
      <c r="U11" s="21">
        <v>12</v>
      </c>
      <c r="V11" s="22">
        <v>182</v>
      </c>
      <c r="W11" s="3">
        <f t="shared" si="0"/>
        <v>270</v>
      </c>
      <c r="X11" s="18">
        <f t="shared" si="1"/>
        <v>67.5</v>
      </c>
      <c r="Y11" s="23" t="s">
        <v>591</v>
      </c>
      <c r="Z11" s="29" t="s">
        <v>595</v>
      </c>
    </row>
    <row r="12" spans="1:26" ht="78.75" hidden="1" x14ac:dyDescent="0.25">
      <c r="A12" s="3">
        <v>5</v>
      </c>
      <c r="B12" s="3" t="s">
        <v>501</v>
      </c>
      <c r="C12" s="3" t="s">
        <v>502</v>
      </c>
      <c r="D12" s="14" t="s">
        <v>266</v>
      </c>
      <c r="E12" s="5" t="s">
        <v>293</v>
      </c>
      <c r="F12" s="3" t="s">
        <v>503</v>
      </c>
      <c r="G12" s="5">
        <v>10</v>
      </c>
      <c r="H12" s="3">
        <v>10</v>
      </c>
      <c r="I12" s="21">
        <v>0</v>
      </c>
      <c r="J12" s="21">
        <v>0</v>
      </c>
      <c r="K12" s="21">
        <v>6</v>
      </c>
      <c r="L12" s="21">
        <v>4</v>
      </c>
      <c r="M12" s="21">
        <v>6</v>
      </c>
      <c r="N12" s="21">
        <v>6</v>
      </c>
      <c r="O12" s="21">
        <v>12</v>
      </c>
      <c r="P12" s="21">
        <v>6</v>
      </c>
      <c r="Q12" s="21">
        <v>16</v>
      </c>
      <c r="R12" s="21">
        <v>3</v>
      </c>
      <c r="S12" s="21">
        <v>2</v>
      </c>
      <c r="T12" s="21">
        <v>6</v>
      </c>
      <c r="U12" s="21">
        <v>11</v>
      </c>
      <c r="V12" s="22">
        <v>176</v>
      </c>
      <c r="W12" s="3">
        <f t="shared" si="0"/>
        <v>254</v>
      </c>
      <c r="X12" s="18">
        <f t="shared" si="1"/>
        <v>63.5</v>
      </c>
      <c r="Y12" s="23" t="s">
        <v>591</v>
      </c>
      <c r="Z12" s="29" t="s">
        <v>596</v>
      </c>
    </row>
    <row r="13" spans="1:26" ht="78.75" x14ac:dyDescent="0.25">
      <c r="A13" s="3">
        <v>6</v>
      </c>
      <c r="B13" s="3" t="s">
        <v>433</v>
      </c>
      <c r="C13" s="3" t="s">
        <v>22</v>
      </c>
      <c r="D13" s="3" t="s">
        <v>182</v>
      </c>
      <c r="E13" s="3" t="s">
        <v>20</v>
      </c>
      <c r="F13" s="3" t="s">
        <v>299</v>
      </c>
      <c r="G13" s="3">
        <v>10</v>
      </c>
      <c r="H13" s="3">
        <v>10</v>
      </c>
      <c r="I13" s="21">
        <v>0</v>
      </c>
      <c r="J13" s="21">
        <v>1</v>
      </c>
      <c r="K13" s="21">
        <v>6</v>
      </c>
      <c r="L13" s="21">
        <v>7</v>
      </c>
      <c r="M13" s="21">
        <v>7</v>
      </c>
      <c r="N13" s="21">
        <v>7</v>
      </c>
      <c r="O13" s="21">
        <v>9</v>
      </c>
      <c r="P13" s="21">
        <v>12</v>
      </c>
      <c r="Q13" s="21">
        <v>2</v>
      </c>
      <c r="R13" s="21">
        <v>0</v>
      </c>
      <c r="S13" s="21">
        <v>0</v>
      </c>
      <c r="T13" s="21">
        <v>8</v>
      </c>
      <c r="U13" s="21">
        <v>9</v>
      </c>
      <c r="V13" s="22">
        <v>183</v>
      </c>
      <c r="W13" s="3">
        <f t="shared" si="0"/>
        <v>251</v>
      </c>
      <c r="X13" s="18">
        <f t="shared" si="1"/>
        <v>62.75</v>
      </c>
      <c r="Y13" s="23" t="s">
        <v>591</v>
      </c>
      <c r="Z13" s="29" t="s">
        <v>601</v>
      </c>
    </row>
    <row r="14" spans="1:26" ht="78.75" hidden="1" x14ac:dyDescent="0.25">
      <c r="A14" s="3">
        <v>7</v>
      </c>
      <c r="B14" s="3" t="s">
        <v>498</v>
      </c>
      <c r="C14" s="3" t="s">
        <v>314</v>
      </c>
      <c r="D14" s="3" t="s">
        <v>230</v>
      </c>
      <c r="E14" s="3" t="s">
        <v>36</v>
      </c>
      <c r="F14" s="3" t="s">
        <v>399</v>
      </c>
      <c r="G14" s="3">
        <v>10</v>
      </c>
      <c r="H14" s="3">
        <v>10</v>
      </c>
      <c r="I14" s="21">
        <v>0</v>
      </c>
      <c r="J14" s="21">
        <v>0</v>
      </c>
      <c r="K14" s="21">
        <v>6</v>
      </c>
      <c r="L14" s="21">
        <v>9</v>
      </c>
      <c r="M14" s="21">
        <v>2</v>
      </c>
      <c r="N14" s="21">
        <v>9</v>
      </c>
      <c r="O14" s="21">
        <v>15</v>
      </c>
      <c r="P14" s="21">
        <v>0</v>
      </c>
      <c r="Q14" s="21">
        <v>16</v>
      </c>
      <c r="R14" s="21">
        <v>2</v>
      </c>
      <c r="S14" s="21">
        <v>0</v>
      </c>
      <c r="T14" s="21">
        <v>8</v>
      </c>
      <c r="U14" s="21">
        <v>10</v>
      </c>
      <c r="V14" s="22">
        <v>174</v>
      </c>
      <c r="W14" s="3">
        <f t="shared" si="0"/>
        <v>251</v>
      </c>
      <c r="X14" s="18">
        <f t="shared" si="1"/>
        <v>62.75</v>
      </c>
      <c r="Y14" s="23" t="s">
        <v>591</v>
      </c>
      <c r="Z14" s="29" t="s">
        <v>601</v>
      </c>
    </row>
    <row r="15" spans="1:26" ht="63" hidden="1" x14ac:dyDescent="0.25">
      <c r="A15" s="3">
        <v>8</v>
      </c>
      <c r="B15" s="4" t="s">
        <v>371</v>
      </c>
      <c r="C15" s="4" t="s">
        <v>65</v>
      </c>
      <c r="D15" s="4" t="s">
        <v>178</v>
      </c>
      <c r="E15" s="4" t="s">
        <v>20</v>
      </c>
      <c r="F15" s="4" t="s">
        <v>125</v>
      </c>
      <c r="G15" s="3">
        <v>10</v>
      </c>
      <c r="H15" s="3">
        <v>10</v>
      </c>
      <c r="I15" s="21">
        <v>0</v>
      </c>
      <c r="J15" s="21">
        <v>6</v>
      </c>
      <c r="K15" s="21">
        <v>1</v>
      </c>
      <c r="L15" s="21">
        <v>4</v>
      </c>
      <c r="M15" s="21">
        <v>3</v>
      </c>
      <c r="N15" s="21">
        <v>11</v>
      </c>
      <c r="O15" s="21">
        <v>9</v>
      </c>
      <c r="P15" s="21">
        <v>4</v>
      </c>
      <c r="Q15" s="21">
        <v>0</v>
      </c>
      <c r="R15" s="21">
        <v>0</v>
      </c>
      <c r="S15" s="21">
        <v>3</v>
      </c>
      <c r="T15" s="21">
        <v>6</v>
      </c>
      <c r="U15" s="21">
        <v>16</v>
      </c>
      <c r="V15" s="22">
        <v>185</v>
      </c>
      <c r="W15" s="3">
        <f t="shared" si="0"/>
        <v>248</v>
      </c>
      <c r="X15" s="18">
        <f t="shared" si="1"/>
        <v>62</v>
      </c>
      <c r="Y15" s="23" t="s">
        <v>591</v>
      </c>
      <c r="Z15" s="29" t="s">
        <v>597</v>
      </c>
    </row>
    <row r="16" spans="1:26" ht="78.75" hidden="1" x14ac:dyDescent="0.25">
      <c r="A16" s="3">
        <v>9</v>
      </c>
      <c r="B16" s="3" t="s">
        <v>396</v>
      </c>
      <c r="C16" s="3" t="s">
        <v>397</v>
      </c>
      <c r="D16" s="3" t="s">
        <v>398</v>
      </c>
      <c r="E16" s="3" t="s">
        <v>36</v>
      </c>
      <c r="F16" s="3" t="s">
        <v>399</v>
      </c>
      <c r="G16" s="3">
        <v>10</v>
      </c>
      <c r="H16" s="3">
        <v>10</v>
      </c>
      <c r="I16" s="21">
        <v>4</v>
      </c>
      <c r="J16" s="21">
        <v>1</v>
      </c>
      <c r="K16" s="21">
        <v>6</v>
      </c>
      <c r="L16" s="21">
        <v>4</v>
      </c>
      <c r="M16" s="21">
        <v>2</v>
      </c>
      <c r="N16" s="21">
        <v>8</v>
      </c>
      <c r="O16" s="21">
        <v>15</v>
      </c>
      <c r="P16" s="21">
        <v>6</v>
      </c>
      <c r="Q16" s="21">
        <v>16</v>
      </c>
      <c r="R16" s="21">
        <v>2</v>
      </c>
      <c r="S16" s="21">
        <v>0</v>
      </c>
      <c r="T16" s="21">
        <v>8</v>
      </c>
      <c r="U16" s="21">
        <v>8</v>
      </c>
      <c r="V16" s="22">
        <v>165</v>
      </c>
      <c r="W16" s="3">
        <f t="shared" si="0"/>
        <v>245</v>
      </c>
      <c r="X16" s="18">
        <f t="shared" si="1"/>
        <v>61.25</v>
      </c>
      <c r="Y16" s="23" t="s">
        <v>591</v>
      </c>
      <c r="Z16" s="29" t="s">
        <v>232</v>
      </c>
    </row>
    <row r="17" spans="1:26" ht="63" hidden="1" x14ac:dyDescent="0.25">
      <c r="A17" s="3">
        <v>10</v>
      </c>
      <c r="B17" s="4" t="s">
        <v>447</v>
      </c>
      <c r="C17" s="4" t="s">
        <v>448</v>
      </c>
      <c r="D17" s="4" t="s">
        <v>449</v>
      </c>
      <c r="E17" s="4" t="s">
        <v>20</v>
      </c>
      <c r="F17" s="4" t="s">
        <v>21</v>
      </c>
      <c r="G17" s="3">
        <v>10</v>
      </c>
      <c r="H17" s="3">
        <v>10</v>
      </c>
      <c r="I17" s="21">
        <v>0</v>
      </c>
      <c r="J17" s="21">
        <v>2</v>
      </c>
      <c r="K17" s="21">
        <v>1</v>
      </c>
      <c r="L17" s="21">
        <v>3</v>
      </c>
      <c r="M17" s="21">
        <v>5</v>
      </c>
      <c r="N17" s="21">
        <v>6</v>
      </c>
      <c r="O17" s="21">
        <v>12</v>
      </c>
      <c r="P17" s="21">
        <v>2</v>
      </c>
      <c r="Q17" s="21">
        <v>0</v>
      </c>
      <c r="R17" s="21">
        <v>3</v>
      </c>
      <c r="S17" s="21">
        <v>12</v>
      </c>
      <c r="T17" s="21">
        <v>10</v>
      </c>
      <c r="U17" s="21">
        <v>10</v>
      </c>
      <c r="V17" s="22">
        <v>174</v>
      </c>
      <c r="W17" s="3">
        <f t="shared" si="0"/>
        <v>240</v>
      </c>
      <c r="X17" s="18">
        <f t="shared" si="1"/>
        <v>60</v>
      </c>
      <c r="Y17" s="23" t="s">
        <v>591</v>
      </c>
      <c r="Z17" s="29" t="s">
        <v>164</v>
      </c>
    </row>
    <row r="18" spans="1:26" ht="78.75" hidden="1" x14ac:dyDescent="0.25">
      <c r="A18" s="3">
        <v>11</v>
      </c>
      <c r="B18" s="3" t="s">
        <v>187</v>
      </c>
      <c r="C18" s="3" t="s">
        <v>105</v>
      </c>
      <c r="D18" s="3" t="s">
        <v>66</v>
      </c>
      <c r="E18" s="3" t="s">
        <v>48</v>
      </c>
      <c r="F18" s="3" t="s">
        <v>49</v>
      </c>
      <c r="G18" s="3">
        <v>10</v>
      </c>
      <c r="H18" s="3">
        <v>10</v>
      </c>
      <c r="I18" s="21">
        <v>8</v>
      </c>
      <c r="J18" s="21">
        <v>0</v>
      </c>
      <c r="K18" s="21">
        <v>6</v>
      </c>
      <c r="L18" s="21">
        <v>5</v>
      </c>
      <c r="M18" s="21">
        <v>4</v>
      </c>
      <c r="N18" s="21">
        <v>8</v>
      </c>
      <c r="O18" s="21">
        <v>15</v>
      </c>
      <c r="P18" s="21">
        <v>0</v>
      </c>
      <c r="Q18" s="21">
        <v>4</v>
      </c>
      <c r="R18" s="21">
        <v>2</v>
      </c>
      <c r="S18" s="21">
        <v>0</v>
      </c>
      <c r="T18" s="21">
        <v>7</v>
      </c>
      <c r="U18" s="21">
        <v>8</v>
      </c>
      <c r="V18" s="22">
        <v>169</v>
      </c>
      <c r="W18" s="3">
        <f t="shared" si="0"/>
        <v>236</v>
      </c>
      <c r="X18" s="18">
        <f t="shared" si="1"/>
        <v>59</v>
      </c>
      <c r="Y18" s="23" t="s">
        <v>591</v>
      </c>
      <c r="Z18" s="29" t="s">
        <v>551</v>
      </c>
    </row>
    <row r="19" spans="1:26" ht="78.75" hidden="1" x14ac:dyDescent="0.25">
      <c r="A19" s="3">
        <v>12</v>
      </c>
      <c r="B19" s="3" t="s">
        <v>321</v>
      </c>
      <c r="C19" s="3" t="s">
        <v>46</v>
      </c>
      <c r="D19" s="3" t="s">
        <v>116</v>
      </c>
      <c r="E19" s="3" t="s">
        <v>20</v>
      </c>
      <c r="F19" s="3" t="s">
        <v>322</v>
      </c>
      <c r="G19" s="3">
        <v>10</v>
      </c>
      <c r="H19" s="3">
        <v>10</v>
      </c>
      <c r="I19" s="21">
        <v>0</v>
      </c>
      <c r="J19" s="21">
        <v>2</v>
      </c>
      <c r="K19" s="21">
        <v>6</v>
      </c>
      <c r="L19" s="21">
        <v>8</v>
      </c>
      <c r="M19" s="21">
        <v>7</v>
      </c>
      <c r="N19" s="21">
        <v>10</v>
      </c>
      <c r="O19" s="21">
        <v>12</v>
      </c>
      <c r="P19" s="21">
        <v>8</v>
      </c>
      <c r="Q19" s="21">
        <v>0</v>
      </c>
      <c r="R19" s="21">
        <v>2</v>
      </c>
      <c r="S19" s="21">
        <v>12</v>
      </c>
      <c r="T19" s="21">
        <v>8</v>
      </c>
      <c r="U19" s="21">
        <v>8</v>
      </c>
      <c r="V19" s="22">
        <v>151</v>
      </c>
      <c r="W19" s="3">
        <f t="shared" si="0"/>
        <v>234</v>
      </c>
      <c r="X19" s="18">
        <f t="shared" si="1"/>
        <v>58.5</v>
      </c>
      <c r="Y19" s="23" t="s">
        <v>591</v>
      </c>
      <c r="Z19" s="29" t="s">
        <v>598</v>
      </c>
    </row>
    <row r="20" spans="1:26" ht="78.75" hidden="1" x14ac:dyDescent="0.25">
      <c r="A20" s="3">
        <v>13</v>
      </c>
      <c r="B20" s="3" t="s">
        <v>533</v>
      </c>
      <c r="C20" s="3" t="s">
        <v>60</v>
      </c>
      <c r="D20" s="3" t="s">
        <v>377</v>
      </c>
      <c r="E20" s="3" t="s">
        <v>36</v>
      </c>
      <c r="F20" s="3" t="s">
        <v>243</v>
      </c>
      <c r="G20" s="3">
        <v>10</v>
      </c>
      <c r="H20" s="3">
        <v>10</v>
      </c>
      <c r="I20" s="21">
        <v>0</v>
      </c>
      <c r="J20" s="21">
        <v>0</v>
      </c>
      <c r="K20" s="21">
        <v>6</v>
      </c>
      <c r="L20" s="21">
        <v>0</v>
      </c>
      <c r="M20" s="21">
        <v>3</v>
      </c>
      <c r="N20" s="21">
        <v>7</v>
      </c>
      <c r="O20" s="21">
        <v>12</v>
      </c>
      <c r="P20" s="21">
        <v>0</v>
      </c>
      <c r="Q20" s="21">
        <v>0</v>
      </c>
      <c r="R20" s="21">
        <v>0</v>
      </c>
      <c r="S20" s="21">
        <v>0</v>
      </c>
      <c r="T20" s="21">
        <v>8</v>
      </c>
      <c r="U20" s="21">
        <v>7</v>
      </c>
      <c r="V20" s="22">
        <v>189</v>
      </c>
      <c r="W20" s="3">
        <f t="shared" si="0"/>
        <v>232</v>
      </c>
      <c r="X20" s="18">
        <f t="shared" si="1"/>
        <v>58</v>
      </c>
      <c r="Y20" s="23" t="s">
        <v>591</v>
      </c>
      <c r="Z20" s="29" t="s">
        <v>599</v>
      </c>
    </row>
    <row r="21" spans="1:26" ht="78.75" hidden="1" x14ac:dyDescent="0.25">
      <c r="A21" s="3">
        <v>14</v>
      </c>
      <c r="B21" s="3" t="s">
        <v>505</v>
      </c>
      <c r="C21" s="3" t="s">
        <v>506</v>
      </c>
      <c r="D21" s="3" t="s">
        <v>507</v>
      </c>
      <c r="E21" s="3" t="s">
        <v>36</v>
      </c>
      <c r="F21" s="3" t="s">
        <v>37</v>
      </c>
      <c r="G21" s="3">
        <v>10</v>
      </c>
      <c r="H21" s="3">
        <v>10</v>
      </c>
      <c r="I21" s="21">
        <v>0</v>
      </c>
      <c r="J21" s="21">
        <v>0</v>
      </c>
      <c r="K21" s="21">
        <v>6</v>
      </c>
      <c r="L21" s="21">
        <v>9</v>
      </c>
      <c r="M21" s="21">
        <v>0</v>
      </c>
      <c r="N21" s="21">
        <v>9</v>
      </c>
      <c r="O21" s="21">
        <v>12</v>
      </c>
      <c r="P21" s="21">
        <v>0</v>
      </c>
      <c r="Q21" s="21">
        <v>0</v>
      </c>
      <c r="R21" s="21">
        <v>4</v>
      </c>
      <c r="S21" s="21">
        <v>0</v>
      </c>
      <c r="T21" s="21">
        <v>6</v>
      </c>
      <c r="U21" s="21">
        <v>10</v>
      </c>
      <c r="V21" s="22">
        <v>173</v>
      </c>
      <c r="W21" s="3">
        <f t="shared" si="0"/>
        <v>229</v>
      </c>
      <c r="X21" s="18">
        <f t="shared" si="1"/>
        <v>57.25</v>
      </c>
      <c r="Y21" s="23" t="s">
        <v>600</v>
      </c>
      <c r="Z21" s="29" t="s">
        <v>672</v>
      </c>
    </row>
    <row r="22" spans="1:26" ht="94.5" hidden="1" x14ac:dyDescent="0.25">
      <c r="A22" s="3">
        <v>15</v>
      </c>
      <c r="B22" s="3" t="s">
        <v>158</v>
      </c>
      <c r="C22" s="3" t="s">
        <v>159</v>
      </c>
      <c r="D22" s="3" t="s">
        <v>116</v>
      </c>
      <c r="E22" s="3" t="s">
        <v>23</v>
      </c>
      <c r="F22" s="3" t="s">
        <v>24</v>
      </c>
      <c r="G22" s="3">
        <v>10</v>
      </c>
      <c r="H22" s="3">
        <v>10</v>
      </c>
      <c r="I22" s="21">
        <v>8</v>
      </c>
      <c r="J22" s="21">
        <v>0</v>
      </c>
      <c r="K22" s="21">
        <v>6</v>
      </c>
      <c r="L22" s="21">
        <v>6</v>
      </c>
      <c r="M22" s="21">
        <v>3</v>
      </c>
      <c r="N22" s="21">
        <v>5</v>
      </c>
      <c r="O22" s="21">
        <v>12</v>
      </c>
      <c r="P22" s="21">
        <v>0</v>
      </c>
      <c r="Q22" s="21">
        <v>2</v>
      </c>
      <c r="R22" s="21">
        <v>4</v>
      </c>
      <c r="S22" s="21">
        <v>0</v>
      </c>
      <c r="T22" s="21">
        <v>10</v>
      </c>
      <c r="U22" s="21">
        <v>8</v>
      </c>
      <c r="V22" s="22">
        <v>164</v>
      </c>
      <c r="W22" s="3">
        <f t="shared" si="0"/>
        <v>228</v>
      </c>
      <c r="X22" s="18">
        <f t="shared" si="1"/>
        <v>57</v>
      </c>
      <c r="Y22" s="23" t="s">
        <v>600</v>
      </c>
      <c r="Z22" s="29" t="s">
        <v>673</v>
      </c>
    </row>
    <row r="23" spans="1:26" ht="63" hidden="1" x14ac:dyDescent="0.25">
      <c r="A23" s="3">
        <v>16</v>
      </c>
      <c r="B23" s="3" t="s">
        <v>184</v>
      </c>
      <c r="C23" s="3" t="s">
        <v>181</v>
      </c>
      <c r="D23" s="3" t="s">
        <v>185</v>
      </c>
      <c r="E23" s="3" t="s">
        <v>20</v>
      </c>
      <c r="F23" s="3" t="s">
        <v>186</v>
      </c>
      <c r="G23" s="3">
        <v>10</v>
      </c>
      <c r="H23" s="3">
        <v>10</v>
      </c>
      <c r="I23" s="21">
        <v>0</v>
      </c>
      <c r="J23" s="21">
        <v>0</v>
      </c>
      <c r="K23" s="21">
        <v>1</v>
      </c>
      <c r="L23" s="21">
        <v>9</v>
      </c>
      <c r="M23" s="21">
        <v>9</v>
      </c>
      <c r="N23" s="21">
        <v>6</v>
      </c>
      <c r="O23" s="21">
        <v>12</v>
      </c>
      <c r="P23" s="21">
        <v>16</v>
      </c>
      <c r="Q23" s="21">
        <v>0</v>
      </c>
      <c r="R23" s="21">
        <v>0</v>
      </c>
      <c r="S23" s="21">
        <v>11</v>
      </c>
      <c r="T23" s="21">
        <v>8</v>
      </c>
      <c r="U23" s="21">
        <v>13</v>
      </c>
      <c r="V23" s="22">
        <v>143</v>
      </c>
      <c r="W23" s="3">
        <f t="shared" si="0"/>
        <v>228</v>
      </c>
      <c r="X23" s="18">
        <f t="shared" si="1"/>
        <v>57</v>
      </c>
      <c r="Y23" s="23" t="s">
        <v>600</v>
      </c>
      <c r="Z23" s="29" t="s">
        <v>673</v>
      </c>
    </row>
    <row r="24" spans="1:26" ht="63" hidden="1" x14ac:dyDescent="0.25">
      <c r="A24" s="3">
        <v>17</v>
      </c>
      <c r="B24" s="4" t="s">
        <v>483</v>
      </c>
      <c r="C24" s="4" t="s">
        <v>39</v>
      </c>
      <c r="D24" s="4" t="s">
        <v>116</v>
      </c>
      <c r="E24" s="4" t="s">
        <v>20</v>
      </c>
      <c r="F24" s="4" t="s">
        <v>125</v>
      </c>
      <c r="G24" s="3">
        <v>10</v>
      </c>
      <c r="H24" s="3">
        <v>10</v>
      </c>
      <c r="I24" s="21">
        <v>4</v>
      </c>
      <c r="J24" s="21">
        <v>1</v>
      </c>
      <c r="K24" s="21">
        <v>1</v>
      </c>
      <c r="L24" s="21">
        <v>5</v>
      </c>
      <c r="M24" s="21">
        <v>6</v>
      </c>
      <c r="N24" s="21">
        <v>7</v>
      </c>
      <c r="O24" s="21">
        <v>12</v>
      </c>
      <c r="P24" s="21">
        <v>8</v>
      </c>
      <c r="Q24" s="21">
        <v>0</v>
      </c>
      <c r="R24" s="21">
        <v>0</v>
      </c>
      <c r="S24" s="21">
        <v>0</v>
      </c>
      <c r="T24" s="21">
        <v>7</v>
      </c>
      <c r="U24" s="21">
        <v>10</v>
      </c>
      <c r="V24" s="22">
        <v>167</v>
      </c>
      <c r="W24" s="3">
        <f t="shared" si="0"/>
        <v>228</v>
      </c>
      <c r="X24" s="18">
        <f t="shared" si="1"/>
        <v>57</v>
      </c>
      <c r="Y24" s="23" t="s">
        <v>600</v>
      </c>
      <c r="Z24" s="29" t="s">
        <v>673</v>
      </c>
    </row>
    <row r="25" spans="1:26" ht="94.5" hidden="1" x14ac:dyDescent="0.25">
      <c r="A25" s="3">
        <v>18</v>
      </c>
      <c r="B25" s="3" t="s">
        <v>378</v>
      </c>
      <c r="C25" s="3" t="s">
        <v>159</v>
      </c>
      <c r="D25" s="3" t="s">
        <v>66</v>
      </c>
      <c r="E25" s="3" t="s">
        <v>36</v>
      </c>
      <c r="F25" s="3" t="s">
        <v>208</v>
      </c>
      <c r="G25" s="3">
        <v>10</v>
      </c>
      <c r="H25" s="3">
        <v>10</v>
      </c>
      <c r="I25" s="21">
        <v>8</v>
      </c>
      <c r="J25" s="21">
        <v>0</v>
      </c>
      <c r="K25" s="21">
        <v>0</v>
      </c>
      <c r="L25" s="21">
        <v>7</v>
      </c>
      <c r="M25" s="21">
        <v>5</v>
      </c>
      <c r="N25" s="21">
        <v>8</v>
      </c>
      <c r="O25" s="21">
        <v>12</v>
      </c>
      <c r="P25" s="21">
        <v>2</v>
      </c>
      <c r="Q25" s="21">
        <v>0</v>
      </c>
      <c r="R25" s="21">
        <v>0</v>
      </c>
      <c r="S25" s="21">
        <v>0</v>
      </c>
      <c r="T25" s="21">
        <v>6</v>
      </c>
      <c r="U25" s="21">
        <v>11</v>
      </c>
      <c r="V25" s="22">
        <v>167</v>
      </c>
      <c r="W25" s="3">
        <f t="shared" si="0"/>
        <v>226</v>
      </c>
      <c r="X25" s="18">
        <f t="shared" si="1"/>
        <v>56.5</v>
      </c>
      <c r="Y25" s="23" t="s">
        <v>600</v>
      </c>
      <c r="Z25" s="29" t="s">
        <v>620</v>
      </c>
    </row>
    <row r="26" spans="1:26" ht="78.75" hidden="1" x14ac:dyDescent="0.25">
      <c r="A26" s="3">
        <v>19</v>
      </c>
      <c r="B26" s="3" t="s">
        <v>381</v>
      </c>
      <c r="C26" s="3" t="s">
        <v>382</v>
      </c>
      <c r="D26" s="3" t="s">
        <v>383</v>
      </c>
      <c r="E26" s="3" t="s">
        <v>36</v>
      </c>
      <c r="F26" s="3" t="s">
        <v>384</v>
      </c>
      <c r="G26" s="3">
        <v>10</v>
      </c>
      <c r="H26" s="3">
        <v>10</v>
      </c>
      <c r="I26" s="21">
        <v>0</v>
      </c>
      <c r="J26" s="21">
        <v>0</v>
      </c>
      <c r="K26" s="21">
        <v>6</v>
      </c>
      <c r="L26" s="21">
        <v>5</v>
      </c>
      <c r="M26" s="21">
        <v>0</v>
      </c>
      <c r="N26" s="21">
        <v>7</v>
      </c>
      <c r="O26" s="21">
        <v>12</v>
      </c>
      <c r="P26" s="21">
        <v>2</v>
      </c>
      <c r="Q26" s="21">
        <v>2</v>
      </c>
      <c r="R26" s="21">
        <v>0</v>
      </c>
      <c r="S26" s="21">
        <v>1</v>
      </c>
      <c r="T26" s="21">
        <v>10</v>
      </c>
      <c r="U26" s="21">
        <v>6</v>
      </c>
      <c r="V26" s="22">
        <v>175</v>
      </c>
      <c r="W26" s="3">
        <f t="shared" si="0"/>
        <v>226</v>
      </c>
      <c r="X26" s="18">
        <f t="shared" si="1"/>
        <v>56.5</v>
      </c>
      <c r="Y26" s="23" t="s">
        <v>600</v>
      </c>
      <c r="Z26" s="29" t="s">
        <v>620</v>
      </c>
    </row>
    <row r="27" spans="1:26" ht="94.5" hidden="1" x14ac:dyDescent="0.25">
      <c r="A27" s="3">
        <v>20</v>
      </c>
      <c r="B27" s="3" t="s">
        <v>278</v>
      </c>
      <c r="C27" s="3" t="s">
        <v>121</v>
      </c>
      <c r="D27" s="3" t="s">
        <v>279</v>
      </c>
      <c r="E27" s="3" t="s">
        <v>36</v>
      </c>
      <c r="F27" s="3" t="s">
        <v>280</v>
      </c>
      <c r="G27" s="3">
        <v>10</v>
      </c>
      <c r="H27" s="3">
        <v>10</v>
      </c>
      <c r="I27" s="21">
        <v>0</v>
      </c>
      <c r="J27" s="21">
        <v>3</v>
      </c>
      <c r="K27" s="21">
        <v>0</v>
      </c>
      <c r="L27" s="21">
        <v>5</v>
      </c>
      <c r="M27" s="21">
        <v>2</v>
      </c>
      <c r="N27" s="21">
        <v>6</v>
      </c>
      <c r="O27" s="21">
        <v>12</v>
      </c>
      <c r="P27" s="21">
        <v>0</v>
      </c>
      <c r="Q27" s="21">
        <v>2</v>
      </c>
      <c r="R27" s="21">
        <v>0</v>
      </c>
      <c r="S27" s="21">
        <v>0</v>
      </c>
      <c r="T27" s="21">
        <v>7</v>
      </c>
      <c r="U27" s="21">
        <v>8</v>
      </c>
      <c r="V27" s="22">
        <v>179</v>
      </c>
      <c r="W27" s="3">
        <f t="shared" si="0"/>
        <v>224</v>
      </c>
      <c r="X27" s="18">
        <f t="shared" si="1"/>
        <v>56</v>
      </c>
      <c r="Y27" s="23" t="s">
        <v>600</v>
      </c>
      <c r="Z27" s="29" t="s">
        <v>621</v>
      </c>
    </row>
    <row r="28" spans="1:26" ht="126" hidden="1" x14ac:dyDescent="0.25">
      <c r="A28" s="3">
        <v>21</v>
      </c>
      <c r="B28" s="3" t="s">
        <v>295</v>
      </c>
      <c r="C28" s="3" t="s">
        <v>296</v>
      </c>
      <c r="D28" s="3" t="s">
        <v>297</v>
      </c>
      <c r="E28" s="3" t="s">
        <v>83</v>
      </c>
      <c r="F28" s="3" t="s">
        <v>84</v>
      </c>
      <c r="G28" s="3">
        <v>10</v>
      </c>
      <c r="H28" s="3">
        <v>10</v>
      </c>
      <c r="I28" s="21">
        <v>0</v>
      </c>
      <c r="J28" s="21">
        <v>0</v>
      </c>
      <c r="K28" s="21">
        <v>6</v>
      </c>
      <c r="L28" s="21">
        <v>5</v>
      </c>
      <c r="M28" s="21">
        <v>9</v>
      </c>
      <c r="N28" s="21">
        <v>8</v>
      </c>
      <c r="O28" s="21">
        <v>9</v>
      </c>
      <c r="P28" s="21">
        <v>8</v>
      </c>
      <c r="Q28" s="21">
        <v>14</v>
      </c>
      <c r="R28" s="21">
        <v>0</v>
      </c>
      <c r="S28" s="21">
        <v>5</v>
      </c>
      <c r="T28" s="21">
        <v>7</v>
      </c>
      <c r="U28" s="21">
        <v>14</v>
      </c>
      <c r="V28" s="22">
        <v>139</v>
      </c>
      <c r="W28" s="3">
        <f t="shared" si="0"/>
        <v>224</v>
      </c>
      <c r="X28" s="18">
        <f t="shared" si="1"/>
        <v>56</v>
      </c>
      <c r="Y28" s="23" t="s">
        <v>600</v>
      </c>
      <c r="Z28" s="29" t="s">
        <v>621</v>
      </c>
    </row>
    <row r="29" spans="1:26" ht="94.5" hidden="1" x14ac:dyDescent="0.25">
      <c r="A29" s="3">
        <v>22</v>
      </c>
      <c r="B29" s="3" t="s">
        <v>576</v>
      </c>
      <c r="C29" s="3" t="s">
        <v>22</v>
      </c>
      <c r="D29" s="3" t="s">
        <v>16</v>
      </c>
      <c r="E29" s="3" t="s">
        <v>23</v>
      </c>
      <c r="F29" s="3" t="s">
        <v>24</v>
      </c>
      <c r="G29" s="3">
        <v>10</v>
      </c>
      <c r="H29" s="3">
        <v>10</v>
      </c>
      <c r="I29" s="21">
        <v>8</v>
      </c>
      <c r="J29" s="21">
        <v>0</v>
      </c>
      <c r="K29" s="21">
        <v>6</v>
      </c>
      <c r="L29" s="21">
        <v>8</v>
      </c>
      <c r="M29" s="21">
        <v>1</v>
      </c>
      <c r="N29" s="21">
        <v>8</v>
      </c>
      <c r="O29" s="21">
        <v>12</v>
      </c>
      <c r="P29" s="21">
        <v>0</v>
      </c>
      <c r="Q29" s="21">
        <v>0</v>
      </c>
      <c r="R29" s="21">
        <v>0</v>
      </c>
      <c r="S29" s="21">
        <v>0</v>
      </c>
      <c r="T29" s="21">
        <v>8</v>
      </c>
      <c r="U29" s="21">
        <v>12</v>
      </c>
      <c r="V29" s="22">
        <v>160</v>
      </c>
      <c r="W29" s="3">
        <f t="shared" si="0"/>
        <v>223</v>
      </c>
      <c r="X29" s="18">
        <f t="shared" si="1"/>
        <v>55.75</v>
      </c>
      <c r="Y29" s="23" t="s">
        <v>600</v>
      </c>
      <c r="Z29" s="29" t="s">
        <v>623</v>
      </c>
    </row>
    <row r="30" spans="1:26" ht="78.75" hidden="1" x14ac:dyDescent="0.25">
      <c r="A30" s="3">
        <v>23</v>
      </c>
      <c r="B30" s="3" t="s">
        <v>427</v>
      </c>
      <c r="C30" s="3" t="s">
        <v>273</v>
      </c>
      <c r="D30" s="3" t="s">
        <v>52</v>
      </c>
      <c r="E30" s="3" t="s">
        <v>13</v>
      </c>
      <c r="F30" s="3" t="s">
        <v>14</v>
      </c>
      <c r="G30" s="3">
        <v>10</v>
      </c>
      <c r="H30" s="3">
        <v>10</v>
      </c>
      <c r="I30" s="21">
        <v>0</v>
      </c>
      <c r="J30" s="21">
        <v>0</v>
      </c>
      <c r="K30" s="21">
        <v>6</v>
      </c>
      <c r="L30" s="21">
        <v>4</v>
      </c>
      <c r="M30" s="21">
        <v>9</v>
      </c>
      <c r="N30" s="21">
        <v>11</v>
      </c>
      <c r="O30" s="21">
        <v>12</v>
      </c>
      <c r="P30" s="21">
        <v>2</v>
      </c>
      <c r="Q30" s="21">
        <v>16</v>
      </c>
      <c r="R30" s="21">
        <v>0</v>
      </c>
      <c r="S30" s="21">
        <v>0</v>
      </c>
      <c r="T30" s="21">
        <v>10</v>
      </c>
      <c r="U30" s="21">
        <v>10</v>
      </c>
      <c r="V30" s="22">
        <v>142</v>
      </c>
      <c r="W30" s="3">
        <f t="shared" si="0"/>
        <v>222</v>
      </c>
      <c r="X30" s="18">
        <f t="shared" si="1"/>
        <v>55.5</v>
      </c>
      <c r="Y30" s="23" t="s">
        <v>600</v>
      </c>
      <c r="Z30" s="29" t="s">
        <v>624</v>
      </c>
    </row>
    <row r="31" spans="1:26" ht="78.75" hidden="1" x14ac:dyDescent="0.25">
      <c r="A31" s="3">
        <v>24</v>
      </c>
      <c r="B31" s="6" t="s">
        <v>292</v>
      </c>
      <c r="C31" s="6" t="s">
        <v>99</v>
      </c>
      <c r="D31" s="6" t="s">
        <v>12</v>
      </c>
      <c r="E31" s="5" t="s">
        <v>293</v>
      </c>
      <c r="F31" s="5" t="s">
        <v>294</v>
      </c>
      <c r="G31" s="3">
        <v>10</v>
      </c>
      <c r="H31" s="3">
        <v>10</v>
      </c>
      <c r="I31" s="21">
        <v>0</v>
      </c>
      <c r="J31" s="21">
        <v>0</v>
      </c>
      <c r="K31" s="21">
        <v>0</v>
      </c>
      <c r="L31" s="21">
        <v>6</v>
      </c>
      <c r="M31" s="21">
        <v>5</v>
      </c>
      <c r="N31" s="21">
        <v>6</v>
      </c>
      <c r="O31" s="21">
        <v>9</v>
      </c>
      <c r="P31" s="21">
        <v>6</v>
      </c>
      <c r="Q31" s="21">
        <v>4</v>
      </c>
      <c r="R31" s="21">
        <v>0</v>
      </c>
      <c r="S31" s="21">
        <v>2</v>
      </c>
      <c r="T31" s="21">
        <v>10</v>
      </c>
      <c r="U31" s="21">
        <v>6</v>
      </c>
      <c r="V31" s="22">
        <v>167</v>
      </c>
      <c r="W31" s="3">
        <f t="shared" si="0"/>
        <v>221</v>
      </c>
      <c r="X31" s="18">
        <f t="shared" si="1"/>
        <v>55.25</v>
      </c>
      <c r="Y31" s="23" t="s">
        <v>600</v>
      </c>
      <c r="Z31" s="29" t="s">
        <v>625</v>
      </c>
    </row>
    <row r="32" spans="1:26" ht="78.75" hidden="1" x14ac:dyDescent="0.25">
      <c r="A32" s="3">
        <v>25</v>
      </c>
      <c r="B32" s="3" t="s">
        <v>255</v>
      </c>
      <c r="C32" s="3" t="s">
        <v>105</v>
      </c>
      <c r="D32" s="3" t="s">
        <v>77</v>
      </c>
      <c r="E32" s="3" t="s">
        <v>256</v>
      </c>
      <c r="F32" s="3" t="s">
        <v>257</v>
      </c>
      <c r="G32" s="3">
        <v>10</v>
      </c>
      <c r="H32" s="3">
        <v>10</v>
      </c>
      <c r="I32" s="21">
        <v>0</v>
      </c>
      <c r="J32" s="21">
        <v>0</v>
      </c>
      <c r="K32" s="21">
        <v>6</v>
      </c>
      <c r="L32" s="21">
        <v>7</v>
      </c>
      <c r="M32" s="21">
        <v>6</v>
      </c>
      <c r="N32" s="21">
        <v>8</v>
      </c>
      <c r="O32" s="21">
        <v>12</v>
      </c>
      <c r="P32" s="21">
        <v>8</v>
      </c>
      <c r="Q32" s="21">
        <v>4</v>
      </c>
      <c r="R32" s="21">
        <v>0</v>
      </c>
      <c r="S32" s="21">
        <v>0</v>
      </c>
      <c r="T32" s="21">
        <v>9</v>
      </c>
      <c r="U32" s="21">
        <v>7</v>
      </c>
      <c r="V32" s="22">
        <v>154</v>
      </c>
      <c r="W32" s="3">
        <f t="shared" si="0"/>
        <v>221</v>
      </c>
      <c r="X32" s="18">
        <f t="shared" si="1"/>
        <v>55.25</v>
      </c>
      <c r="Y32" s="23" t="s">
        <v>600</v>
      </c>
      <c r="Z32" s="29" t="s">
        <v>610</v>
      </c>
    </row>
    <row r="33" spans="1:26" ht="110.25" hidden="1" x14ac:dyDescent="0.25">
      <c r="A33" s="3">
        <v>26</v>
      </c>
      <c r="B33" s="3" t="s">
        <v>419</v>
      </c>
      <c r="C33" s="3" t="s">
        <v>386</v>
      </c>
      <c r="D33" s="3" t="s">
        <v>238</v>
      </c>
      <c r="E33" s="3" t="s">
        <v>20</v>
      </c>
      <c r="F33" s="3" t="s">
        <v>179</v>
      </c>
      <c r="G33" s="3">
        <v>10</v>
      </c>
      <c r="H33" s="3">
        <v>10</v>
      </c>
      <c r="I33" s="21">
        <v>4</v>
      </c>
      <c r="J33" s="21">
        <v>0</v>
      </c>
      <c r="K33" s="21">
        <v>6</v>
      </c>
      <c r="L33" s="21">
        <v>9</v>
      </c>
      <c r="M33" s="21">
        <v>7</v>
      </c>
      <c r="N33" s="21">
        <v>9</v>
      </c>
      <c r="O33" s="21">
        <v>12</v>
      </c>
      <c r="P33" s="21">
        <v>8</v>
      </c>
      <c r="Q33" s="21">
        <v>0</v>
      </c>
      <c r="R33" s="21">
        <v>0</v>
      </c>
      <c r="S33" s="21">
        <v>0</v>
      </c>
      <c r="T33" s="21">
        <v>6</v>
      </c>
      <c r="U33" s="21">
        <v>11</v>
      </c>
      <c r="V33" s="22">
        <v>146</v>
      </c>
      <c r="W33" s="3">
        <f t="shared" si="0"/>
        <v>218</v>
      </c>
      <c r="X33" s="18">
        <f t="shared" si="1"/>
        <v>54.5</v>
      </c>
      <c r="Y33" s="23" t="s">
        <v>600</v>
      </c>
      <c r="Z33" s="29" t="s">
        <v>622</v>
      </c>
    </row>
    <row r="34" spans="1:26" ht="63" hidden="1" x14ac:dyDescent="0.25">
      <c r="A34" s="3">
        <v>27</v>
      </c>
      <c r="B34" s="3" t="s">
        <v>17</v>
      </c>
      <c r="C34" s="3" t="s">
        <v>18</v>
      </c>
      <c r="D34" s="3" t="s">
        <v>19</v>
      </c>
      <c r="E34" s="3" t="s">
        <v>20</v>
      </c>
      <c r="F34" s="3" t="s">
        <v>21</v>
      </c>
      <c r="G34" s="3">
        <v>10</v>
      </c>
      <c r="H34" s="3">
        <v>10</v>
      </c>
      <c r="I34" s="21">
        <v>8</v>
      </c>
      <c r="J34" s="21">
        <v>0</v>
      </c>
      <c r="K34" s="21">
        <v>6</v>
      </c>
      <c r="L34" s="21">
        <v>6</v>
      </c>
      <c r="M34" s="21">
        <v>4</v>
      </c>
      <c r="N34" s="21">
        <v>10</v>
      </c>
      <c r="O34" s="21">
        <v>12</v>
      </c>
      <c r="P34" s="21">
        <v>0</v>
      </c>
      <c r="Q34" s="21">
        <v>0</v>
      </c>
      <c r="R34" s="21">
        <v>2</v>
      </c>
      <c r="S34" s="21">
        <v>3</v>
      </c>
      <c r="T34" s="21">
        <v>8</v>
      </c>
      <c r="U34" s="21">
        <v>8</v>
      </c>
      <c r="V34" s="22">
        <v>150</v>
      </c>
      <c r="W34" s="3">
        <f t="shared" si="0"/>
        <v>217</v>
      </c>
      <c r="X34" s="18">
        <f t="shared" si="1"/>
        <v>54.25</v>
      </c>
      <c r="Y34" s="23" t="s">
        <v>600</v>
      </c>
      <c r="Z34" s="29" t="s">
        <v>615</v>
      </c>
    </row>
    <row r="35" spans="1:26" ht="63" hidden="1" x14ac:dyDescent="0.25">
      <c r="A35" s="3">
        <v>28</v>
      </c>
      <c r="B35" s="4" t="s">
        <v>283</v>
      </c>
      <c r="C35" s="4" t="s">
        <v>284</v>
      </c>
      <c r="D35" s="4" t="s">
        <v>19</v>
      </c>
      <c r="E35" s="4" t="s">
        <v>135</v>
      </c>
      <c r="F35" s="4" t="s">
        <v>285</v>
      </c>
      <c r="G35" s="3">
        <v>10</v>
      </c>
      <c r="H35" s="3">
        <v>10</v>
      </c>
      <c r="I35" s="21">
        <v>0</v>
      </c>
      <c r="J35" s="21">
        <v>1</v>
      </c>
      <c r="K35" s="21">
        <v>1</v>
      </c>
      <c r="L35" s="21">
        <v>10</v>
      </c>
      <c r="M35" s="21">
        <v>1</v>
      </c>
      <c r="N35" s="21">
        <v>8</v>
      </c>
      <c r="O35" s="21">
        <v>9</v>
      </c>
      <c r="P35" s="21">
        <v>6</v>
      </c>
      <c r="Q35" s="21">
        <v>14</v>
      </c>
      <c r="R35" s="21">
        <v>0</v>
      </c>
      <c r="S35" s="21">
        <v>0</v>
      </c>
      <c r="T35" s="21">
        <v>6</v>
      </c>
      <c r="U35" s="21">
        <v>11</v>
      </c>
      <c r="V35" s="22">
        <v>149</v>
      </c>
      <c r="W35" s="3">
        <f t="shared" si="0"/>
        <v>216</v>
      </c>
      <c r="X35" s="18">
        <f t="shared" si="1"/>
        <v>54</v>
      </c>
      <c r="Y35" s="23" t="s">
        <v>600</v>
      </c>
      <c r="Z35" s="29" t="s">
        <v>608</v>
      </c>
    </row>
    <row r="36" spans="1:26" ht="110.25" hidden="1" x14ac:dyDescent="0.25">
      <c r="A36" s="3">
        <v>29</v>
      </c>
      <c r="B36" s="3" t="s">
        <v>177</v>
      </c>
      <c r="C36" s="3" t="s">
        <v>147</v>
      </c>
      <c r="D36" s="3" t="s">
        <v>178</v>
      </c>
      <c r="E36" s="3" t="s">
        <v>20</v>
      </c>
      <c r="F36" s="3" t="s">
        <v>179</v>
      </c>
      <c r="G36" s="3">
        <v>10</v>
      </c>
      <c r="H36" s="3">
        <v>10</v>
      </c>
      <c r="I36" s="21">
        <v>0</v>
      </c>
      <c r="J36" s="21">
        <v>0</v>
      </c>
      <c r="K36" s="21">
        <v>6</v>
      </c>
      <c r="L36" s="21">
        <v>4</v>
      </c>
      <c r="M36" s="21">
        <v>6</v>
      </c>
      <c r="N36" s="21">
        <v>11</v>
      </c>
      <c r="O36" s="21">
        <v>9</v>
      </c>
      <c r="P36" s="21">
        <v>0</v>
      </c>
      <c r="Q36" s="21">
        <v>0</v>
      </c>
      <c r="R36" s="21">
        <v>6</v>
      </c>
      <c r="S36" s="21">
        <v>8</v>
      </c>
      <c r="T36" s="21">
        <v>6</v>
      </c>
      <c r="U36" s="21">
        <v>13</v>
      </c>
      <c r="V36" s="22">
        <v>144</v>
      </c>
      <c r="W36" s="3">
        <f t="shared" si="0"/>
        <v>213</v>
      </c>
      <c r="X36" s="18">
        <f t="shared" si="1"/>
        <v>53.25</v>
      </c>
      <c r="Y36" s="23" t="s">
        <v>600</v>
      </c>
      <c r="Z36" s="29" t="s">
        <v>627</v>
      </c>
    </row>
    <row r="37" spans="1:26" ht="94.5" hidden="1" x14ac:dyDescent="0.25">
      <c r="A37" s="3">
        <v>30</v>
      </c>
      <c r="B37" s="3" t="s">
        <v>54</v>
      </c>
      <c r="C37" s="3" t="s">
        <v>55</v>
      </c>
      <c r="D37" s="3" t="s">
        <v>56</v>
      </c>
      <c r="E37" s="3" t="s">
        <v>20</v>
      </c>
      <c r="F37" s="3" t="s">
        <v>57</v>
      </c>
      <c r="G37" s="3">
        <v>10</v>
      </c>
      <c r="H37" s="3">
        <v>10</v>
      </c>
      <c r="I37" s="21">
        <v>0</v>
      </c>
      <c r="J37" s="21">
        <v>0</v>
      </c>
      <c r="K37" s="21">
        <v>6</v>
      </c>
      <c r="L37" s="21">
        <v>5</v>
      </c>
      <c r="M37" s="21">
        <v>2</v>
      </c>
      <c r="N37" s="21">
        <v>6</v>
      </c>
      <c r="O37" s="21">
        <v>15</v>
      </c>
      <c r="P37" s="21">
        <v>8</v>
      </c>
      <c r="Q37" s="21">
        <v>2</v>
      </c>
      <c r="R37" s="21">
        <v>0</v>
      </c>
      <c r="S37" s="21">
        <v>1</v>
      </c>
      <c r="T37" s="21">
        <v>6</v>
      </c>
      <c r="U37" s="21">
        <v>9</v>
      </c>
      <c r="V37" s="22">
        <v>151</v>
      </c>
      <c r="W37" s="3">
        <f t="shared" si="0"/>
        <v>211</v>
      </c>
      <c r="X37" s="18">
        <f t="shared" si="1"/>
        <v>52.75</v>
      </c>
      <c r="Y37" s="23" t="s">
        <v>600</v>
      </c>
      <c r="Z37" s="29" t="s">
        <v>611</v>
      </c>
    </row>
    <row r="38" spans="1:26" ht="78.75" hidden="1" x14ac:dyDescent="0.25">
      <c r="A38" s="3">
        <v>31</v>
      </c>
      <c r="B38" s="4" t="s">
        <v>10</v>
      </c>
      <c r="C38" s="4" t="s">
        <v>15</v>
      </c>
      <c r="D38" s="4" t="s">
        <v>16</v>
      </c>
      <c r="E38" s="4" t="s">
        <v>13</v>
      </c>
      <c r="F38" s="4" t="s">
        <v>14</v>
      </c>
      <c r="G38" s="3">
        <v>10</v>
      </c>
      <c r="H38" s="3">
        <v>10</v>
      </c>
      <c r="I38" s="21">
        <v>0</v>
      </c>
      <c r="J38" s="21">
        <v>0</v>
      </c>
      <c r="K38" s="21">
        <v>1</v>
      </c>
      <c r="L38" s="21">
        <v>4</v>
      </c>
      <c r="M38" s="21">
        <v>3</v>
      </c>
      <c r="N38" s="21">
        <v>6</v>
      </c>
      <c r="O38" s="21">
        <v>12</v>
      </c>
      <c r="P38" s="21">
        <v>0</v>
      </c>
      <c r="Q38" s="21">
        <v>0</v>
      </c>
      <c r="R38" s="21">
        <v>0</v>
      </c>
      <c r="S38" s="21">
        <v>0</v>
      </c>
      <c r="T38" s="21">
        <v>9</v>
      </c>
      <c r="U38" s="21">
        <v>10</v>
      </c>
      <c r="V38" s="22">
        <v>164</v>
      </c>
      <c r="W38" s="3">
        <f t="shared" si="0"/>
        <v>209</v>
      </c>
      <c r="X38" s="18">
        <f t="shared" si="1"/>
        <v>52.25</v>
      </c>
      <c r="Y38" s="23" t="s">
        <v>600</v>
      </c>
      <c r="Z38" s="29" t="s">
        <v>674</v>
      </c>
    </row>
    <row r="39" spans="1:26" ht="63" hidden="1" x14ac:dyDescent="0.25">
      <c r="A39" s="3">
        <v>32</v>
      </c>
      <c r="B39" s="3" t="s">
        <v>492</v>
      </c>
      <c r="C39" s="3" t="s">
        <v>273</v>
      </c>
      <c r="D39" s="3" t="s">
        <v>421</v>
      </c>
      <c r="E39" s="3" t="s">
        <v>36</v>
      </c>
      <c r="F39" s="3" t="s">
        <v>493</v>
      </c>
      <c r="G39" s="3">
        <v>10</v>
      </c>
      <c r="H39" s="3">
        <v>10</v>
      </c>
      <c r="I39" s="21">
        <v>0</v>
      </c>
      <c r="J39" s="21">
        <v>0</v>
      </c>
      <c r="K39" s="21">
        <v>0</v>
      </c>
      <c r="L39" s="21">
        <v>5</v>
      </c>
      <c r="M39" s="21">
        <v>3</v>
      </c>
      <c r="N39" s="21">
        <v>10</v>
      </c>
      <c r="O39" s="21">
        <v>12</v>
      </c>
      <c r="P39" s="21">
        <v>0</v>
      </c>
      <c r="Q39" s="21">
        <v>0</v>
      </c>
      <c r="R39" s="21">
        <v>0</v>
      </c>
      <c r="S39" s="21">
        <v>0</v>
      </c>
      <c r="T39" s="21">
        <v>6</v>
      </c>
      <c r="U39" s="21">
        <v>8</v>
      </c>
      <c r="V39" s="22">
        <v>160</v>
      </c>
      <c r="W39" s="3">
        <f t="shared" si="0"/>
        <v>204</v>
      </c>
      <c r="X39" s="18">
        <f t="shared" si="1"/>
        <v>51</v>
      </c>
      <c r="Y39" s="23" t="s">
        <v>696</v>
      </c>
      <c r="Z39" s="29" t="s">
        <v>618</v>
      </c>
    </row>
    <row r="40" spans="1:26" ht="78.75" hidden="1" x14ac:dyDescent="0.25">
      <c r="A40" s="3">
        <v>33</v>
      </c>
      <c r="B40" s="3" t="s">
        <v>509</v>
      </c>
      <c r="C40" s="3" t="s">
        <v>159</v>
      </c>
      <c r="D40" s="3" t="s">
        <v>325</v>
      </c>
      <c r="E40" s="3" t="s">
        <v>107</v>
      </c>
      <c r="F40" s="3" t="s">
        <v>156</v>
      </c>
      <c r="G40" s="3">
        <v>10</v>
      </c>
      <c r="H40" s="3">
        <v>10</v>
      </c>
      <c r="I40" s="21">
        <v>0</v>
      </c>
      <c r="J40" s="21">
        <v>1</v>
      </c>
      <c r="K40" s="21">
        <v>6</v>
      </c>
      <c r="L40" s="21">
        <v>8</v>
      </c>
      <c r="M40" s="21">
        <v>7</v>
      </c>
      <c r="N40" s="21">
        <v>8</v>
      </c>
      <c r="O40" s="21">
        <v>9</v>
      </c>
      <c r="P40" s="21">
        <v>6</v>
      </c>
      <c r="Q40" s="21">
        <v>0</v>
      </c>
      <c r="R40" s="21">
        <v>0</v>
      </c>
      <c r="S40" s="21">
        <v>0</v>
      </c>
      <c r="T40" s="21">
        <v>9</v>
      </c>
      <c r="U40" s="21">
        <v>9</v>
      </c>
      <c r="V40" s="22">
        <v>138</v>
      </c>
      <c r="W40" s="3">
        <f t="shared" ref="W40:W71" si="2">SUM(I40:V40)</f>
        <v>201</v>
      </c>
      <c r="X40" s="18">
        <f t="shared" ref="X40:X71" si="3">W40/4</f>
        <v>50.25</v>
      </c>
      <c r="Y40" s="23" t="s">
        <v>696</v>
      </c>
      <c r="Z40" s="29" t="s">
        <v>629</v>
      </c>
    </row>
    <row r="41" spans="1:26" ht="94.5" hidden="1" x14ac:dyDescent="0.25">
      <c r="A41" s="3">
        <v>34</v>
      </c>
      <c r="B41" s="3" t="s">
        <v>340</v>
      </c>
      <c r="C41" s="3" t="s">
        <v>341</v>
      </c>
      <c r="D41" s="3" t="s">
        <v>73</v>
      </c>
      <c r="E41" s="3" t="s">
        <v>78</v>
      </c>
      <c r="F41" s="3" t="s">
        <v>79</v>
      </c>
      <c r="G41" s="3">
        <v>10</v>
      </c>
      <c r="H41" s="3">
        <v>10</v>
      </c>
      <c r="I41" s="21">
        <v>0</v>
      </c>
      <c r="J41" s="21">
        <v>0</v>
      </c>
      <c r="K41" s="21">
        <v>6</v>
      </c>
      <c r="L41" s="21">
        <v>8</v>
      </c>
      <c r="M41" s="21">
        <v>1</v>
      </c>
      <c r="N41" s="21">
        <v>7</v>
      </c>
      <c r="O41" s="21">
        <v>15</v>
      </c>
      <c r="P41" s="21">
        <v>0</v>
      </c>
      <c r="Q41" s="21">
        <v>0</v>
      </c>
      <c r="R41" s="21">
        <v>6</v>
      </c>
      <c r="S41" s="21">
        <v>0</v>
      </c>
      <c r="T41" s="21">
        <v>10</v>
      </c>
      <c r="U41" s="21">
        <v>6</v>
      </c>
      <c r="V41" s="22">
        <v>140</v>
      </c>
      <c r="W41" s="3">
        <f t="shared" si="2"/>
        <v>199</v>
      </c>
      <c r="X41" s="18">
        <f t="shared" si="3"/>
        <v>49.75</v>
      </c>
      <c r="Y41" s="23" t="s">
        <v>696</v>
      </c>
      <c r="Z41" s="29" t="s">
        <v>630</v>
      </c>
    </row>
    <row r="42" spans="1:26" ht="78.75" hidden="1" x14ac:dyDescent="0.25">
      <c r="A42" s="3">
        <v>35</v>
      </c>
      <c r="B42" s="3" t="s">
        <v>153</v>
      </c>
      <c r="C42" s="3" t="s">
        <v>154</v>
      </c>
      <c r="D42" s="3" t="s">
        <v>111</v>
      </c>
      <c r="E42" s="3" t="s">
        <v>36</v>
      </c>
      <c r="F42" s="3" t="s">
        <v>155</v>
      </c>
      <c r="G42" s="3">
        <v>10</v>
      </c>
      <c r="H42" s="3">
        <v>10</v>
      </c>
      <c r="I42" s="21">
        <v>8</v>
      </c>
      <c r="J42" s="21">
        <v>0</v>
      </c>
      <c r="K42" s="21">
        <v>0</v>
      </c>
      <c r="L42" s="21">
        <v>7</v>
      </c>
      <c r="M42" s="21">
        <v>5</v>
      </c>
      <c r="N42" s="21">
        <v>3</v>
      </c>
      <c r="O42" s="21">
        <v>9</v>
      </c>
      <c r="P42" s="21">
        <v>0</v>
      </c>
      <c r="Q42" s="21">
        <v>0</v>
      </c>
      <c r="R42" s="21">
        <v>0</v>
      </c>
      <c r="S42" s="21">
        <v>0</v>
      </c>
      <c r="T42" s="21">
        <v>6</v>
      </c>
      <c r="U42" s="21">
        <v>11</v>
      </c>
      <c r="V42" s="22">
        <v>147</v>
      </c>
      <c r="W42" s="3">
        <f t="shared" si="2"/>
        <v>196</v>
      </c>
      <c r="X42" s="18">
        <f t="shared" si="3"/>
        <v>49</v>
      </c>
      <c r="Y42" s="23" t="s">
        <v>696</v>
      </c>
      <c r="Z42" s="29" t="s">
        <v>631</v>
      </c>
    </row>
    <row r="43" spans="1:26" ht="126" hidden="1" x14ac:dyDescent="0.25">
      <c r="A43" s="3">
        <v>36</v>
      </c>
      <c r="B43" s="3" t="s">
        <v>513</v>
      </c>
      <c r="C43" s="3" t="s">
        <v>386</v>
      </c>
      <c r="D43" s="3" t="s">
        <v>56</v>
      </c>
      <c r="E43" s="8" t="s">
        <v>83</v>
      </c>
      <c r="F43" s="3" t="s">
        <v>114</v>
      </c>
      <c r="G43" s="10">
        <v>10</v>
      </c>
      <c r="H43" s="3">
        <v>10</v>
      </c>
      <c r="I43" s="21">
        <v>4</v>
      </c>
      <c r="J43" s="21">
        <v>1</v>
      </c>
      <c r="K43" s="21">
        <v>1</v>
      </c>
      <c r="L43" s="21">
        <v>5</v>
      </c>
      <c r="M43" s="21">
        <v>5</v>
      </c>
      <c r="N43" s="21">
        <v>8</v>
      </c>
      <c r="O43" s="21">
        <v>6</v>
      </c>
      <c r="P43" s="21">
        <v>0</v>
      </c>
      <c r="Q43" s="21">
        <v>0</v>
      </c>
      <c r="R43" s="21">
        <v>0</v>
      </c>
      <c r="S43" s="21">
        <v>0</v>
      </c>
      <c r="T43" s="21">
        <v>7</v>
      </c>
      <c r="U43" s="21">
        <v>10</v>
      </c>
      <c r="V43" s="22">
        <v>147</v>
      </c>
      <c r="W43" s="3">
        <f t="shared" si="2"/>
        <v>194</v>
      </c>
      <c r="X43" s="18">
        <f t="shared" si="3"/>
        <v>48.5</v>
      </c>
      <c r="Y43" s="23" t="s">
        <v>696</v>
      </c>
      <c r="Z43" s="29" t="s">
        <v>632</v>
      </c>
    </row>
    <row r="44" spans="1:26" ht="126" hidden="1" x14ac:dyDescent="0.25">
      <c r="A44" s="3">
        <v>37</v>
      </c>
      <c r="B44" s="4" t="s">
        <v>80</v>
      </c>
      <c r="C44" s="4" t="s">
        <v>81</v>
      </c>
      <c r="D44" s="4" t="s">
        <v>82</v>
      </c>
      <c r="E44" s="4" t="s">
        <v>83</v>
      </c>
      <c r="F44" s="4" t="s">
        <v>84</v>
      </c>
      <c r="G44" s="3">
        <v>10</v>
      </c>
      <c r="H44" s="3">
        <v>10</v>
      </c>
      <c r="I44" s="21">
        <v>8</v>
      </c>
      <c r="J44" s="21">
        <v>0</v>
      </c>
      <c r="K44" s="21">
        <v>0</v>
      </c>
      <c r="L44" s="21">
        <v>6</v>
      </c>
      <c r="M44" s="21">
        <v>3</v>
      </c>
      <c r="N44" s="21">
        <v>4</v>
      </c>
      <c r="O44" s="21">
        <v>12</v>
      </c>
      <c r="P44" s="21">
        <v>0</v>
      </c>
      <c r="Q44" s="21">
        <v>4</v>
      </c>
      <c r="R44" s="21">
        <v>0</v>
      </c>
      <c r="S44" s="21">
        <v>0</v>
      </c>
      <c r="T44" s="21">
        <v>9</v>
      </c>
      <c r="U44" s="21">
        <v>9</v>
      </c>
      <c r="V44" s="22">
        <v>138</v>
      </c>
      <c r="W44" s="3">
        <f t="shared" si="2"/>
        <v>193</v>
      </c>
      <c r="X44" s="18">
        <f t="shared" si="3"/>
        <v>48.25</v>
      </c>
      <c r="Y44" s="23" t="s">
        <v>696</v>
      </c>
      <c r="Z44" s="29" t="s">
        <v>633</v>
      </c>
    </row>
    <row r="45" spans="1:26" ht="78.75" hidden="1" x14ac:dyDescent="0.25">
      <c r="A45" s="3">
        <v>38</v>
      </c>
      <c r="B45" s="3" t="s">
        <v>362</v>
      </c>
      <c r="C45" s="3" t="s">
        <v>363</v>
      </c>
      <c r="D45" s="3" t="s">
        <v>364</v>
      </c>
      <c r="E45" s="3" t="s">
        <v>48</v>
      </c>
      <c r="F45" s="3" t="s">
        <v>365</v>
      </c>
      <c r="G45" s="3">
        <v>10</v>
      </c>
      <c r="H45" s="3">
        <v>10</v>
      </c>
      <c r="I45" s="21">
        <v>0</v>
      </c>
      <c r="J45" s="21">
        <v>0</v>
      </c>
      <c r="K45" s="21">
        <v>1</v>
      </c>
      <c r="L45" s="21">
        <v>8</v>
      </c>
      <c r="M45" s="21">
        <v>2</v>
      </c>
      <c r="N45" s="21">
        <v>7</v>
      </c>
      <c r="O45" s="21">
        <v>9</v>
      </c>
      <c r="P45" s="21">
        <v>0</v>
      </c>
      <c r="Q45" s="21">
        <v>0</v>
      </c>
      <c r="R45" s="21">
        <v>0</v>
      </c>
      <c r="S45" s="21">
        <v>7</v>
      </c>
      <c r="T45" s="21">
        <v>8</v>
      </c>
      <c r="U45" s="21">
        <v>15</v>
      </c>
      <c r="V45" s="22">
        <v>134</v>
      </c>
      <c r="W45" s="3">
        <f t="shared" si="2"/>
        <v>191</v>
      </c>
      <c r="X45" s="18">
        <f t="shared" si="3"/>
        <v>47.75</v>
      </c>
      <c r="Y45" s="23" t="s">
        <v>696</v>
      </c>
      <c r="Z45" s="29" t="s">
        <v>675</v>
      </c>
    </row>
    <row r="46" spans="1:26" ht="110.25" hidden="1" x14ac:dyDescent="0.25">
      <c r="A46" s="3">
        <v>39</v>
      </c>
      <c r="B46" s="3" t="s">
        <v>455</v>
      </c>
      <c r="C46" s="3" t="s">
        <v>128</v>
      </c>
      <c r="D46" s="3" t="s">
        <v>116</v>
      </c>
      <c r="E46" s="3" t="s">
        <v>96</v>
      </c>
      <c r="F46" s="3" t="s">
        <v>97</v>
      </c>
      <c r="G46" s="3">
        <v>10</v>
      </c>
      <c r="H46" s="3">
        <v>10</v>
      </c>
      <c r="I46" s="21">
        <v>8</v>
      </c>
      <c r="J46" s="21">
        <v>0</v>
      </c>
      <c r="K46" s="21">
        <v>0</v>
      </c>
      <c r="L46" s="21">
        <v>6</v>
      </c>
      <c r="M46" s="21">
        <v>1</v>
      </c>
      <c r="N46" s="21">
        <v>9</v>
      </c>
      <c r="O46" s="21">
        <v>12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6</v>
      </c>
      <c r="V46" s="22">
        <v>149</v>
      </c>
      <c r="W46" s="3">
        <f t="shared" si="2"/>
        <v>191</v>
      </c>
      <c r="X46" s="18">
        <f t="shared" si="3"/>
        <v>47.75</v>
      </c>
      <c r="Y46" s="23" t="s">
        <v>696</v>
      </c>
      <c r="Z46" s="29" t="s">
        <v>675</v>
      </c>
    </row>
    <row r="47" spans="1:26" ht="94.5" hidden="1" x14ac:dyDescent="0.25">
      <c r="A47" s="3">
        <v>40</v>
      </c>
      <c r="B47" s="3" t="s">
        <v>335</v>
      </c>
      <c r="C47" s="3" t="s">
        <v>336</v>
      </c>
      <c r="D47" s="3" t="s">
        <v>167</v>
      </c>
      <c r="E47" s="3" t="s">
        <v>83</v>
      </c>
      <c r="F47" s="3" t="s">
        <v>87</v>
      </c>
      <c r="G47" s="3">
        <v>10</v>
      </c>
      <c r="H47" s="3">
        <v>10</v>
      </c>
      <c r="I47" s="21">
        <v>8</v>
      </c>
      <c r="J47" s="21">
        <v>0</v>
      </c>
      <c r="K47" s="21">
        <v>0</v>
      </c>
      <c r="L47" s="21">
        <v>7</v>
      </c>
      <c r="M47" s="21">
        <v>7</v>
      </c>
      <c r="N47" s="21">
        <v>8</v>
      </c>
      <c r="O47" s="21">
        <v>9</v>
      </c>
      <c r="P47" s="21">
        <v>2</v>
      </c>
      <c r="Q47" s="21">
        <v>0</v>
      </c>
      <c r="R47" s="21">
        <v>0</v>
      </c>
      <c r="S47" s="21">
        <v>0</v>
      </c>
      <c r="T47" s="21">
        <v>7</v>
      </c>
      <c r="U47" s="21">
        <v>9</v>
      </c>
      <c r="V47" s="22">
        <v>133</v>
      </c>
      <c r="W47" s="3">
        <f t="shared" si="2"/>
        <v>190</v>
      </c>
      <c r="X47" s="18">
        <f t="shared" si="3"/>
        <v>47.5</v>
      </c>
      <c r="Y47" s="23" t="s">
        <v>696</v>
      </c>
      <c r="Z47" s="29" t="s">
        <v>617</v>
      </c>
    </row>
    <row r="48" spans="1:26" ht="94.5" hidden="1" x14ac:dyDescent="0.25">
      <c r="A48" s="3">
        <v>41</v>
      </c>
      <c r="B48" s="6" t="s">
        <v>541</v>
      </c>
      <c r="C48" s="6" t="s">
        <v>39</v>
      </c>
      <c r="D48" s="6" t="s">
        <v>66</v>
      </c>
      <c r="E48" s="3" t="s">
        <v>78</v>
      </c>
      <c r="F48" s="3" t="s">
        <v>79</v>
      </c>
      <c r="G48" s="3">
        <v>10</v>
      </c>
      <c r="H48" s="3">
        <v>10</v>
      </c>
      <c r="I48" s="21">
        <v>0</v>
      </c>
      <c r="J48" s="21">
        <v>0</v>
      </c>
      <c r="K48" s="21">
        <v>0</v>
      </c>
      <c r="L48" s="21">
        <v>7</v>
      </c>
      <c r="M48" s="21">
        <v>0</v>
      </c>
      <c r="N48" s="21">
        <v>7</v>
      </c>
      <c r="O48" s="21">
        <v>9</v>
      </c>
      <c r="P48" s="21">
        <v>12</v>
      </c>
      <c r="Q48" s="21">
        <v>0</v>
      </c>
      <c r="R48" s="21">
        <v>0</v>
      </c>
      <c r="S48" s="21">
        <v>0</v>
      </c>
      <c r="T48" s="21">
        <v>7</v>
      </c>
      <c r="U48" s="21">
        <v>8</v>
      </c>
      <c r="V48" s="22">
        <v>139</v>
      </c>
      <c r="W48" s="3">
        <f t="shared" si="2"/>
        <v>189</v>
      </c>
      <c r="X48" s="18">
        <f t="shared" si="3"/>
        <v>47.25</v>
      </c>
      <c r="Y48" s="23" t="s">
        <v>696</v>
      </c>
      <c r="Z48" s="29" t="s">
        <v>636</v>
      </c>
    </row>
    <row r="49" spans="1:26" ht="78.75" hidden="1" x14ac:dyDescent="0.25">
      <c r="A49" s="3">
        <v>42</v>
      </c>
      <c r="B49" s="6" t="s">
        <v>452</v>
      </c>
      <c r="C49" s="6" t="s">
        <v>72</v>
      </c>
      <c r="D49" s="6" t="s">
        <v>383</v>
      </c>
      <c r="E49" s="5" t="s">
        <v>293</v>
      </c>
      <c r="F49" s="5" t="s">
        <v>294</v>
      </c>
      <c r="G49" s="3">
        <v>10</v>
      </c>
      <c r="H49" s="3">
        <v>10</v>
      </c>
      <c r="I49" s="21">
        <v>0</v>
      </c>
      <c r="J49" s="21">
        <v>0</v>
      </c>
      <c r="K49" s="21">
        <v>1</v>
      </c>
      <c r="L49" s="21">
        <v>6</v>
      </c>
      <c r="M49" s="21">
        <v>0</v>
      </c>
      <c r="N49" s="21">
        <v>6</v>
      </c>
      <c r="O49" s="21">
        <v>12</v>
      </c>
      <c r="P49" s="21">
        <v>0</v>
      </c>
      <c r="Q49" s="21">
        <v>0</v>
      </c>
      <c r="R49" s="21">
        <v>0</v>
      </c>
      <c r="S49" s="21">
        <v>0</v>
      </c>
      <c r="T49" s="21">
        <v>8</v>
      </c>
      <c r="U49" s="21">
        <v>8</v>
      </c>
      <c r="V49" s="22">
        <v>144</v>
      </c>
      <c r="W49" s="3">
        <f t="shared" si="2"/>
        <v>185</v>
      </c>
      <c r="X49" s="18">
        <f t="shared" si="3"/>
        <v>46.25</v>
      </c>
      <c r="Y49" s="23" t="s">
        <v>696</v>
      </c>
      <c r="Z49" s="29" t="s">
        <v>676</v>
      </c>
    </row>
    <row r="50" spans="1:26" ht="78.75" hidden="1" x14ac:dyDescent="0.25">
      <c r="A50" s="3">
        <v>43</v>
      </c>
      <c r="B50" s="3" t="s">
        <v>104</v>
      </c>
      <c r="C50" s="3" t="s">
        <v>105</v>
      </c>
      <c r="D50" s="3" t="s">
        <v>106</v>
      </c>
      <c r="E50" s="3" t="s">
        <v>107</v>
      </c>
      <c r="F50" s="3" t="s">
        <v>108</v>
      </c>
      <c r="G50" s="3">
        <v>10</v>
      </c>
      <c r="H50" s="3">
        <v>10</v>
      </c>
      <c r="I50" s="21">
        <v>8</v>
      </c>
      <c r="J50" s="21">
        <v>0</v>
      </c>
      <c r="K50" s="21">
        <v>1</v>
      </c>
      <c r="L50" s="21">
        <v>7</v>
      </c>
      <c r="M50" s="21">
        <v>0</v>
      </c>
      <c r="N50" s="21">
        <v>5</v>
      </c>
      <c r="O50" s="21">
        <v>12</v>
      </c>
      <c r="P50" s="21">
        <v>4</v>
      </c>
      <c r="Q50" s="21">
        <v>0</v>
      </c>
      <c r="R50" s="21">
        <v>0</v>
      </c>
      <c r="S50" s="21">
        <v>0</v>
      </c>
      <c r="T50" s="21">
        <v>6</v>
      </c>
      <c r="U50" s="21">
        <v>7</v>
      </c>
      <c r="V50" s="22">
        <v>134</v>
      </c>
      <c r="W50" s="3">
        <f t="shared" si="2"/>
        <v>184</v>
      </c>
      <c r="X50" s="18">
        <f t="shared" si="3"/>
        <v>46</v>
      </c>
      <c r="Y50" s="23" t="s">
        <v>696</v>
      </c>
      <c r="Z50" s="29" t="s">
        <v>677</v>
      </c>
    </row>
    <row r="51" spans="1:26" ht="94.5" hidden="1" x14ac:dyDescent="0.25">
      <c r="A51" s="3">
        <v>44</v>
      </c>
      <c r="B51" s="3" t="s">
        <v>544</v>
      </c>
      <c r="C51" s="3" t="s">
        <v>58</v>
      </c>
      <c r="D51" s="3" t="s">
        <v>545</v>
      </c>
      <c r="E51" s="3" t="s">
        <v>36</v>
      </c>
      <c r="F51" s="3" t="s">
        <v>53</v>
      </c>
      <c r="G51" s="3">
        <v>10</v>
      </c>
      <c r="H51" s="3">
        <v>10</v>
      </c>
      <c r="I51" s="21">
        <v>0</v>
      </c>
      <c r="J51" s="21">
        <v>0</v>
      </c>
      <c r="K51" s="21">
        <v>6</v>
      </c>
      <c r="L51" s="21">
        <v>5</v>
      </c>
      <c r="M51" s="21">
        <v>0</v>
      </c>
      <c r="N51" s="21">
        <v>9</v>
      </c>
      <c r="O51" s="21">
        <v>12</v>
      </c>
      <c r="P51" s="21">
        <v>0</v>
      </c>
      <c r="Q51" s="21">
        <v>0</v>
      </c>
      <c r="R51" s="21">
        <v>0</v>
      </c>
      <c r="S51" s="21">
        <v>0</v>
      </c>
      <c r="T51" s="21">
        <v>6</v>
      </c>
      <c r="U51" s="21">
        <v>8</v>
      </c>
      <c r="V51" s="22">
        <v>133</v>
      </c>
      <c r="W51" s="3">
        <f t="shared" si="2"/>
        <v>179</v>
      </c>
      <c r="X51" s="18">
        <f t="shared" si="3"/>
        <v>44.75</v>
      </c>
      <c r="Y51" s="23" t="s">
        <v>696</v>
      </c>
      <c r="Z51" s="29" t="s">
        <v>638</v>
      </c>
    </row>
    <row r="52" spans="1:26" ht="78.75" hidden="1" x14ac:dyDescent="0.25">
      <c r="A52" s="3">
        <v>45</v>
      </c>
      <c r="B52" s="3" t="s">
        <v>389</v>
      </c>
      <c r="C52" s="3" t="s">
        <v>390</v>
      </c>
      <c r="D52" s="3" t="s">
        <v>111</v>
      </c>
      <c r="E52" s="3" t="s">
        <v>354</v>
      </c>
      <c r="F52" s="3" t="s">
        <v>355</v>
      </c>
      <c r="G52" s="3">
        <v>10</v>
      </c>
      <c r="H52" s="3">
        <v>10</v>
      </c>
      <c r="I52" s="21">
        <v>0</v>
      </c>
      <c r="J52" s="21">
        <v>0</v>
      </c>
      <c r="K52" s="21">
        <v>0</v>
      </c>
      <c r="L52" s="21">
        <v>12</v>
      </c>
      <c r="M52" s="21">
        <v>3</v>
      </c>
      <c r="N52" s="21">
        <v>9</v>
      </c>
      <c r="O52" s="21">
        <v>12</v>
      </c>
      <c r="P52" s="21">
        <v>10</v>
      </c>
      <c r="Q52" s="21">
        <v>0</v>
      </c>
      <c r="R52" s="21">
        <v>0</v>
      </c>
      <c r="S52" s="21">
        <v>1</v>
      </c>
      <c r="T52" s="21">
        <v>8</v>
      </c>
      <c r="U52" s="21">
        <v>12</v>
      </c>
      <c r="V52" s="22">
        <v>111</v>
      </c>
      <c r="W52" s="3">
        <f t="shared" si="2"/>
        <v>178</v>
      </c>
      <c r="X52" s="18">
        <f t="shared" si="3"/>
        <v>44.5</v>
      </c>
      <c r="Y52" s="23" t="s">
        <v>696</v>
      </c>
      <c r="Z52" s="29" t="s">
        <v>639</v>
      </c>
    </row>
    <row r="53" spans="1:26" ht="78.75" hidden="1" x14ac:dyDescent="0.25">
      <c r="A53" s="3">
        <v>46</v>
      </c>
      <c r="B53" s="3" t="s">
        <v>400</v>
      </c>
      <c r="C53" s="3" t="s">
        <v>401</v>
      </c>
      <c r="D53" s="3" t="s">
        <v>402</v>
      </c>
      <c r="E53" s="3" t="s">
        <v>107</v>
      </c>
      <c r="F53" s="3" t="s">
        <v>403</v>
      </c>
      <c r="G53" s="3">
        <v>10</v>
      </c>
      <c r="H53" s="3">
        <v>10</v>
      </c>
      <c r="I53" s="21">
        <v>0</v>
      </c>
      <c r="J53" s="21">
        <v>0</v>
      </c>
      <c r="K53" s="21">
        <v>1</v>
      </c>
      <c r="L53" s="21">
        <v>6</v>
      </c>
      <c r="M53" s="21">
        <v>4</v>
      </c>
      <c r="N53" s="21">
        <v>8</v>
      </c>
      <c r="O53" s="21">
        <v>12</v>
      </c>
      <c r="P53" s="21">
        <v>0</v>
      </c>
      <c r="Q53" s="21">
        <v>4</v>
      </c>
      <c r="R53" s="21">
        <v>3</v>
      </c>
      <c r="S53" s="21">
        <v>0</v>
      </c>
      <c r="T53" s="21">
        <v>8</v>
      </c>
      <c r="U53" s="21">
        <v>8</v>
      </c>
      <c r="V53" s="22">
        <v>122</v>
      </c>
      <c r="W53" s="3">
        <f t="shared" si="2"/>
        <v>176</v>
      </c>
      <c r="X53" s="18">
        <f t="shared" si="3"/>
        <v>44</v>
      </c>
      <c r="Y53" s="23" t="s">
        <v>696</v>
      </c>
      <c r="Z53" s="29" t="s">
        <v>640</v>
      </c>
    </row>
    <row r="54" spans="1:26" ht="94.5" hidden="1" x14ac:dyDescent="0.25">
      <c r="A54" s="3">
        <v>47</v>
      </c>
      <c r="B54" s="8" t="s">
        <v>346</v>
      </c>
      <c r="C54" s="8" t="s">
        <v>273</v>
      </c>
      <c r="D54" s="8" t="s">
        <v>77</v>
      </c>
      <c r="E54" s="3" t="s">
        <v>347</v>
      </c>
      <c r="F54" s="3" t="s">
        <v>348</v>
      </c>
      <c r="G54" s="3">
        <v>10</v>
      </c>
      <c r="H54" s="3">
        <v>10</v>
      </c>
      <c r="I54" s="21">
        <v>0</v>
      </c>
      <c r="J54" s="21">
        <v>0</v>
      </c>
      <c r="K54" s="21">
        <v>1</v>
      </c>
      <c r="L54" s="21">
        <v>4</v>
      </c>
      <c r="M54" s="21">
        <v>1</v>
      </c>
      <c r="N54" s="21">
        <v>10</v>
      </c>
      <c r="O54" s="21">
        <v>9</v>
      </c>
      <c r="P54" s="21">
        <v>4</v>
      </c>
      <c r="Q54" s="21">
        <v>0</v>
      </c>
      <c r="R54" s="21">
        <v>0</v>
      </c>
      <c r="S54" s="21">
        <v>0</v>
      </c>
      <c r="T54" s="21">
        <v>9</v>
      </c>
      <c r="U54" s="21">
        <v>7</v>
      </c>
      <c r="V54" s="22">
        <v>130</v>
      </c>
      <c r="W54" s="3">
        <f t="shared" si="2"/>
        <v>175</v>
      </c>
      <c r="X54" s="18">
        <f t="shared" si="3"/>
        <v>43.75</v>
      </c>
      <c r="Y54" s="23" t="s">
        <v>696</v>
      </c>
      <c r="Z54" s="29" t="s">
        <v>614</v>
      </c>
    </row>
    <row r="55" spans="1:26" ht="110.25" hidden="1" x14ac:dyDescent="0.25">
      <c r="A55" s="3">
        <v>48</v>
      </c>
      <c r="B55" s="13" t="s">
        <v>385</v>
      </c>
      <c r="C55" s="13" t="s">
        <v>386</v>
      </c>
      <c r="D55" s="13" t="s">
        <v>387</v>
      </c>
      <c r="E55" s="14" t="s">
        <v>83</v>
      </c>
      <c r="F55" s="15" t="s">
        <v>388</v>
      </c>
      <c r="G55" s="10">
        <v>10</v>
      </c>
      <c r="H55" s="10">
        <v>10</v>
      </c>
      <c r="I55" s="21">
        <v>0</v>
      </c>
      <c r="J55" s="21">
        <v>0</v>
      </c>
      <c r="K55" s="21">
        <v>0</v>
      </c>
      <c r="L55" s="21">
        <v>4</v>
      </c>
      <c r="M55" s="21">
        <v>5</v>
      </c>
      <c r="N55" s="21">
        <v>6</v>
      </c>
      <c r="O55" s="21">
        <v>12</v>
      </c>
      <c r="P55" s="21">
        <v>0</v>
      </c>
      <c r="Q55" s="21">
        <v>0</v>
      </c>
      <c r="R55" s="21">
        <v>0</v>
      </c>
      <c r="S55" s="21">
        <v>1</v>
      </c>
      <c r="T55" s="21">
        <v>4</v>
      </c>
      <c r="U55" s="21">
        <v>10</v>
      </c>
      <c r="V55" s="22">
        <v>128</v>
      </c>
      <c r="W55" s="3">
        <f t="shared" si="2"/>
        <v>170</v>
      </c>
      <c r="X55" s="18">
        <f t="shared" si="3"/>
        <v>42.5</v>
      </c>
      <c r="Y55" s="23" t="s">
        <v>696</v>
      </c>
      <c r="Z55" s="29" t="s">
        <v>641</v>
      </c>
    </row>
    <row r="56" spans="1:26" ht="78.75" hidden="1" x14ac:dyDescent="0.25">
      <c r="A56" s="3">
        <v>49</v>
      </c>
      <c r="B56" s="3" t="s">
        <v>220</v>
      </c>
      <c r="C56" s="3" t="s">
        <v>221</v>
      </c>
      <c r="D56" s="3" t="s">
        <v>222</v>
      </c>
      <c r="E56" s="3" t="s">
        <v>36</v>
      </c>
      <c r="F56" s="3" t="s">
        <v>37</v>
      </c>
      <c r="G56" s="3" t="s">
        <v>164</v>
      </c>
      <c r="H56" s="3" t="s">
        <v>164</v>
      </c>
      <c r="I56" s="21">
        <v>0</v>
      </c>
      <c r="J56" s="21">
        <v>0</v>
      </c>
      <c r="K56" s="21">
        <v>6</v>
      </c>
      <c r="L56" s="21">
        <v>3</v>
      </c>
      <c r="M56" s="21">
        <v>4</v>
      </c>
      <c r="N56" s="21">
        <v>10</v>
      </c>
      <c r="O56" s="21">
        <v>12</v>
      </c>
      <c r="P56" s="21">
        <v>0</v>
      </c>
      <c r="Q56" s="21">
        <v>0</v>
      </c>
      <c r="R56" s="21">
        <v>0</v>
      </c>
      <c r="S56" s="21">
        <v>0</v>
      </c>
      <c r="T56" s="21">
        <v>5</v>
      </c>
      <c r="U56" s="21">
        <v>10</v>
      </c>
      <c r="V56" s="22">
        <v>119</v>
      </c>
      <c r="W56" s="3">
        <f t="shared" si="2"/>
        <v>169</v>
      </c>
      <c r="X56" s="18">
        <f t="shared" si="3"/>
        <v>42.25</v>
      </c>
      <c r="Y56" s="23" t="s">
        <v>696</v>
      </c>
      <c r="Z56" s="29" t="s">
        <v>616</v>
      </c>
    </row>
    <row r="57" spans="1:26" ht="94.5" hidden="1" x14ac:dyDescent="0.25">
      <c r="A57" s="3">
        <v>50</v>
      </c>
      <c r="B57" s="3" t="s">
        <v>438</v>
      </c>
      <c r="C57" s="3" t="s">
        <v>439</v>
      </c>
      <c r="D57" s="3" t="s">
        <v>440</v>
      </c>
      <c r="E57" s="3" t="s">
        <v>441</v>
      </c>
      <c r="F57" s="3" t="s">
        <v>442</v>
      </c>
      <c r="G57" s="3">
        <v>10</v>
      </c>
      <c r="H57" s="3">
        <v>10</v>
      </c>
      <c r="I57" s="21">
        <v>0</v>
      </c>
      <c r="J57" s="21">
        <v>0</v>
      </c>
      <c r="K57" s="21">
        <v>0</v>
      </c>
      <c r="L57" s="21">
        <v>3</v>
      </c>
      <c r="M57" s="21">
        <v>1</v>
      </c>
      <c r="N57" s="21">
        <v>8</v>
      </c>
      <c r="O57" s="21">
        <v>9</v>
      </c>
      <c r="P57" s="21">
        <v>0</v>
      </c>
      <c r="Q57" s="21">
        <v>0</v>
      </c>
      <c r="R57" s="21">
        <v>0</v>
      </c>
      <c r="S57" s="21">
        <v>0</v>
      </c>
      <c r="T57" s="21">
        <v>6</v>
      </c>
      <c r="U57" s="21">
        <v>9</v>
      </c>
      <c r="V57" s="22">
        <v>122</v>
      </c>
      <c r="W57" s="3">
        <f t="shared" si="2"/>
        <v>158</v>
      </c>
      <c r="X57" s="18">
        <f t="shared" si="3"/>
        <v>39.5</v>
      </c>
      <c r="Y57" s="23" t="s">
        <v>696</v>
      </c>
      <c r="Z57" s="29" t="s">
        <v>642</v>
      </c>
    </row>
    <row r="58" spans="1:26" ht="78.75" hidden="1" x14ac:dyDescent="0.25">
      <c r="A58" s="3">
        <v>51</v>
      </c>
      <c r="B58" s="3" t="s">
        <v>428</v>
      </c>
      <c r="C58" s="3" t="s">
        <v>386</v>
      </c>
      <c r="D58" s="3" t="s">
        <v>16</v>
      </c>
      <c r="E58" s="3" t="s">
        <v>138</v>
      </c>
      <c r="F58" s="3" t="s">
        <v>139</v>
      </c>
      <c r="G58" s="3">
        <v>10</v>
      </c>
      <c r="H58" s="3">
        <v>10</v>
      </c>
      <c r="I58" s="21">
        <v>0</v>
      </c>
      <c r="J58" s="21">
        <v>0</v>
      </c>
      <c r="K58" s="21">
        <v>6</v>
      </c>
      <c r="L58" s="21">
        <v>5</v>
      </c>
      <c r="M58" s="21">
        <v>7</v>
      </c>
      <c r="N58" s="21">
        <v>7</v>
      </c>
      <c r="O58" s="21">
        <v>12</v>
      </c>
      <c r="P58" s="21">
        <v>0</v>
      </c>
      <c r="Q58" s="21">
        <v>0</v>
      </c>
      <c r="R58" s="21">
        <v>0</v>
      </c>
      <c r="S58" s="21">
        <v>2</v>
      </c>
      <c r="T58" s="21">
        <v>7</v>
      </c>
      <c r="U58" s="21">
        <v>13</v>
      </c>
      <c r="V58" s="22">
        <v>98</v>
      </c>
      <c r="W58" s="3">
        <f t="shared" si="2"/>
        <v>157</v>
      </c>
      <c r="X58" s="18">
        <f t="shared" si="3"/>
        <v>39.25</v>
      </c>
      <c r="Y58" s="23" t="s">
        <v>696</v>
      </c>
      <c r="Z58" s="29" t="s">
        <v>678</v>
      </c>
    </row>
    <row r="59" spans="1:26" ht="94.5" hidden="1" x14ac:dyDescent="0.25">
      <c r="A59" s="3">
        <v>52</v>
      </c>
      <c r="B59" s="3" t="s">
        <v>93</v>
      </c>
      <c r="C59" s="3" t="s">
        <v>94</v>
      </c>
      <c r="D59" s="3" t="s">
        <v>66</v>
      </c>
      <c r="E59" s="3" t="s">
        <v>78</v>
      </c>
      <c r="F59" s="3" t="s">
        <v>79</v>
      </c>
      <c r="G59" s="3">
        <v>10</v>
      </c>
      <c r="H59" s="3">
        <v>10</v>
      </c>
      <c r="I59" s="21">
        <v>0</v>
      </c>
      <c r="J59" s="21">
        <v>0</v>
      </c>
      <c r="K59" s="21">
        <v>6</v>
      </c>
      <c r="L59" s="21">
        <v>11</v>
      </c>
      <c r="M59" s="21">
        <v>0</v>
      </c>
      <c r="N59" s="21">
        <v>9</v>
      </c>
      <c r="O59" s="21">
        <v>9</v>
      </c>
      <c r="P59" s="21">
        <v>0</v>
      </c>
      <c r="Q59" s="21">
        <v>0</v>
      </c>
      <c r="R59" s="21">
        <v>0</v>
      </c>
      <c r="S59" s="21">
        <v>0</v>
      </c>
      <c r="T59" s="21">
        <v>0</v>
      </c>
      <c r="U59" s="21">
        <v>14</v>
      </c>
      <c r="V59" s="22">
        <v>105</v>
      </c>
      <c r="W59" s="3">
        <f t="shared" si="2"/>
        <v>154</v>
      </c>
      <c r="X59" s="18">
        <f t="shared" si="3"/>
        <v>38.5</v>
      </c>
      <c r="Y59" s="23" t="s">
        <v>696</v>
      </c>
      <c r="Z59" s="29" t="s">
        <v>679</v>
      </c>
    </row>
    <row r="60" spans="1:26" ht="78.75" hidden="1" x14ac:dyDescent="0.25">
      <c r="A60" s="3">
        <v>53</v>
      </c>
      <c r="B60" s="3" t="s">
        <v>375</v>
      </c>
      <c r="C60" s="3" t="s">
        <v>376</v>
      </c>
      <c r="D60" s="3" t="s">
        <v>377</v>
      </c>
      <c r="E60" s="3" t="s">
        <v>36</v>
      </c>
      <c r="F60" s="3" t="s">
        <v>37</v>
      </c>
      <c r="G60" s="3">
        <v>10</v>
      </c>
      <c r="H60" s="3">
        <v>10</v>
      </c>
      <c r="I60" s="21">
        <v>4</v>
      </c>
      <c r="J60" s="21">
        <v>0</v>
      </c>
      <c r="K60" s="21">
        <v>6</v>
      </c>
      <c r="L60" s="21">
        <v>8</v>
      </c>
      <c r="M60" s="21">
        <v>5</v>
      </c>
      <c r="N60" s="21">
        <v>6</v>
      </c>
      <c r="O60" s="21">
        <v>15</v>
      </c>
      <c r="P60" s="21">
        <v>0</v>
      </c>
      <c r="Q60" s="21">
        <v>2</v>
      </c>
      <c r="R60" s="21">
        <v>0</v>
      </c>
      <c r="S60" s="21">
        <v>0</v>
      </c>
      <c r="T60" s="21">
        <v>6</v>
      </c>
      <c r="U60" s="21">
        <v>8</v>
      </c>
      <c r="V60" s="22">
        <v>94</v>
      </c>
      <c r="W60" s="3">
        <f t="shared" si="2"/>
        <v>154</v>
      </c>
      <c r="X60" s="18">
        <f t="shared" si="3"/>
        <v>38.5</v>
      </c>
      <c r="Y60" s="23" t="s">
        <v>696</v>
      </c>
      <c r="Z60" s="29" t="s">
        <v>679</v>
      </c>
    </row>
    <row r="61" spans="1:26" ht="78.75" hidden="1" x14ac:dyDescent="0.25">
      <c r="A61" s="3">
        <v>54</v>
      </c>
      <c r="B61" s="3" t="s">
        <v>528</v>
      </c>
      <c r="C61" s="3" t="s">
        <v>245</v>
      </c>
      <c r="D61" s="3" t="s">
        <v>73</v>
      </c>
      <c r="E61" s="3" t="s">
        <v>20</v>
      </c>
      <c r="F61" s="3" t="s">
        <v>461</v>
      </c>
      <c r="G61" s="3">
        <v>10</v>
      </c>
      <c r="H61" s="3">
        <v>10</v>
      </c>
      <c r="I61" s="21">
        <v>8</v>
      </c>
      <c r="J61" s="21">
        <v>0</v>
      </c>
      <c r="K61" s="21">
        <v>1</v>
      </c>
      <c r="L61" s="21">
        <v>8</v>
      </c>
      <c r="M61" s="21">
        <v>3</v>
      </c>
      <c r="N61" s="21">
        <v>8</v>
      </c>
      <c r="O61" s="21">
        <v>9</v>
      </c>
      <c r="P61" s="21">
        <v>0</v>
      </c>
      <c r="Q61" s="21">
        <v>0</v>
      </c>
      <c r="R61" s="21">
        <v>0</v>
      </c>
      <c r="S61" s="21">
        <v>0</v>
      </c>
      <c r="T61" s="21">
        <v>9</v>
      </c>
      <c r="U61" s="21">
        <v>10</v>
      </c>
      <c r="V61" s="22">
        <v>96</v>
      </c>
      <c r="W61" s="3">
        <f t="shared" si="2"/>
        <v>152</v>
      </c>
      <c r="X61" s="18">
        <f t="shared" si="3"/>
        <v>38</v>
      </c>
      <c r="Y61" s="23" t="s">
        <v>696</v>
      </c>
      <c r="Z61" s="29" t="s">
        <v>612</v>
      </c>
    </row>
    <row r="62" spans="1:26" ht="63" hidden="1" x14ac:dyDescent="0.25">
      <c r="A62" s="3">
        <v>55</v>
      </c>
      <c r="B62" s="3" t="s">
        <v>326</v>
      </c>
      <c r="C62" s="3" t="s">
        <v>159</v>
      </c>
      <c r="D62" s="3" t="s">
        <v>202</v>
      </c>
      <c r="E62" s="3" t="s">
        <v>20</v>
      </c>
      <c r="F62" s="3" t="s">
        <v>327</v>
      </c>
      <c r="G62" s="3">
        <v>10</v>
      </c>
      <c r="H62" s="3">
        <v>10</v>
      </c>
      <c r="I62" s="21">
        <v>0</v>
      </c>
      <c r="J62" s="21">
        <v>0</v>
      </c>
      <c r="K62" s="21">
        <v>6</v>
      </c>
      <c r="L62" s="21">
        <v>8</v>
      </c>
      <c r="M62" s="21">
        <v>7</v>
      </c>
      <c r="N62" s="21">
        <v>7</v>
      </c>
      <c r="O62" s="21">
        <v>12</v>
      </c>
      <c r="P62" s="21">
        <v>10</v>
      </c>
      <c r="Q62" s="21">
        <v>0</v>
      </c>
      <c r="R62" s="21">
        <v>0</v>
      </c>
      <c r="S62" s="21">
        <v>3</v>
      </c>
      <c r="T62" s="21">
        <v>2</v>
      </c>
      <c r="U62" s="21">
        <v>13</v>
      </c>
      <c r="V62" s="22">
        <v>82</v>
      </c>
      <c r="W62" s="3">
        <f t="shared" si="2"/>
        <v>150</v>
      </c>
      <c r="X62" s="18">
        <f t="shared" si="3"/>
        <v>37.5</v>
      </c>
      <c r="Y62" s="23" t="s">
        <v>696</v>
      </c>
      <c r="Z62" s="29" t="s">
        <v>680</v>
      </c>
    </row>
    <row r="63" spans="1:26" ht="78.75" hidden="1" x14ac:dyDescent="0.25">
      <c r="A63" s="3">
        <v>56</v>
      </c>
      <c r="B63" s="3" t="s">
        <v>160</v>
      </c>
      <c r="C63" s="3" t="s">
        <v>22</v>
      </c>
      <c r="D63" s="3" t="s">
        <v>161</v>
      </c>
      <c r="E63" s="3" t="s">
        <v>162</v>
      </c>
      <c r="F63" s="3" t="s">
        <v>163</v>
      </c>
      <c r="G63" s="3" t="s">
        <v>164</v>
      </c>
      <c r="H63" s="3" t="s">
        <v>164</v>
      </c>
      <c r="I63" s="21">
        <v>0</v>
      </c>
      <c r="J63" s="21">
        <v>0</v>
      </c>
      <c r="K63" s="21">
        <v>0</v>
      </c>
      <c r="L63" s="21">
        <v>8</v>
      </c>
      <c r="M63" s="21">
        <v>3</v>
      </c>
      <c r="N63" s="21">
        <v>8</v>
      </c>
      <c r="O63" s="21">
        <v>9</v>
      </c>
      <c r="P63" s="21">
        <v>0</v>
      </c>
      <c r="Q63" s="21">
        <v>4</v>
      </c>
      <c r="R63" s="21">
        <v>0</v>
      </c>
      <c r="S63" s="21">
        <v>1</v>
      </c>
      <c r="T63" s="21">
        <v>7</v>
      </c>
      <c r="U63" s="21">
        <v>12</v>
      </c>
      <c r="V63" s="22">
        <v>95</v>
      </c>
      <c r="W63" s="3">
        <f t="shared" si="2"/>
        <v>147</v>
      </c>
      <c r="X63" s="18">
        <f t="shared" si="3"/>
        <v>36.75</v>
      </c>
      <c r="Y63" s="23" t="s">
        <v>696</v>
      </c>
      <c r="Z63" s="29" t="s">
        <v>613</v>
      </c>
    </row>
    <row r="64" spans="1:26" ht="94.5" hidden="1" x14ac:dyDescent="0.25">
      <c r="A64" s="3">
        <v>57</v>
      </c>
      <c r="B64" s="3" t="s">
        <v>157</v>
      </c>
      <c r="C64" s="3" t="s">
        <v>11</v>
      </c>
      <c r="D64" s="3" t="s">
        <v>73</v>
      </c>
      <c r="E64" s="3" t="s">
        <v>36</v>
      </c>
      <c r="F64" s="3" t="s">
        <v>53</v>
      </c>
      <c r="G64" s="3">
        <v>10</v>
      </c>
      <c r="H64" s="3">
        <v>10</v>
      </c>
      <c r="I64" s="21">
        <v>0</v>
      </c>
      <c r="J64" s="21">
        <v>0</v>
      </c>
      <c r="K64" s="21">
        <v>0</v>
      </c>
      <c r="L64" s="21">
        <v>7</v>
      </c>
      <c r="M64" s="21">
        <v>1</v>
      </c>
      <c r="N64" s="21">
        <v>5</v>
      </c>
      <c r="O64" s="21">
        <v>6</v>
      </c>
      <c r="P64" s="21">
        <v>2</v>
      </c>
      <c r="Q64" s="21">
        <v>0</v>
      </c>
      <c r="R64" s="21">
        <v>3</v>
      </c>
      <c r="S64" s="21">
        <v>1</v>
      </c>
      <c r="T64" s="21">
        <v>4</v>
      </c>
      <c r="U64" s="21">
        <v>6</v>
      </c>
      <c r="V64" s="22">
        <v>104</v>
      </c>
      <c r="W64" s="3">
        <f t="shared" si="2"/>
        <v>139</v>
      </c>
      <c r="X64" s="18">
        <f t="shared" si="3"/>
        <v>34.75</v>
      </c>
      <c r="Y64" s="23" t="s">
        <v>696</v>
      </c>
      <c r="Z64" s="29" t="s">
        <v>645</v>
      </c>
    </row>
    <row r="65" spans="1:26" ht="63" hidden="1" x14ac:dyDescent="0.25">
      <c r="A65" s="3">
        <v>58</v>
      </c>
      <c r="B65" s="3" t="s">
        <v>342</v>
      </c>
      <c r="C65" s="3" t="s">
        <v>343</v>
      </c>
      <c r="D65" s="3" t="s">
        <v>12</v>
      </c>
      <c r="E65" s="3" t="s">
        <v>239</v>
      </c>
      <c r="F65" s="3" t="s">
        <v>240</v>
      </c>
      <c r="G65" s="3">
        <v>10</v>
      </c>
      <c r="H65" s="3">
        <v>10</v>
      </c>
      <c r="I65" s="21">
        <v>8</v>
      </c>
      <c r="J65" s="21">
        <v>0</v>
      </c>
      <c r="K65" s="21">
        <v>1</v>
      </c>
      <c r="L65" s="21">
        <v>0</v>
      </c>
      <c r="M65" s="21">
        <v>0</v>
      </c>
      <c r="N65" s="21">
        <v>9</v>
      </c>
      <c r="O65" s="21">
        <v>6</v>
      </c>
      <c r="P65" s="21">
        <v>0</v>
      </c>
      <c r="Q65" s="21">
        <v>0</v>
      </c>
      <c r="R65" s="21">
        <v>0</v>
      </c>
      <c r="S65" s="21">
        <v>0</v>
      </c>
      <c r="T65" s="21">
        <v>8</v>
      </c>
      <c r="U65" s="21">
        <v>9</v>
      </c>
      <c r="V65" s="22">
        <v>94</v>
      </c>
      <c r="W65" s="3">
        <f t="shared" si="2"/>
        <v>135</v>
      </c>
      <c r="X65" s="18">
        <f t="shared" si="3"/>
        <v>33.75</v>
      </c>
      <c r="Y65" s="23" t="s">
        <v>696</v>
      </c>
      <c r="Z65" s="29" t="s">
        <v>681</v>
      </c>
    </row>
    <row r="66" spans="1:26" ht="94.5" hidden="1" x14ac:dyDescent="0.25">
      <c r="A66" s="3">
        <v>59</v>
      </c>
      <c r="B66" s="3" t="s">
        <v>350</v>
      </c>
      <c r="C66" s="3" t="s">
        <v>351</v>
      </c>
      <c r="D66" s="3" t="s">
        <v>352</v>
      </c>
      <c r="E66" s="3" t="s">
        <v>78</v>
      </c>
      <c r="F66" s="3" t="s">
        <v>79</v>
      </c>
      <c r="G66" s="3">
        <v>10</v>
      </c>
      <c r="H66" s="3">
        <v>10</v>
      </c>
      <c r="I66" s="21">
        <v>0</v>
      </c>
      <c r="J66" s="21">
        <v>4</v>
      </c>
      <c r="K66" s="21">
        <v>0</v>
      </c>
      <c r="L66" s="21">
        <v>0</v>
      </c>
      <c r="M66" s="21">
        <v>0</v>
      </c>
      <c r="N66" s="21">
        <v>4</v>
      </c>
      <c r="O66" s="21">
        <v>0</v>
      </c>
      <c r="P66" s="21">
        <v>2</v>
      </c>
      <c r="Q66" s="21">
        <v>0</v>
      </c>
      <c r="R66" s="21">
        <v>0</v>
      </c>
      <c r="S66" s="21">
        <v>0</v>
      </c>
      <c r="T66" s="21">
        <v>7</v>
      </c>
      <c r="U66" s="21">
        <v>12</v>
      </c>
      <c r="V66" s="22">
        <v>102</v>
      </c>
      <c r="W66" s="3">
        <f t="shared" si="2"/>
        <v>131</v>
      </c>
      <c r="X66" s="18">
        <f t="shared" si="3"/>
        <v>32.75</v>
      </c>
      <c r="Y66" s="23" t="s">
        <v>696</v>
      </c>
      <c r="Z66" s="29" t="s">
        <v>682</v>
      </c>
    </row>
    <row r="67" spans="1:26" ht="94.5" hidden="1" x14ac:dyDescent="0.25">
      <c r="A67" s="3">
        <v>60</v>
      </c>
      <c r="B67" s="3" t="s">
        <v>484</v>
      </c>
      <c r="C67" s="3" t="s">
        <v>485</v>
      </c>
      <c r="D67" s="3" t="s">
        <v>19</v>
      </c>
      <c r="E67" s="3" t="s">
        <v>78</v>
      </c>
      <c r="F67" s="3" t="s">
        <v>79</v>
      </c>
      <c r="G67" s="3">
        <v>10</v>
      </c>
      <c r="H67" s="3">
        <v>10</v>
      </c>
      <c r="I67" s="21">
        <v>0</v>
      </c>
      <c r="J67" s="21">
        <v>0</v>
      </c>
      <c r="K67" s="21">
        <v>1</v>
      </c>
      <c r="L67" s="21">
        <v>7</v>
      </c>
      <c r="M67" s="21">
        <v>0</v>
      </c>
      <c r="N67" s="21">
        <v>6</v>
      </c>
      <c r="O67" s="21">
        <v>3</v>
      </c>
      <c r="P67" s="21">
        <v>0</v>
      </c>
      <c r="Q67" s="21">
        <v>0</v>
      </c>
      <c r="R67" s="21">
        <v>0</v>
      </c>
      <c r="S67" s="21">
        <v>0</v>
      </c>
      <c r="T67" s="21">
        <v>8</v>
      </c>
      <c r="U67" s="21">
        <v>7</v>
      </c>
      <c r="V67" s="22">
        <v>98</v>
      </c>
      <c r="W67" s="3">
        <f t="shared" si="2"/>
        <v>130</v>
      </c>
      <c r="X67" s="18">
        <f t="shared" si="3"/>
        <v>32.5</v>
      </c>
      <c r="Y67" s="23" t="s">
        <v>696</v>
      </c>
      <c r="Z67" s="29" t="s">
        <v>647</v>
      </c>
    </row>
    <row r="68" spans="1:26" ht="78.75" hidden="1" x14ac:dyDescent="0.25">
      <c r="A68" s="3">
        <v>61</v>
      </c>
      <c r="B68" s="6" t="s">
        <v>547</v>
      </c>
      <c r="C68" s="6" t="s">
        <v>548</v>
      </c>
      <c r="D68" s="7" t="s">
        <v>512</v>
      </c>
      <c r="E68" s="5" t="s">
        <v>31</v>
      </c>
      <c r="F68" s="5" t="s">
        <v>183</v>
      </c>
      <c r="G68" s="3">
        <v>10</v>
      </c>
      <c r="H68" s="3">
        <v>10</v>
      </c>
      <c r="I68" s="21">
        <v>0</v>
      </c>
      <c r="J68" s="21">
        <v>0</v>
      </c>
      <c r="K68" s="21">
        <v>0</v>
      </c>
      <c r="L68" s="21">
        <v>4</v>
      </c>
      <c r="M68" s="21">
        <v>0</v>
      </c>
      <c r="N68" s="21">
        <v>7</v>
      </c>
      <c r="O68" s="21">
        <v>9</v>
      </c>
      <c r="P68" s="21">
        <v>0</v>
      </c>
      <c r="Q68" s="21">
        <v>0</v>
      </c>
      <c r="R68" s="21">
        <v>0</v>
      </c>
      <c r="S68" s="21">
        <v>0</v>
      </c>
      <c r="T68" s="21">
        <v>4</v>
      </c>
      <c r="U68" s="21">
        <v>9</v>
      </c>
      <c r="V68" s="22">
        <v>95</v>
      </c>
      <c r="W68" s="3">
        <f t="shared" si="2"/>
        <v>128</v>
      </c>
      <c r="X68" s="18">
        <f t="shared" si="3"/>
        <v>32</v>
      </c>
      <c r="Y68" s="23" t="s">
        <v>696</v>
      </c>
      <c r="Z68" s="29" t="s">
        <v>648</v>
      </c>
    </row>
    <row r="69" spans="1:26" ht="78.75" hidden="1" x14ac:dyDescent="0.25">
      <c r="A69" s="3">
        <v>62</v>
      </c>
      <c r="B69" s="3" t="s">
        <v>460</v>
      </c>
      <c r="C69" s="3" t="s">
        <v>192</v>
      </c>
      <c r="D69" s="3" t="s">
        <v>19</v>
      </c>
      <c r="E69" s="3" t="s">
        <v>20</v>
      </c>
      <c r="F69" s="3" t="s">
        <v>461</v>
      </c>
      <c r="G69" s="3">
        <v>10</v>
      </c>
      <c r="H69" s="3">
        <v>10</v>
      </c>
      <c r="I69" s="21">
        <v>0</v>
      </c>
      <c r="J69" s="21">
        <v>0</v>
      </c>
      <c r="K69" s="21">
        <v>1</v>
      </c>
      <c r="L69" s="21">
        <v>3</v>
      </c>
      <c r="M69" s="21">
        <v>2</v>
      </c>
      <c r="N69" s="21">
        <v>8</v>
      </c>
      <c r="O69" s="21">
        <v>6</v>
      </c>
      <c r="P69" s="21">
        <v>2</v>
      </c>
      <c r="Q69" s="21">
        <v>0</v>
      </c>
      <c r="R69" s="21">
        <v>0</v>
      </c>
      <c r="S69" s="21">
        <v>0</v>
      </c>
      <c r="T69" s="21">
        <v>7</v>
      </c>
      <c r="U69" s="21">
        <v>9</v>
      </c>
      <c r="V69" s="22">
        <v>89</v>
      </c>
      <c r="W69" s="3">
        <f t="shared" si="2"/>
        <v>127</v>
      </c>
      <c r="X69" s="18">
        <f t="shared" si="3"/>
        <v>31.75</v>
      </c>
      <c r="Y69" s="23" t="s">
        <v>696</v>
      </c>
      <c r="Z69" s="29" t="s">
        <v>649</v>
      </c>
    </row>
    <row r="70" spans="1:26" ht="78.75" hidden="1" x14ac:dyDescent="0.25">
      <c r="A70" s="3">
        <v>63</v>
      </c>
      <c r="B70" s="6" t="s">
        <v>275</v>
      </c>
      <c r="C70" s="6" t="s">
        <v>99</v>
      </c>
      <c r="D70" s="7" t="s">
        <v>276</v>
      </c>
      <c r="E70" s="5" t="s">
        <v>31</v>
      </c>
      <c r="F70" s="5" t="s">
        <v>277</v>
      </c>
      <c r="G70" s="3">
        <v>10</v>
      </c>
      <c r="H70" s="3">
        <v>10</v>
      </c>
      <c r="I70" s="21">
        <v>0</v>
      </c>
      <c r="J70" s="21">
        <v>0</v>
      </c>
      <c r="K70" s="21">
        <v>0</v>
      </c>
      <c r="L70" s="21">
        <v>8</v>
      </c>
      <c r="M70" s="21">
        <v>4</v>
      </c>
      <c r="N70" s="21">
        <v>6</v>
      </c>
      <c r="O70" s="21">
        <v>15</v>
      </c>
      <c r="P70" s="21">
        <v>0</v>
      </c>
      <c r="Q70" s="21">
        <v>0</v>
      </c>
      <c r="R70" s="21">
        <v>0</v>
      </c>
      <c r="S70" s="21">
        <v>0</v>
      </c>
      <c r="T70" s="21">
        <v>3</v>
      </c>
      <c r="U70" s="21">
        <v>6</v>
      </c>
      <c r="V70" s="22">
        <v>84</v>
      </c>
      <c r="W70" s="3">
        <f t="shared" si="2"/>
        <v>126</v>
      </c>
      <c r="X70" s="18">
        <f t="shared" si="3"/>
        <v>31.5</v>
      </c>
      <c r="Y70" s="23" t="s">
        <v>696</v>
      </c>
      <c r="Z70" s="29" t="s">
        <v>650</v>
      </c>
    </row>
    <row r="71" spans="1:26" ht="126" hidden="1" x14ac:dyDescent="0.25">
      <c r="A71" s="3">
        <v>64</v>
      </c>
      <c r="B71" s="6" t="s">
        <v>451</v>
      </c>
      <c r="C71" s="6" t="s">
        <v>105</v>
      </c>
      <c r="D71" s="6" t="s">
        <v>40</v>
      </c>
      <c r="E71" s="3" t="s">
        <v>83</v>
      </c>
      <c r="F71" s="3" t="s">
        <v>407</v>
      </c>
      <c r="G71" s="3">
        <v>10</v>
      </c>
      <c r="H71" s="3">
        <v>10</v>
      </c>
      <c r="I71" s="21">
        <v>0</v>
      </c>
      <c r="J71" s="21">
        <v>5</v>
      </c>
      <c r="K71" s="21">
        <v>0</v>
      </c>
      <c r="L71" s="21">
        <v>9</v>
      </c>
      <c r="M71" s="21">
        <v>3</v>
      </c>
      <c r="N71" s="21">
        <v>9</v>
      </c>
      <c r="O71" s="21">
        <v>15</v>
      </c>
      <c r="P71" s="21">
        <v>0</v>
      </c>
      <c r="Q71" s="21">
        <v>0</v>
      </c>
      <c r="R71" s="21">
        <v>0</v>
      </c>
      <c r="S71" s="21">
        <v>0</v>
      </c>
      <c r="T71" s="21">
        <v>6</v>
      </c>
      <c r="U71" s="21">
        <v>10</v>
      </c>
      <c r="V71" s="22">
        <v>69</v>
      </c>
      <c r="W71" s="3">
        <f t="shared" si="2"/>
        <v>126</v>
      </c>
      <c r="X71" s="18">
        <f t="shared" si="3"/>
        <v>31.5</v>
      </c>
      <c r="Y71" s="23" t="s">
        <v>696</v>
      </c>
      <c r="Z71" s="29" t="s">
        <v>651</v>
      </c>
    </row>
    <row r="72" spans="1:26" ht="94.5" hidden="1" x14ac:dyDescent="0.25">
      <c r="A72" s="3">
        <v>65</v>
      </c>
      <c r="B72" s="3" t="s">
        <v>85</v>
      </c>
      <c r="C72" s="3" t="s">
        <v>86</v>
      </c>
      <c r="D72" s="3" t="s">
        <v>66</v>
      </c>
      <c r="E72" s="3" t="s">
        <v>83</v>
      </c>
      <c r="F72" s="3" t="s">
        <v>87</v>
      </c>
      <c r="G72" s="3">
        <v>10</v>
      </c>
      <c r="H72" s="3">
        <v>10</v>
      </c>
      <c r="I72" s="21">
        <v>0</v>
      </c>
      <c r="J72" s="21">
        <v>0</v>
      </c>
      <c r="K72" s="21">
        <v>6</v>
      </c>
      <c r="L72" s="21">
        <v>8</v>
      </c>
      <c r="M72" s="21">
        <v>4</v>
      </c>
      <c r="N72" s="21">
        <v>3</v>
      </c>
      <c r="O72" s="21">
        <v>9</v>
      </c>
      <c r="P72" s="21">
        <v>0</v>
      </c>
      <c r="Q72" s="21">
        <v>4</v>
      </c>
      <c r="R72" s="21">
        <v>0</v>
      </c>
      <c r="S72" s="21">
        <v>0</v>
      </c>
      <c r="T72" s="21">
        <v>8</v>
      </c>
      <c r="U72" s="21">
        <v>7</v>
      </c>
      <c r="V72" s="22">
        <v>76</v>
      </c>
      <c r="W72" s="3">
        <f t="shared" ref="W72:W95" si="4">SUM(I72:V72)</f>
        <v>125</v>
      </c>
      <c r="X72" s="18">
        <f t="shared" ref="X72:X95" si="5">W72/4</f>
        <v>31.25</v>
      </c>
      <c r="Y72" s="23" t="s">
        <v>696</v>
      </c>
      <c r="Z72" s="29" t="s">
        <v>652</v>
      </c>
    </row>
    <row r="73" spans="1:26" ht="94.5" hidden="1" x14ac:dyDescent="0.25">
      <c r="A73" s="3">
        <v>66</v>
      </c>
      <c r="B73" s="3" t="s">
        <v>366</v>
      </c>
      <c r="C73" s="3" t="s">
        <v>128</v>
      </c>
      <c r="D73" s="3" t="s">
        <v>202</v>
      </c>
      <c r="E73" s="3" t="s">
        <v>78</v>
      </c>
      <c r="F73" s="3" t="s">
        <v>79</v>
      </c>
      <c r="G73" s="3">
        <v>10</v>
      </c>
      <c r="H73" s="3">
        <v>10</v>
      </c>
      <c r="I73" s="21">
        <v>0</v>
      </c>
      <c r="J73" s="21">
        <v>0</v>
      </c>
      <c r="K73" s="21">
        <v>0</v>
      </c>
      <c r="L73" s="21">
        <v>8</v>
      </c>
      <c r="M73" s="21">
        <v>2</v>
      </c>
      <c r="N73" s="21">
        <v>8</v>
      </c>
      <c r="O73" s="21">
        <v>9</v>
      </c>
      <c r="P73" s="21">
        <v>0</v>
      </c>
      <c r="Q73" s="21">
        <v>2</v>
      </c>
      <c r="R73" s="21">
        <v>0</v>
      </c>
      <c r="S73" s="21">
        <v>0</v>
      </c>
      <c r="T73" s="21">
        <v>6</v>
      </c>
      <c r="U73" s="21">
        <v>9</v>
      </c>
      <c r="V73" s="22">
        <v>79</v>
      </c>
      <c r="W73" s="3">
        <f t="shared" si="4"/>
        <v>123</v>
      </c>
      <c r="X73" s="18">
        <f t="shared" si="5"/>
        <v>30.75</v>
      </c>
      <c r="Y73" s="23" t="s">
        <v>696</v>
      </c>
      <c r="Z73" s="29" t="s">
        <v>653</v>
      </c>
    </row>
    <row r="74" spans="1:26" ht="94.5" hidden="1" x14ac:dyDescent="0.25">
      <c r="A74" s="3">
        <v>67</v>
      </c>
      <c r="B74" s="3" t="s">
        <v>469</v>
      </c>
      <c r="C74" s="3" t="s">
        <v>39</v>
      </c>
      <c r="D74" s="3" t="s">
        <v>470</v>
      </c>
      <c r="E74" s="3" t="s">
        <v>78</v>
      </c>
      <c r="F74" s="3" t="s">
        <v>79</v>
      </c>
      <c r="G74" s="3">
        <v>10</v>
      </c>
      <c r="H74" s="3">
        <v>10</v>
      </c>
      <c r="I74" s="21">
        <v>0</v>
      </c>
      <c r="J74" s="21">
        <v>0</v>
      </c>
      <c r="K74" s="21">
        <v>1</v>
      </c>
      <c r="L74" s="21">
        <v>4</v>
      </c>
      <c r="M74" s="21">
        <v>2</v>
      </c>
      <c r="N74" s="21">
        <v>8</v>
      </c>
      <c r="O74" s="21">
        <v>9</v>
      </c>
      <c r="P74" s="21">
        <v>4</v>
      </c>
      <c r="Q74" s="21">
        <v>0</v>
      </c>
      <c r="R74" s="21">
        <v>0</v>
      </c>
      <c r="S74" s="21">
        <v>0</v>
      </c>
      <c r="T74" s="21">
        <v>1</v>
      </c>
      <c r="U74" s="21">
        <v>12</v>
      </c>
      <c r="V74" s="22">
        <v>80</v>
      </c>
      <c r="W74" s="3">
        <f t="shared" si="4"/>
        <v>121</v>
      </c>
      <c r="X74" s="18">
        <f t="shared" si="5"/>
        <v>30.25</v>
      </c>
      <c r="Y74" s="23" t="s">
        <v>696</v>
      </c>
      <c r="Z74" s="29" t="s">
        <v>654</v>
      </c>
    </row>
    <row r="75" spans="1:26" ht="110.25" hidden="1" x14ac:dyDescent="0.25">
      <c r="A75" s="3">
        <v>68</v>
      </c>
      <c r="B75" s="3" t="s">
        <v>191</v>
      </c>
      <c r="C75" s="3" t="s">
        <v>192</v>
      </c>
      <c r="D75" s="3" t="s">
        <v>106</v>
      </c>
      <c r="E75" s="3" t="s">
        <v>96</v>
      </c>
      <c r="F75" s="3" t="s">
        <v>97</v>
      </c>
      <c r="G75" s="3">
        <v>10</v>
      </c>
      <c r="H75" s="3">
        <v>10</v>
      </c>
      <c r="I75" s="21">
        <v>6</v>
      </c>
      <c r="J75" s="21">
        <v>0</v>
      </c>
      <c r="K75" s="21">
        <v>0</v>
      </c>
      <c r="L75" s="21">
        <v>10</v>
      </c>
      <c r="M75" s="21">
        <v>3</v>
      </c>
      <c r="N75" s="21">
        <v>7</v>
      </c>
      <c r="O75" s="21">
        <v>9</v>
      </c>
      <c r="P75" s="21">
        <v>0</v>
      </c>
      <c r="Q75" s="21">
        <v>0</v>
      </c>
      <c r="R75" s="21">
        <v>0</v>
      </c>
      <c r="S75" s="21">
        <v>0</v>
      </c>
      <c r="T75" s="21">
        <v>6</v>
      </c>
      <c r="U75" s="21">
        <v>6</v>
      </c>
      <c r="V75" s="22">
        <v>73</v>
      </c>
      <c r="W75" s="3">
        <f t="shared" si="4"/>
        <v>120</v>
      </c>
      <c r="X75" s="18">
        <f t="shared" si="5"/>
        <v>30</v>
      </c>
      <c r="Y75" s="23" t="s">
        <v>696</v>
      </c>
      <c r="Z75" s="29" t="s">
        <v>655</v>
      </c>
    </row>
    <row r="76" spans="1:26" ht="78.75" hidden="1" x14ac:dyDescent="0.25">
      <c r="A76" s="3">
        <v>69</v>
      </c>
      <c r="B76" s="3" t="s">
        <v>263</v>
      </c>
      <c r="C76" s="3" t="s">
        <v>264</v>
      </c>
      <c r="D76" s="3" t="s">
        <v>56</v>
      </c>
      <c r="E76" s="3" t="s">
        <v>36</v>
      </c>
      <c r="F76" s="3" t="s">
        <v>243</v>
      </c>
      <c r="G76" s="3">
        <v>10</v>
      </c>
      <c r="H76" s="3">
        <v>10</v>
      </c>
      <c r="I76" s="21">
        <v>8</v>
      </c>
      <c r="J76" s="21">
        <v>0</v>
      </c>
      <c r="K76" s="21">
        <v>1</v>
      </c>
      <c r="L76" s="21">
        <v>8</v>
      </c>
      <c r="M76" s="21">
        <v>2</v>
      </c>
      <c r="N76" s="21">
        <v>7</v>
      </c>
      <c r="O76" s="21">
        <v>9</v>
      </c>
      <c r="P76" s="21">
        <v>4</v>
      </c>
      <c r="Q76" s="21">
        <v>0</v>
      </c>
      <c r="R76" s="21">
        <v>0</v>
      </c>
      <c r="S76" s="21">
        <v>0</v>
      </c>
      <c r="T76" s="21">
        <v>7</v>
      </c>
      <c r="U76" s="21">
        <v>9</v>
      </c>
      <c r="V76" s="22">
        <v>64</v>
      </c>
      <c r="W76" s="3">
        <f t="shared" si="4"/>
        <v>119</v>
      </c>
      <c r="X76" s="18">
        <f t="shared" si="5"/>
        <v>29.75</v>
      </c>
      <c r="Y76" s="23" t="s">
        <v>696</v>
      </c>
      <c r="Z76" s="29" t="s">
        <v>656</v>
      </c>
    </row>
    <row r="77" spans="1:26" ht="78.75" hidden="1" x14ac:dyDescent="0.25">
      <c r="A77" s="3">
        <v>70</v>
      </c>
      <c r="B77" s="3" t="s">
        <v>496</v>
      </c>
      <c r="C77" s="3" t="s">
        <v>235</v>
      </c>
      <c r="D77" s="7" t="s">
        <v>497</v>
      </c>
      <c r="E77" s="3" t="s">
        <v>31</v>
      </c>
      <c r="F77" s="3" t="s">
        <v>277</v>
      </c>
      <c r="G77" s="3">
        <v>10</v>
      </c>
      <c r="H77" s="3">
        <v>10</v>
      </c>
      <c r="I77" s="21">
        <v>0</v>
      </c>
      <c r="J77" s="21">
        <v>0</v>
      </c>
      <c r="K77" s="21">
        <v>1</v>
      </c>
      <c r="L77" s="21">
        <v>2</v>
      </c>
      <c r="M77" s="21">
        <v>0</v>
      </c>
      <c r="N77" s="21">
        <v>8</v>
      </c>
      <c r="O77" s="21">
        <v>12</v>
      </c>
      <c r="P77" s="21">
        <v>0</v>
      </c>
      <c r="Q77" s="21">
        <v>0</v>
      </c>
      <c r="R77" s="21">
        <v>0</v>
      </c>
      <c r="S77" s="21">
        <v>0</v>
      </c>
      <c r="T77" s="21">
        <v>6</v>
      </c>
      <c r="U77" s="21">
        <v>6</v>
      </c>
      <c r="V77" s="22">
        <v>82</v>
      </c>
      <c r="W77" s="3">
        <f t="shared" si="4"/>
        <v>117</v>
      </c>
      <c r="X77" s="18">
        <f t="shared" si="5"/>
        <v>29.25</v>
      </c>
      <c r="Y77" s="23" t="s">
        <v>696</v>
      </c>
      <c r="Z77" s="29" t="s">
        <v>657</v>
      </c>
    </row>
    <row r="78" spans="1:26" ht="94.5" hidden="1" x14ac:dyDescent="0.25">
      <c r="A78" s="3">
        <v>71</v>
      </c>
      <c r="B78" s="3" t="s">
        <v>453</v>
      </c>
      <c r="C78" s="3" t="s">
        <v>454</v>
      </c>
      <c r="D78" s="3" t="s">
        <v>421</v>
      </c>
      <c r="E78" s="3" t="s">
        <v>78</v>
      </c>
      <c r="F78" s="3" t="s">
        <v>79</v>
      </c>
      <c r="G78" s="3">
        <v>10</v>
      </c>
      <c r="H78" s="3">
        <v>10</v>
      </c>
      <c r="I78" s="21">
        <v>0</v>
      </c>
      <c r="J78" s="21">
        <v>0</v>
      </c>
      <c r="K78" s="21">
        <v>0</v>
      </c>
      <c r="L78" s="21">
        <v>5</v>
      </c>
      <c r="M78" s="21">
        <v>0</v>
      </c>
      <c r="N78" s="21">
        <v>5</v>
      </c>
      <c r="O78" s="21">
        <v>12</v>
      </c>
      <c r="P78" s="21">
        <v>0</v>
      </c>
      <c r="Q78" s="21">
        <v>0</v>
      </c>
      <c r="R78" s="21">
        <v>0</v>
      </c>
      <c r="S78" s="21">
        <v>0</v>
      </c>
      <c r="T78" s="21">
        <v>7</v>
      </c>
      <c r="U78" s="21">
        <v>9</v>
      </c>
      <c r="V78" s="22">
        <v>78</v>
      </c>
      <c r="W78" s="3">
        <f t="shared" si="4"/>
        <v>116</v>
      </c>
      <c r="X78" s="18">
        <f t="shared" si="5"/>
        <v>29</v>
      </c>
      <c r="Y78" s="23" t="s">
        <v>696</v>
      </c>
      <c r="Z78" s="29" t="s">
        <v>683</v>
      </c>
    </row>
    <row r="79" spans="1:26" ht="94.5" hidden="1" x14ac:dyDescent="0.25">
      <c r="A79" s="3">
        <v>72</v>
      </c>
      <c r="B79" s="3" t="s">
        <v>531</v>
      </c>
      <c r="C79" s="3" t="s">
        <v>341</v>
      </c>
      <c r="D79" s="3" t="s">
        <v>196</v>
      </c>
      <c r="E79" s="3" t="s">
        <v>78</v>
      </c>
      <c r="F79" s="3" t="s">
        <v>79</v>
      </c>
      <c r="G79" s="3">
        <v>10</v>
      </c>
      <c r="H79" s="3">
        <v>10</v>
      </c>
      <c r="I79" s="21">
        <v>0</v>
      </c>
      <c r="J79" s="21">
        <v>0</v>
      </c>
      <c r="K79" s="21">
        <v>1</v>
      </c>
      <c r="L79" s="21">
        <v>7</v>
      </c>
      <c r="M79" s="21">
        <v>1</v>
      </c>
      <c r="N79" s="21">
        <v>7</v>
      </c>
      <c r="O79" s="21">
        <v>0</v>
      </c>
      <c r="P79" s="21">
        <v>0</v>
      </c>
      <c r="Q79" s="21">
        <v>4</v>
      </c>
      <c r="R79" s="21">
        <v>0</v>
      </c>
      <c r="S79" s="21">
        <v>0</v>
      </c>
      <c r="T79" s="21">
        <v>8</v>
      </c>
      <c r="U79" s="21">
        <v>9</v>
      </c>
      <c r="V79" s="22">
        <v>79</v>
      </c>
      <c r="W79" s="3">
        <f t="shared" si="4"/>
        <v>116</v>
      </c>
      <c r="X79" s="18">
        <f t="shared" si="5"/>
        <v>29</v>
      </c>
      <c r="Y79" s="23" t="s">
        <v>696</v>
      </c>
      <c r="Z79" s="29" t="s">
        <v>683</v>
      </c>
    </row>
    <row r="80" spans="1:26" ht="78.75" hidden="1" x14ac:dyDescent="0.25">
      <c r="A80" s="3">
        <v>73</v>
      </c>
      <c r="B80" s="6" t="s">
        <v>28</v>
      </c>
      <c r="C80" s="6" t="s">
        <v>29</v>
      </c>
      <c r="D80" s="7" t="s">
        <v>30</v>
      </c>
      <c r="E80" s="5" t="s">
        <v>31</v>
      </c>
      <c r="F80" s="5" t="s">
        <v>32</v>
      </c>
      <c r="G80" s="3">
        <v>10</v>
      </c>
      <c r="H80" s="3">
        <v>10</v>
      </c>
      <c r="I80" s="21">
        <v>0</v>
      </c>
      <c r="J80" s="21">
        <v>1</v>
      </c>
      <c r="K80" s="21">
        <v>1</v>
      </c>
      <c r="L80" s="21">
        <v>0</v>
      </c>
      <c r="M80" s="21">
        <v>0</v>
      </c>
      <c r="N80" s="21">
        <v>8</v>
      </c>
      <c r="O80" s="21">
        <v>12</v>
      </c>
      <c r="P80" s="21">
        <v>0</v>
      </c>
      <c r="Q80" s="21">
        <v>2</v>
      </c>
      <c r="R80" s="21">
        <v>0</v>
      </c>
      <c r="S80" s="21">
        <v>0</v>
      </c>
      <c r="T80" s="21">
        <v>9</v>
      </c>
      <c r="U80" s="21">
        <v>7</v>
      </c>
      <c r="V80" s="22">
        <v>75</v>
      </c>
      <c r="W80" s="3">
        <f t="shared" si="4"/>
        <v>115</v>
      </c>
      <c r="X80" s="18">
        <f t="shared" si="5"/>
        <v>28.75</v>
      </c>
      <c r="Y80" s="23" t="s">
        <v>696</v>
      </c>
      <c r="Z80" s="29" t="s">
        <v>606</v>
      </c>
    </row>
    <row r="81" spans="1:26" ht="126" hidden="1" x14ac:dyDescent="0.25">
      <c r="A81" s="3">
        <v>74</v>
      </c>
      <c r="B81" s="3" t="s">
        <v>404</v>
      </c>
      <c r="C81" s="3" t="s">
        <v>405</v>
      </c>
      <c r="D81" s="3" t="s">
        <v>406</v>
      </c>
      <c r="E81" s="3" t="s">
        <v>83</v>
      </c>
      <c r="F81" s="3" t="s">
        <v>407</v>
      </c>
      <c r="G81" s="3">
        <v>10</v>
      </c>
      <c r="H81" s="3">
        <v>10</v>
      </c>
      <c r="I81" s="21">
        <v>0</v>
      </c>
      <c r="J81" s="21">
        <v>0</v>
      </c>
      <c r="K81" s="21">
        <v>1</v>
      </c>
      <c r="L81" s="21">
        <v>5</v>
      </c>
      <c r="M81" s="21">
        <v>0</v>
      </c>
      <c r="N81" s="21">
        <v>7</v>
      </c>
      <c r="O81" s="21">
        <v>6</v>
      </c>
      <c r="P81" s="21">
        <v>0</v>
      </c>
      <c r="Q81" s="21">
        <v>0</v>
      </c>
      <c r="R81" s="21">
        <v>0</v>
      </c>
      <c r="S81" s="21">
        <v>0</v>
      </c>
      <c r="T81" s="21">
        <v>0</v>
      </c>
      <c r="U81" s="21">
        <v>5</v>
      </c>
      <c r="V81" s="22">
        <v>88</v>
      </c>
      <c r="W81" s="3">
        <f t="shared" si="4"/>
        <v>112</v>
      </c>
      <c r="X81" s="18">
        <f t="shared" si="5"/>
        <v>28</v>
      </c>
      <c r="Y81" s="23" t="s">
        <v>696</v>
      </c>
      <c r="Z81" s="29" t="s">
        <v>660</v>
      </c>
    </row>
    <row r="82" spans="1:26" ht="94.5" hidden="1" x14ac:dyDescent="0.25">
      <c r="A82" s="3">
        <v>75</v>
      </c>
      <c r="B82" s="3" t="s">
        <v>120</v>
      </c>
      <c r="C82" s="3" t="s">
        <v>121</v>
      </c>
      <c r="D82" s="3" t="s">
        <v>122</v>
      </c>
      <c r="E82" s="3" t="s">
        <v>78</v>
      </c>
      <c r="F82" s="3" t="s">
        <v>79</v>
      </c>
      <c r="G82" s="3">
        <v>10</v>
      </c>
      <c r="H82" s="3">
        <v>10</v>
      </c>
      <c r="I82" s="21">
        <v>0</v>
      </c>
      <c r="J82" s="21">
        <v>0</v>
      </c>
      <c r="K82" s="21">
        <v>6</v>
      </c>
      <c r="L82" s="21">
        <v>11</v>
      </c>
      <c r="M82" s="21">
        <v>6</v>
      </c>
      <c r="N82" s="21">
        <v>9</v>
      </c>
      <c r="O82" s="21">
        <v>0</v>
      </c>
      <c r="P82" s="21">
        <v>0</v>
      </c>
      <c r="Q82" s="21">
        <v>0</v>
      </c>
      <c r="R82" s="21">
        <v>0</v>
      </c>
      <c r="S82" s="21">
        <v>1</v>
      </c>
      <c r="T82" s="21">
        <v>4</v>
      </c>
      <c r="U82" s="21">
        <v>10</v>
      </c>
      <c r="V82" s="22">
        <v>60</v>
      </c>
      <c r="W82" s="3">
        <f t="shared" si="4"/>
        <v>107</v>
      </c>
      <c r="X82" s="18">
        <f t="shared" si="5"/>
        <v>26.75</v>
      </c>
      <c r="Y82" s="23" t="s">
        <v>696</v>
      </c>
      <c r="Z82" s="29" t="s">
        <v>684</v>
      </c>
    </row>
    <row r="83" spans="1:26" ht="78.75" hidden="1" x14ac:dyDescent="0.25">
      <c r="A83" s="3">
        <v>76</v>
      </c>
      <c r="B83" s="3" t="s">
        <v>436</v>
      </c>
      <c r="C83" s="3" t="s">
        <v>152</v>
      </c>
      <c r="D83" s="3" t="s">
        <v>182</v>
      </c>
      <c r="E83" s="3" t="s">
        <v>138</v>
      </c>
      <c r="F83" s="3" t="s">
        <v>437</v>
      </c>
      <c r="G83" s="3">
        <v>10</v>
      </c>
      <c r="H83" s="3">
        <v>10</v>
      </c>
      <c r="I83" s="21">
        <v>0</v>
      </c>
      <c r="J83" s="21">
        <v>0</v>
      </c>
      <c r="K83" s="21">
        <v>1</v>
      </c>
      <c r="L83" s="21">
        <v>7</v>
      </c>
      <c r="M83" s="21">
        <v>5</v>
      </c>
      <c r="N83" s="21">
        <v>8</v>
      </c>
      <c r="O83" s="21">
        <v>12</v>
      </c>
      <c r="P83" s="21">
        <v>0</v>
      </c>
      <c r="Q83" s="21">
        <v>0</v>
      </c>
      <c r="R83" s="21">
        <v>7</v>
      </c>
      <c r="S83" s="21">
        <v>0</v>
      </c>
      <c r="T83" s="21">
        <v>0</v>
      </c>
      <c r="U83" s="21">
        <v>10</v>
      </c>
      <c r="V83" s="22">
        <v>57</v>
      </c>
      <c r="W83" s="3">
        <f t="shared" si="4"/>
        <v>107</v>
      </c>
      <c r="X83" s="18">
        <f t="shared" si="5"/>
        <v>26.75</v>
      </c>
      <c r="Y83" s="23" t="s">
        <v>696</v>
      </c>
      <c r="Z83" s="29" t="s">
        <v>684</v>
      </c>
    </row>
    <row r="84" spans="1:26" ht="94.5" hidden="1" x14ac:dyDescent="0.25">
      <c r="A84" s="3">
        <v>77</v>
      </c>
      <c r="B84" s="3" t="s">
        <v>522</v>
      </c>
      <c r="C84" s="3" t="s">
        <v>338</v>
      </c>
      <c r="D84" s="3" t="s">
        <v>266</v>
      </c>
      <c r="E84" s="3" t="s">
        <v>78</v>
      </c>
      <c r="F84" s="3" t="s">
        <v>79</v>
      </c>
      <c r="G84" s="3">
        <v>10</v>
      </c>
      <c r="H84" s="3">
        <v>10</v>
      </c>
      <c r="I84" s="21">
        <v>0</v>
      </c>
      <c r="J84" s="21">
        <v>0</v>
      </c>
      <c r="K84" s="21">
        <v>0</v>
      </c>
      <c r="L84" s="21">
        <v>2</v>
      </c>
      <c r="M84" s="21">
        <v>6</v>
      </c>
      <c r="N84" s="21">
        <v>5</v>
      </c>
      <c r="O84" s="21">
        <v>6</v>
      </c>
      <c r="P84" s="21">
        <v>0</v>
      </c>
      <c r="Q84" s="21">
        <v>2</v>
      </c>
      <c r="R84" s="21">
        <v>0</v>
      </c>
      <c r="S84" s="21">
        <v>0</v>
      </c>
      <c r="T84" s="21">
        <v>7</v>
      </c>
      <c r="U84" s="21">
        <v>9</v>
      </c>
      <c r="V84" s="22">
        <v>70</v>
      </c>
      <c r="W84" s="3">
        <f t="shared" si="4"/>
        <v>107</v>
      </c>
      <c r="X84" s="18">
        <f t="shared" si="5"/>
        <v>26.75</v>
      </c>
      <c r="Y84" s="23" t="s">
        <v>696</v>
      </c>
      <c r="Z84" s="29" t="s">
        <v>684</v>
      </c>
    </row>
    <row r="85" spans="1:26" ht="78.75" hidden="1" x14ac:dyDescent="0.25">
      <c r="A85" s="3">
        <v>78</v>
      </c>
      <c r="B85" s="3" t="s">
        <v>534</v>
      </c>
      <c r="C85" s="3" t="s">
        <v>338</v>
      </c>
      <c r="D85" s="3" t="s">
        <v>106</v>
      </c>
      <c r="E85" s="3" t="s">
        <v>62</v>
      </c>
      <c r="F85" s="3" t="s">
        <v>63</v>
      </c>
      <c r="G85" s="3">
        <v>10</v>
      </c>
      <c r="H85" s="3">
        <v>10</v>
      </c>
      <c r="I85" s="21">
        <v>0</v>
      </c>
      <c r="J85" s="21">
        <v>0</v>
      </c>
      <c r="K85" s="21">
        <v>6</v>
      </c>
      <c r="L85" s="21">
        <v>6</v>
      </c>
      <c r="M85" s="21">
        <v>4</v>
      </c>
      <c r="N85" s="21">
        <v>8</v>
      </c>
      <c r="O85" s="21">
        <v>6</v>
      </c>
      <c r="P85" s="21">
        <v>0</v>
      </c>
      <c r="Q85" s="21">
        <v>0</v>
      </c>
      <c r="R85" s="21">
        <v>0</v>
      </c>
      <c r="S85" s="21">
        <v>0</v>
      </c>
      <c r="T85" s="21">
        <v>5</v>
      </c>
      <c r="U85" s="21">
        <v>9</v>
      </c>
      <c r="V85" s="22">
        <v>57</v>
      </c>
      <c r="W85" s="3">
        <f t="shared" si="4"/>
        <v>101</v>
      </c>
      <c r="X85" s="18">
        <f t="shared" si="5"/>
        <v>25.25</v>
      </c>
      <c r="Y85" s="23" t="s">
        <v>696</v>
      </c>
      <c r="Z85" s="29" t="s">
        <v>664</v>
      </c>
    </row>
    <row r="86" spans="1:26" ht="94.5" hidden="1" x14ac:dyDescent="0.25">
      <c r="A86" s="3">
        <v>79</v>
      </c>
      <c r="B86" s="3" t="s">
        <v>249</v>
      </c>
      <c r="C86" s="3" t="s">
        <v>250</v>
      </c>
      <c r="D86" s="3" t="s">
        <v>251</v>
      </c>
      <c r="E86" s="3" t="s">
        <v>78</v>
      </c>
      <c r="F86" s="3" t="s">
        <v>79</v>
      </c>
      <c r="G86" s="3">
        <v>10</v>
      </c>
      <c r="H86" s="3">
        <v>10</v>
      </c>
      <c r="I86" s="21">
        <v>0</v>
      </c>
      <c r="J86" s="21">
        <v>1</v>
      </c>
      <c r="K86" s="21">
        <v>6</v>
      </c>
      <c r="L86" s="21">
        <v>4</v>
      </c>
      <c r="M86" s="21">
        <v>2</v>
      </c>
      <c r="N86" s="21">
        <v>4</v>
      </c>
      <c r="O86" s="21">
        <v>12</v>
      </c>
      <c r="P86" s="21">
        <v>0</v>
      </c>
      <c r="Q86" s="21">
        <v>0</v>
      </c>
      <c r="R86" s="21">
        <v>0</v>
      </c>
      <c r="S86" s="21">
        <v>0</v>
      </c>
      <c r="T86" s="21">
        <v>6</v>
      </c>
      <c r="U86" s="21">
        <v>10</v>
      </c>
      <c r="V86" s="22">
        <v>55</v>
      </c>
      <c r="W86" s="3">
        <f t="shared" si="4"/>
        <v>100</v>
      </c>
      <c r="X86" s="18">
        <f t="shared" si="5"/>
        <v>25</v>
      </c>
      <c r="Y86" s="23" t="s">
        <v>696</v>
      </c>
      <c r="Z86" s="29" t="s">
        <v>665</v>
      </c>
    </row>
    <row r="87" spans="1:26" ht="94.5" hidden="1" x14ac:dyDescent="0.25">
      <c r="A87" s="3">
        <v>80</v>
      </c>
      <c r="B87" s="3" t="s">
        <v>127</v>
      </c>
      <c r="C87" s="3" t="s">
        <v>128</v>
      </c>
      <c r="D87" s="3" t="s">
        <v>66</v>
      </c>
      <c r="E87" s="3" t="s">
        <v>78</v>
      </c>
      <c r="F87" s="3" t="s">
        <v>79</v>
      </c>
      <c r="G87" s="3">
        <v>10</v>
      </c>
      <c r="H87" s="3">
        <v>10</v>
      </c>
      <c r="I87" s="21">
        <v>0</v>
      </c>
      <c r="J87" s="21">
        <v>0</v>
      </c>
      <c r="K87" s="21">
        <v>6</v>
      </c>
      <c r="L87" s="21">
        <v>5</v>
      </c>
      <c r="M87" s="21">
        <v>0</v>
      </c>
      <c r="N87" s="21">
        <v>8</v>
      </c>
      <c r="O87" s="21">
        <v>6</v>
      </c>
      <c r="P87" s="21">
        <v>0</v>
      </c>
      <c r="Q87" s="21">
        <v>0</v>
      </c>
      <c r="R87" s="21">
        <v>0</v>
      </c>
      <c r="S87" s="21">
        <v>0</v>
      </c>
      <c r="T87" s="21">
        <v>0</v>
      </c>
      <c r="U87" s="21">
        <v>8</v>
      </c>
      <c r="V87" s="22">
        <v>65</v>
      </c>
      <c r="W87" s="3">
        <f t="shared" si="4"/>
        <v>98</v>
      </c>
      <c r="X87" s="18">
        <f t="shared" si="5"/>
        <v>24.5</v>
      </c>
      <c r="Y87" s="23" t="s">
        <v>696</v>
      </c>
      <c r="Z87" s="29" t="s">
        <v>666</v>
      </c>
    </row>
    <row r="88" spans="1:26" ht="94.5" hidden="1" x14ac:dyDescent="0.25">
      <c r="A88" s="3">
        <v>81</v>
      </c>
      <c r="B88" s="3" t="s">
        <v>494</v>
      </c>
      <c r="C88" s="3" t="s">
        <v>284</v>
      </c>
      <c r="D88" s="3" t="s">
        <v>325</v>
      </c>
      <c r="E88" s="3" t="s">
        <v>78</v>
      </c>
      <c r="F88" s="3" t="s">
        <v>79</v>
      </c>
      <c r="G88" s="3">
        <v>10</v>
      </c>
      <c r="H88" s="3">
        <v>10</v>
      </c>
      <c r="I88" s="21">
        <v>0</v>
      </c>
      <c r="J88" s="21">
        <v>0</v>
      </c>
      <c r="K88" s="21">
        <v>0</v>
      </c>
      <c r="L88" s="21">
        <v>4</v>
      </c>
      <c r="M88" s="21">
        <v>2</v>
      </c>
      <c r="N88" s="21">
        <v>7</v>
      </c>
      <c r="O88" s="21">
        <v>3</v>
      </c>
      <c r="P88" s="21">
        <v>0</v>
      </c>
      <c r="Q88" s="21">
        <v>0</v>
      </c>
      <c r="R88" s="21">
        <v>0</v>
      </c>
      <c r="S88" s="21">
        <v>0</v>
      </c>
      <c r="T88" s="21">
        <v>6</v>
      </c>
      <c r="U88" s="21">
        <v>8</v>
      </c>
      <c r="V88" s="22">
        <v>65</v>
      </c>
      <c r="W88" s="3">
        <f t="shared" si="4"/>
        <v>95</v>
      </c>
      <c r="X88" s="18">
        <f t="shared" si="5"/>
        <v>23.75</v>
      </c>
      <c r="Y88" s="23" t="s">
        <v>696</v>
      </c>
      <c r="Z88" s="29" t="s">
        <v>667</v>
      </c>
    </row>
    <row r="89" spans="1:26" ht="78.75" hidden="1" x14ac:dyDescent="0.25">
      <c r="A89" s="3">
        <v>82</v>
      </c>
      <c r="B89" s="3" t="s">
        <v>379</v>
      </c>
      <c r="C89" s="3" t="s">
        <v>380</v>
      </c>
      <c r="D89" s="3" t="s">
        <v>291</v>
      </c>
      <c r="E89" s="3" t="s">
        <v>162</v>
      </c>
      <c r="F89" s="3" t="s">
        <v>163</v>
      </c>
      <c r="G89" s="3" t="s">
        <v>164</v>
      </c>
      <c r="H89" s="3" t="s">
        <v>164</v>
      </c>
      <c r="I89" s="21">
        <v>0</v>
      </c>
      <c r="J89" s="21">
        <v>0</v>
      </c>
      <c r="K89" s="21">
        <v>0</v>
      </c>
      <c r="L89" s="21">
        <v>4</v>
      </c>
      <c r="M89" s="21">
        <v>2</v>
      </c>
      <c r="N89" s="21">
        <v>9</v>
      </c>
      <c r="O89" s="21">
        <v>12</v>
      </c>
      <c r="P89" s="21">
        <v>0</v>
      </c>
      <c r="Q89" s="21">
        <v>0</v>
      </c>
      <c r="R89" s="21">
        <v>0</v>
      </c>
      <c r="S89" s="21">
        <v>0</v>
      </c>
      <c r="T89" s="21">
        <v>5</v>
      </c>
      <c r="U89" s="21">
        <v>7</v>
      </c>
      <c r="V89" s="22">
        <v>40</v>
      </c>
      <c r="W89" s="3">
        <f t="shared" si="4"/>
        <v>79</v>
      </c>
      <c r="X89" s="18">
        <f t="shared" si="5"/>
        <v>19.75</v>
      </c>
      <c r="Y89" s="23" t="s">
        <v>696</v>
      </c>
      <c r="Z89" s="29" t="s">
        <v>668</v>
      </c>
    </row>
    <row r="90" spans="1:26" ht="94.5" hidden="1" x14ac:dyDescent="0.25">
      <c r="A90" s="3">
        <v>83</v>
      </c>
      <c r="B90" s="3" t="s">
        <v>478</v>
      </c>
      <c r="C90" s="3" t="s">
        <v>72</v>
      </c>
      <c r="D90" s="3" t="s">
        <v>16</v>
      </c>
      <c r="E90" s="3" t="s">
        <v>78</v>
      </c>
      <c r="F90" s="3" t="s">
        <v>79</v>
      </c>
      <c r="G90" s="3">
        <v>10</v>
      </c>
      <c r="H90" s="3">
        <v>10</v>
      </c>
      <c r="I90" s="21">
        <v>0</v>
      </c>
      <c r="J90" s="21">
        <v>0</v>
      </c>
      <c r="K90" s="21">
        <v>6</v>
      </c>
      <c r="L90" s="21">
        <v>7</v>
      </c>
      <c r="M90" s="21">
        <v>0</v>
      </c>
      <c r="N90" s="21">
        <v>4</v>
      </c>
      <c r="O90" s="21">
        <v>6</v>
      </c>
      <c r="P90" s="21">
        <v>0</v>
      </c>
      <c r="Q90" s="21">
        <v>0</v>
      </c>
      <c r="R90" s="21">
        <v>0</v>
      </c>
      <c r="S90" s="21">
        <v>0</v>
      </c>
      <c r="T90" s="21">
        <v>10</v>
      </c>
      <c r="U90" s="21">
        <v>5</v>
      </c>
      <c r="V90" s="22">
        <v>40</v>
      </c>
      <c r="W90" s="3">
        <f t="shared" si="4"/>
        <v>78</v>
      </c>
      <c r="X90" s="18">
        <f t="shared" si="5"/>
        <v>19.5</v>
      </c>
      <c r="Y90" s="23" t="s">
        <v>696</v>
      </c>
      <c r="Z90" s="29" t="s">
        <v>669</v>
      </c>
    </row>
    <row r="91" spans="1:26" ht="94.5" hidden="1" x14ac:dyDescent="0.25">
      <c r="A91" s="3">
        <v>84</v>
      </c>
      <c r="B91" s="3" t="s">
        <v>165</v>
      </c>
      <c r="C91" s="3" t="s">
        <v>166</v>
      </c>
      <c r="D91" s="3" t="s">
        <v>167</v>
      </c>
      <c r="E91" s="3" t="s">
        <v>78</v>
      </c>
      <c r="F91" s="3" t="s">
        <v>79</v>
      </c>
      <c r="G91" s="3">
        <v>10</v>
      </c>
      <c r="H91" s="3">
        <v>10</v>
      </c>
      <c r="I91" s="21">
        <v>2</v>
      </c>
      <c r="J91" s="21">
        <v>0</v>
      </c>
      <c r="K91" s="21">
        <v>6</v>
      </c>
      <c r="L91" s="21">
        <v>7</v>
      </c>
      <c r="M91" s="21">
        <v>3</v>
      </c>
      <c r="N91" s="21">
        <v>5</v>
      </c>
      <c r="O91" s="21">
        <v>9</v>
      </c>
      <c r="P91" s="21">
        <v>0</v>
      </c>
      <c r="Q91" s="21">
        <v>0</v>
      </c>
      <c r="R91" s="21">
        <v>0</v>
      </c>
      <c r="S91" s="21">
        <v>0</v>
      </c>
      <c r="T91" s="21">
        <v>0</v>
      </c>
      <c r="U91" s="21">
        <v>8</v>
      </c>
      <c r="V91" s="22">
        <v>30</v>
      </c>
      <c r="W91" s="3">
        <f t="shared" si="4"/>
        <v>70</v>
      </c>
      <c r="X91" s="18">
        <f t="shared" si="5"/>
        <v>17.5</v>
      </c>
      <c r="Y91" s="23" t="s">
        <v>696</v>
      </c>
      <c r="Z91" s="29" t="s">
        <v>670</v>
      </c>
    </row>
    <row r="92" spans="1:26" ht="78.75" hidden="1" x14ac:dyDescent="0.25">
      <c r="A92" s="3">
        <v>85</v>
      </c>
      <c r="B92" s="3" t="s">
        <v>254</v>
      </c>
      <c r="C92" s="3" t="s">
        <v>11</v>
      </c>
      <c r="D92" s="3" t="s">
        <v>56</v>
      </c>
      <c r="E92" s="3" t="s">
        <v>107</v>
      </c>
      <c r="F92" s="3" t="s">
        <v>156</v>
      </c>
      <c r="G92" s="3">
        <v>10</v>
      </c>
      <c r="H92" s="3">
        <v>10</v>
      </c>
      <c r="I92" s="21">
        <v>4</v>
      </c>
      <c r="J92" s="21">
        <v>0</v>
      </c>
      <c r="K92" s="21">
        <v>0</v>
      </c>
      <c r="L92" s="21">
        <v>9</v>
      </c>
      <c r="M92" s="21">
        <v>8</v>
      </c>
      <c r="N92" s="21">
        <v>6</v>
      </c>
      <c r="O92" s="21">
        <v>12</v>
      </c>
      <c r="P92" s="21">
        <v>2</v>
      </c>
      <c r="Q92" s="21">
        <v>0</v>
      </c>
      <c r="R92" s="21">
        <v>3</v>
      </c>
      <c r="S92" s="21">
        <v>0</v>
      </c>
      <c r="T92" s="21">
        <v>7</v>
      </c>
      <c r="U92" s="21">
        <v>14</v>
      </c>
      <c r="V92" s="22">
        <v>0</v>
      </c>
      <c r="W92" s="3">
        <f t="shared" si="4"/>
        <v>65</v>
      </c>
      <c r="X92" s="18">
        <f t="shared" si="5"/>
        <v>16.25</v>
      </c>
      <c r="Y92" s="23" t="s">
        <v>696</v>
      </c>
      <c r="Z92" s="29" t="s">
        <v>671</v>
      </c>
    </row>
    <row r="93" spans="1:26" ht="78.75" hidden="1" x14ac:dyDescent="0.25">
      <c r="A93" s="3">
        <v>86</v>
      </c>
      <c r="B93" s="9" t="s">
        <v>486</v>
      </c>
      <c r="C93" s="9" t="s">
        <v>273</v>
      </c>
      <c r="D93" s="9" t="s">
        <v>421</v>
      </c>
      <c r="E93" s="3" t="s">
        <v>74</v>
      </c>
      <c r="F93" s="3" t="s">
        <v>75</v>
      </c>
      <c r="G93" s="3">
        <v>10</v>
      </c>
      <c r="H93" s="3">
        <v>10</v>
      </c>
      <c r="I93" s="21">
        <v>0</v>
      </c>
      <c r="J93" s="21">
        <v>0</v>
      </c>
      <c r="K93" s="21">
        <v>6</v>
      </c>
      <c r="L93" s="21">
        <v>10</v>
      </c>
      <c r="M93" s="21">
        <v>3</v>
      </c>
      <c r="N93" s="21">
        <v>7</v>
      </c>
      <c r="O93" s="21">
        <v>12</v>
      </c>
      <c r="P93" s="21">
        <v>0</v>
      </c>
      <c r="Q93" s="21">
        <v>0</v>
      </c>
      <c r="R93" s="21">
        <v>0</v>
      </c>
      <c r="S93" s="21">
        <v>0</v>
      </c>
      <c r="T93" s="21">
        <v>7</v>
      </c>
      <c r="U93" s="21">
        <v>6</v>
      </c>
      <c r="V93" s="22">
        <v>0</v>
      </c>
      <c r="W93" s="3">
        <f t="shared" si="4"/>
        <v>51</v>
      </c>
      <c r="X93" s="18">
        <f t="shared" si="5"/>
        <v>12.75</v>
      </c>
      <c r="Y93" s="23" t="s">
        <v>696</v>
      </c>
      <c r="Z93" s="29" t="s">
        <v>685</v>
      </c>
    </row>
    <row r="94" spans="1:26" ht="78.75" hidden="1" x14ac:dyDescent="0.25">
      <c r="A94" s="3">
        <v>87</v>
      </c>
      <c r="B94" s="3" t="s">
        <v>286</v>
      </c>
      <c r="C94" s="3" t="s">
        <v>287</v>
      </c>
      <c r="D94" s="7" t="s">
        <v>288</v>
      </c>
      <c r="E94" s="3" t="s">
        <v>31</v>
      </c>
      <c r="F94" s="3" t="s">
        <v>277</v>
      </c>
      <c r="G94" s="3">
        <v>10</v>
      </c>
      <c r="H94" s="3">
        <v>10</v>
      </c>
      <c r="I94" s="21">
        <v>0</v>
      </c>
      <c r="J94" s="21">
        <v>1</v>
      </c>
      <c r="K94" s="21">
        <v>0</v>
      </c>
      <c r="L94" s="21">
        <v>5</v>
      </c>
      <c r="M94" s="21">
        <v>3</v>
      </c>
      <c r="N94" s="21">
        <v>7</v>
      </c>
      <c r="O94" s="21">
        <v>0</v>
      </c>
      <c r="P94" s="21">
        <v>0</v>
      </c>
      <c r="Q94" s="21">
        <v>0</v>
      </c>
      <c r="R94" s="21">
        <v>0</v>
      </c>
      <c r="S94" s="21">
        <v>3</v>
      </c>
      <c r="T94" s="21">
        <v>8</v>
      </c>
      <c r="U94" s="21">
        <v>6</v>
      </c>
      <c r="V94" s="22">
        <v>17</v>
      </c>
      <c r="W94" s="3">
        <f t="shared" si="4"/>
        <v>50</v>
      </c>
      <c r="X94" s="18">
        <f t="shared" si="5"/>
        <v>12.5</v>
      </c>
      <c r="Y94" s="23" t="s">
        <v>696</v>
      </c>
      <c r="Z94" s="29" t="s">
        <v>686</v>
      </c>
    </row>
    <row r="95" spans="1:26" ht="78.75" hidden="1" x14ac:dyDescent="0.25">
      <c r="A95" s="3">
        <v>88</v>
      </c>
      <c r="B95" s="9" t="s">
        <v>426</v>
      </c>
      <c r="C95" s="9" t="s">
        <v>65</v>
      </c>
      <c r="D95" s="9" t="s">
        <v>116</v>
      </c>
      <c r="E95" s="3" t="s">
        <v>74</v>
      </c>
      <c r="F95" s="3" t="s">
        <v>75</v>
      </c>
      <c r="G95" s="3">
        <v>10</v>
      </c>
      <c r="H95" s="3">
        <v>10</v>
      </c>
      <c r="I95" s="21">
        <v>0</v>
      </c>
      <c r="J95" s="21">
        <v>0</v>
      </c>
      <c r="K95" s="21">
        <v>1</v>
      </c>
      <c r="L95" s="21">
        <v>9</v>
      </c>
      <c r="M95" s="21">
        <v>7</v>
      </c>
      <c r="N95" s="21">
        <v>10</v>
      </c>
      <c r="O95" s="21">
        <v>6</v>
      </c>
      <c r="P95" s="21">
        <v>0</v>
      </c>
      <c r="Q95" s="21">
        <v>2</v>
      </c>
      <c r="R95" s="21">
        <v>0</v>
      </c>
      <c r="S95" s="21">
        <v>0</v>
      </c>
      <c r="T95" s="21">
        <v>6</v>
      </c>
      <c r="U95" s="21">
        <v>4</v>
      </c>
      <c r="V95" s="22">
        <v>0</v>
      </c>
      <c r="W95" s="3">
        <f t="shared" si="4"/>
        <v>45</v>
      </c>
      <c r="X95" s="18">
        <f t="shared" si="5"/>
        <v>11.25</v>
      </c>
      <c r="Y95" s="23" t="s">
        <v>696</v>
      </c>
      <c r="Z95" s="29" t="s">
        <v>687</v>
      </c>
    </row>
  </sheetData>
  <autoFilter ref="A7:Z95">
    <filterColumn colId="5">
      <filters>
        <filter val="Муниципальное автономное общеобразовательное учреждение &quot;Средняя общеобразовательная школа №62 г. Челябинска&quot;"/>
      </filters>
    </filterColumn>
    <sortState ref="A2:AF89">
      <sortCondition descending="1" ref="X1:X89"/>
    </sortState>
  </autoFilter>
  <dataValidations count="14">
    <dataValidation type="list" allowBlank="1" showInputMessage="1" showErrorMessage="1" sqref="G95">
      <formula1>#REF!</formula1>
    </dataValidation>
    <dataValidation type="list" allowBlank="1" showInputMessage="1" showErrorMessage="1" sqref="F95">
      <formula1>INDIRECT($G95)</formula1>
    </dataValidation>
    <dataValidation type="list" allowBlank="1" showInputMessage="1" showErrorMessage="1" sqref="G59:G68 H64 H95 H90 G87 H84 G93 H79 H68">
      <formula1>$AB$9:$AB$16</formula1>
    </dataValidation>
    <dataValidation type="list" allowBlank="1" showInputMessage="1" showErrorMessage="1" sqref="H65:H67 H63 H59:H61 H93 H87">
      <formula1>$AC$9:$AC$13</formula1>
    </dataValidation>
    <dataValidation type="list" allowBlank="1" showInputMessage="1" showErrorMessage="1" sqref="G53:H55 H57:H58 G56 G84">
      <formula1>$AB$9:$AB$14</formula1>
    </dataValidation>
    <dataValidation type="list" allowBlank="1" showInputMessage="1" showErrorMessage="1" sqref="G57:G58 H33">
      <formula1>$AC$9:$AC$11</formula1>
    </dataValidation>
    <dataValidation type="list" allowBlank="1" showInputMessage="1" showErrorMessage="1" sqref="G33">
      <formula1>$AB$9:$AB$13</formula1>
    </dataValidation>
    <dataValidation type="list" allowBlank="1" showInputMessage="1" showErrorMessage="1" sqref="F28">
      <formula1>моусош</formula1>
    </dataValidation>
    <dataValidation type="list" allowBlank="1" showInputMessage="1" showErrorMessage="1" sqref="E28">
      <formula1>муниципалитет</formula1>
    </dataValidation>
    <dataValidation type="list" allowBlank="1" showInputMessage="1" showErrorMessage="1" sqref="G28:H28">
      <formula1>класс</formula1>
    </dataValidation>
    <dataValidation type="list" allowBlank="1" showInputMessage="1" showErrorMessage="1" sqref="E8:E27 E29:E88 E93">
      <formula1>$AF$8:$BW$8</formula1>
    </dataValidation>
    <dataValidation type="list" allowBlank="1" showInputMessage="1" showErrorMessage="1" sqref="H19:H27 H15:H17 H9:H12 H85:H86 H80:H83 H69:H78 H50:H52 H48 H41:H45 H34:H39 H30:H32">
      <formula1>$AC$9:$AC$12</formula1>
    </dataValidation>
    <dataValidation type="list" allowBlank="1" showInputMessage="1" showErrorMessage="1" sqref="G8:G27 H8 G88:H88 H62 H56 G30:G32 G34:G52 H49 H46:H47 H40 G29:H29 H18 G69:G83 G85:G86 H13:H14">
      <formula1>$AB$9:$AB$15</formula1>
    </dataValidation>
    <dataValidation type="list" allowBlank="1" showInputMessage="1" showErrorMessage="1" sqref="F8:F27 F29:F93">
      <formula1>INDIRECT(#REF!)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77"/>
  <sheetViews>
    <sheetView zoomScale="80" zoomScaleNormal="80" workbookViewId="0">
      <selection activeCell="F4" sqref="F4"/>
    </sheetView>
  </sheetViews>
  <sheetFormatPr defaultRowHeight="15" x14ac:dyDescent="0.25"/>
  <cols>
    <col min="1" max="1" width="5.5703125" style="28" customWidth="1"/>
    <col min="2" max="2" width="18.140625" style="28" customWidth="1"/>
    <col min="3" max="3" width="15.85546875" style="28" customWidth="1"/>
    <col min="4" max="4" width="17.7109375" style="28" customWidth="1"/>
    <col min="5" max="5" width="24" style="28" customWidth="1"/>
    <col min="6" max="6" width="35.5703125" style="28" customWidth="1"/>
    <col min="7" max="7" width="9.85546875" style="28" customWidth="1"/>
    <col min="8" max="8" width="10.85546875" style="28" customWidth="1"/>
    <col min="9" max="23" width="9.140625" style="28" customWidth="1"/>
    <col min="24" max="24" width="9.140625" style="28"/>
    <col min="25" max="25" width="15.5703125" style="28" customWidth="1"/>
    <col min="26" max="26" width="8.85546875" style="30"/>
    <col min="27" max="16384" width="9.140625" style="28"/>
  </cols>
  <sheetData>
    <row r="2" spans="1:26" ht="18.75" x14ac:dyDescent="0.25">
      <c r="E2" s="37" t="s">
        <v>697</v>
      </c>
    </row>
    <row r="3" spans="1:26" ht="18.75" x14ac:dyDescent="0.25">
      <c r="E3" s="37" t="s">
        <v>698</v>
      </c>
    </row>
    <row r="4" spans="1:26" ht="18.75" x14ac:dyDescent="0.25">
      <c r="E4" s="37" t="s">
        <v>700</v>
      </c>
    </row>
    <row r="5" spans="1:26" ht="15.75" thickBot="1" x14ac:dyDescent="0.3"/>
    <row r="6" spans="1:26" ht="78.75" x14ac:dyDescent="0.25">
      <c r="A6" s="31" t="s">
        <v>0</v>
      </c>
      <c r="B6" s="31" t="s">
        <v>1</v>
      </c>
      <c r="C6" s="31" t="s">
        <v>2</v>
      </c>
      <c r="D6" s="31" t="s">
        <v>3</v>
      </c>
      <c r="E6" s="31" t="s">
        <v>4</v>
      </c>
      <c r="F6" s="32" t="s">
        <v>5</v>
      </c>
      <c r="G6" s="31" t="s">
        <v>6</v>
      </c>
      <c r="H6" s="31" t="s">
        <v>7</v>
      </c>
      <c r="I6" s="33" t="s">
        <v>565</v>
      </c>
      <c r="J6" s="33" t="s">
        <v>566</v>
      </c>
      <c r="K6" s="33" t="s">
        <v>567</v>
      </c>
      <c r="L6" s="33" t="s">
        <v>568</v>
      </c>
      <c r="M6" s="33" t="s">
        <v>569</v>
      </c>
      <c r="N6" s="33" t="s">
        <v>570</v>
      </c>
      <c r="O6" s="33" t="s">
        <v>571</v>
      </c>
      <c r="P6" s="33" t="s">
        <v>572</v>
      </c>
      <c r="Q6" s="33" t="s">
        <v>560</v>
      </c>
      <c r="R6" s="33" t="s">
        <v>561</v>
      </c>
      <c r="S6" s="33" t="s">
        <v>562</v>
      </c>
      <c r="T6" s="33" t="s">
        <v>563</v>
      </c>
      <c r="U6" s="34" t="s">
        <v>555</v>
      </c>
      <c r="V6" s="17" t="s">
        <v>564</v>
      </c>
      <c r="W6" s="2" t="s">
        <v>574</v>
      </c>
      <c r="X6" s="16" t="s">
        <v>9</v>
      </c>
      <c r="Y6" s="1" t="s">
        <v>8</v>
      </c>
      <c r="Z6" s="27" t="s">
        <v>552</v>
      </c>
    </row>
    <row r="7" spans="1:26" ht="63" x14ac:dyDescent="0.25">
      <c r="A7" s="3">
        <v>1</v>
      </c>
      <c r="B7" s="4" t="s">
        <v>535</v>
      </c>
      <c r="C7" s="4" t="s">
        <v>245</v>
      </c>
      <c r="D7" s="4" t="s">
        <v>56</v>
      </c>
      <c r="E7" s="4" t="s">
        <v>13</v>
      </c>
      <c r="F7" s="4" t="s">
        <v>536</v>
      </c>
      <c r="G7" s="3">
        <v>11</v>
      </c>
      <c r="H7" s="3">
        <v>11</v>
      </c>
      <c r="I7" s="19">
        <v>0</v>
      </c>
      <c r="J7" s="19">
        <v>9</v>
      </c>
      <c r="K7" s="19">
        <v>0</v>
      </c>
      <c r="L7" s="19">
        <v>9</v>
      </c>
      <c r="M7" s="19">
        <v>3</v>
      </c>
      <c r="N7" s="19">
        <v>15</v>
      </c>
      <c r="O7" s="19">
        <v>14</v>
      </c>
      <c r="P7" s="19">
        <v>0</v>
      </c>
      <c r="Q7" s="19">
        <v>8</v>
      </c>
      <c r="R7" s="19">
        <v>0</v>
      </c>
      <c r="S7" s="19">
        <v>0</v>
      </c>
      <c r="T7" s="19">
        <v>9</v>
      </c>
      <c r="U7" s="19">
        <v>12</v>
      </c>
      <c r="V7" s="20">
        <v>182</v>
      </c>
      <c r="W7" s="3">
        <f t="shared" ref="W7:W38" si="0">SUM(I7:V7)</f>
        <v>261</v>
      </c>
      <c r="X7" s="18">
        <f t="shared" ref="X7:X38" si="1">W7/4</f>
        <v>65.25</v>
      </c>
      <c r="Y7" s="23" t="s">
        <v>591</v>
      </c>
      <c r="Z7" s="29" t="s">
        <v>592</v>
      </c>
    </row>
    <row r="8" spans="1:26" ht="47.25" x14ac:dyDescent="0.25">
      <c r="A8" s="3">
        <v>2</v>
      </c>
      <c r="B8" s="3" t="s">
        <v>429</v>
      </c>
      <c r="C8" s="3" t="s">
        <v>159</v>
      </c>
      <c r="D8" s="3" t="s">
        <v>199</v>
      </c>
      <c r="E8" s="3" t="s">
        <v>20</v>
      </c>
      <c r="F8" s="3" t="s">
        <v>21</v>
      </c>
      <c r="G8" s="3">
        <v>11</v>
      </c>
      <c r="H8" s="3">
        <v>11</v>
      </c>
      <c r="I8" s="19">
        <v>11</v>
      </c>
      <c r="J8" s="19">
        <v>9</v>
      </c>
      <c r="K8" s="19">
        <v>8</v>
      </c>
      <c r="L8" s="19">
        <v>0</v>
      </c>
      <c r="M8" s="19">
        <v>9</v>
      </c>
      <c r="N8" s="19">
        <v>9</v>
      </c>
      <c r="O8" s="19">
        <v>0</v>
      </c>
      <c r="P8" s="19">
        <v>2</v>
      </c>
      <c r="Q8" s="19">
        <v>0</v>
      </c>
      <c r="R8" s="19">
        <v>6</v>
      </c>
      <c r="S8" s="19">
        <v>3</v>
      </c>
      <c r="T8" s="19">
        <v>8</v>
      </c>
      <c r="U8" s="19">
        <v>12</v>
      </c>
      <c r="V8" s="20">
        <v>176</v>
      </c>
      <c r="W8" s="3">
        <f t="shared" si="0"/>
        <v>253</v>
      </c>
      <c r="X8" s="18">
        <f t="shared" si="1"/>
        <v>63.25</v>
      </c>
      <c r="Y8" s="23" t="s">
        <v>591</v>
      </c>
      <c r="Z8" s="29" t="s">
        <v>593</v>
      </c>
    </row>
    <row r="9" spans="1:26" ht="47.25" x14ac:dyDescent="0.25">
      <c r="A9" s="3">
        <v>3</v>
      </c>
      <c r="B9" s="4" t="s">
        <v>459</v>
      </c>
      <c r="C9" s="4" t="s">
        <v>105</v>
      </c>
      <c r="D9" s="4" t="s">
        <v>199</v>
      </c>
      <c r="E9" s="4" t="s">
        <v>20</v>
      </c>
      <c r="F9" s="4" t="s">
        <v>21</v>
      </c>
      <c r="G9" s="3">
        <v>11</v>
      </c>
      <c r="H9" s="3">
        <v>11</v>
      </c>
      <c r="I9" s="19">
        <v>0</v>
      </c>
      <c r="J9" s="19">
        <v>9</v>
      </c>
      <c r="K9" s="19">
        <v>8</v>
      </c>
      <c r="L9" s="19">
        <v>8</v>
      </c>
      <c r="M9" s="19">
        <v>6</v>
      </c>
      <c r="N9" s="19">
        <v>12</v>
      </c>
      <c r="O9" s="19">
        <v>12</v>
      </c>
      <c r="P9" s="19">
        <v>2</v>
      </c>
      <c r="Q9" s="19">
        <v>0</v>
      </c>
      <c r="R9" s="19">
        <v>12</v>
      </c>
      <c r="S9" s="19">
        <v>9</v>
      </c>
      <c r="T9" s="19">
        <v>9</v>
      </c>
      <c r="U9" s="19">
        <v>10</v>
      </c>
      <c r="V9" s="20">
        <v>151</v>
      </c>
      <c r="W9" s="3">
        <f t="shared" si="0"/>
        <v>248</v>
      </c>
      <c r="X9" s="18">
        <f t="shared" si="1"/>
        <v>62</v>
      </c>
      <c r="Y9" s="23" t="s">
        <v>591</v>
      </c>
      <c r="Z9" s="29" t="s">
        <v>594</v>
      </c>
    </row>
    <row r="10" spans="1:26" ht="63" x14ac:dyDescent="0.25">
      <c r="A10" s="3">
        <v>4</v>
      </c>
      <c r="B10" s="9" t="s">
        <v>267</v>
      </c>
      <c r="C10" s="9" t="s">
        <v>39</v>
      </c>
      <c r="D10" s="9" t="s">
        <v>116</v>
      </c>
      <c r="E10" s="10" t="s">
        <v>112</v>
      </c>
      <c r="F10" s="6" t="s">
        <v>271</v>
      </c>
      <c r="G10" s="6">
        <v>11</v>
      </c>
      <c r="H10" s="6">
        <v>11</v>
      </c>
      <c r="I10" s="19">
        <v>0</v>
      </c>
      <c r="J10" s="19">
        <v>9</v>
      </c>
      <c r="K10" s="19">
        <v>0</v>
      </c>
      <c r="L10" s="19">
        <v>7</v>
      </c>
      <c r="M10" s="19">
        <v>7</v>
      </c>
      <c r="N10" s="19">
        <v>12</v>
      </c>
      <c r="O10" s="19">
        <v>14</v>
      </c>
      <c r="P10" s="19">
        <v>0</v>
      </c>
      <c r="Q10" s="19">
        <v>2</v>
      </c>
      <c r="R10" s="19">
        <v>0</v>
      </c>
      <c r="S10" s="19">
        <v>0</v>
      </c>
      <c r="T10" s="19">
        <v>6</v>
      </c>
      <c r="U10" s="19">
        <v>16</v>
      </c>
      <c r="V10" s="20">
        <v>170</v>
      </c>
      <c r="W10" s="3">
        <f t="shared" si="0"/>
        <v>243</v>
      </c>
      <c r="X10" s="18">
        <f t="shared" si="1"/>
        <v>60.75</v>
      </c>
      <c r="Y10" s="23" t="s">
        <v>591</v>
      </c>
      <c r="Z10" s="29" t="s">
        <v>595</v>
      </c>
    </row>
    <row r="11" spans="1:26" ht="78.75" x14ac:dyDescent="0.25">
      <c r="A11" s="3">
        <v>5</v>
      </c>
      <c r="B11" s="3" t="s">
        <v>90</v>
      </c>
      <c r="C11" s="3" t="s">
        <v>91</v>
      </c>
      <c r="D11" s="3" t="s">
        <v>92</v>
      </c>
      <c r="E11" s="3" t="s">
        <v>36</v>
      </c>
      <c r="F11" s="3" t="s">
        <v>53</v>
      </c>
      <c r="G11" s="3">
        <v>11</v>
      </c>
      <c r="H11" s="3">
        <v>11</v>
      </c>
      <c r="I11" s="19">
        <v>11</v>
      </c>
      <c r="J11" s="3">
        <v>9</v>
      </c>
      <c r="K11" s="3">
        <v>4</v>
      </c>
      <c r="L11" s="3">
        <v>0</v>
      </c>
      <c r="M11" s="3">
        <v>4</v>
      </c>
      <c r="N11" s="3">
        <v>12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6</v>
      </c>
      <c r="U11" s="3">
        <v>14</v>
      </c>
      <c r="V11" s="20">
        <v>181</v>
      </c>
      <c r="W11" s="3">
        <f t="shared" si="0"/>
        <v>241</v>
      </c>
      <c r="X11" s="18">
        <f t="shared" si="1"/>
        <v>60.25</v>
      </c>
      <c r="Y11" s="23" t="s">
        <v>591</v>
      </c>
      <c r="Z11" s="29" t="s">
        <v>688</v>
      </c>
    </row>
    <row r="12" spans="1:26" ht="63" x14ac:dyDescent="0.25">
      <c r="A12" s="3">
        <v>6</v>
      </c>
      <c r="B12" s="3" t="s">
        <v>219</v>
      </c>
      <c r="C12" s="3" t="s">
        <v>181</v>
      </c>
      <c r="D12" s="3" t="s">
        <v>185</v>
      </c>
      <c r="E12" s="3" t="s">
        <v>36</v>
      </c>
      <c r="F12" s="3" t="s">
        <v>37</v>
      </c>
      <c r="G12" s="3">
        <v>11</v>
      </c>
      <c r="H12" s="3">
        <v>11</v>
      </c>
      <c r="I12" s="19">
        <v>11</v>
      </c>
      <c r="J12" s="19">
        <v>2</v>
      </c>
      <c r="K12" s="19">
        <v>4</v>
      </c>
      <c r="L12" s="19">
        <v>7</v>
      </c>
      <c r="M12" s="19">
        <v>3</v>
      </c>
      <c r="N12" s="19">
        <v>12</v>
      </c>
      <c r="O12" s="19">
        <v>16</v>
      </c>
      <c r="P12" s="19">
        <v>0</v>
      </c>
      <c r="Q12" s="19">
        <v>0</v>
      </c>
      <c r="R12" s="19">
        <v>0</v>
      </c>
      <c r="S12" s="19">
        <v>0</v>
      </c>
      <c r="T12" s="19">
        <v>6</v>
      </c>
      <c r="U12" s="19">
        <v>7</v>
      </c>
      <c r="V12" s="20">
        <v>173</v>
      </c>
      <c r="W12" s="3">
        <f t="shared" si="0"/>
        <v>241</v>
      </c>
      <c r="X12" s="18">
        <f t="shared" si="1"/>
        <v>60.25</v>
      </c>
      <c r="Y12" s="23" t="s">
        <v>591</v>
      </c>
      <c r="Z12" s="29" t="s">
        <v>688</v>
      </c>
    </row>
    <row r="13" spans="1:26" ht="63" x14ac:dyDescent="0.25">
      <c r="A13" s="3">
        <v>7</v>
      </c>
      <c r="B13" s="3" t="s">
        <v>537</v>
      </c>
      <c r="C13" s="3" t="s">
        <v>538</v>
      </c>
      <c r="D13" s="3" t="s">
        <v>178</v>
      </c>
      <c r="E13" s="3" t="s">
        <v>20</v>
      </c>
      <c r="F13" s="3" t="s">
        <v>539</v>
      </c>
      <c r="G13" s="3">
        <v>11</v>
      </c>
      <c r="H13" s="3">
        <v>11</v>
      </c>
      <c r="I13" s="19">
        <v>0</v>
      </c>
      <c r="J13" s="19">
        <v>9</v>
      </c>
      <c r="K13" s="19">
        <v>0</v>
      </c>
      <c r="L13" s="19">
        <v>6</v>
      </c>
      <c r="M13" s="19">
        <v>6</v>
      </c>
      <c r="N13" s="19">
        <v>9</v>
      </c>
      <c r="O13" s="19">
        <v>12</v>
      </c>
      <c r="P13" s="19">
        <v>0</v>
      </c>
      <c r="Q13" s="19">
        <v>0</v>
      </c>
      <c r="R13" s="19">
        <v>5</v>
      </c>
      <c r="S13" s="19">
        <v>3</v>
      </c>
      <c r="T13" s="19">
        <v>6</v>
      </c>
      <c r="U13" s="19">
        <v>12</v>
      </c>
      <c r="V13" s="20">
        <v>173</v>
      </c>
      <c r="W13" s="3">
        <f t="shared" si="0"/>
        <v>241</v>
      </c>
      <c r="X13" s="18">
        <f t="shared" si="1"/>
        <v>60.25</v>
      </c>
      <c r="Y13" s="23" t="s">
        <v>591</v>
      </c>
      <c r="Z13" s="29" t="s">
        <v>688</v>
      </c>
    </row>
    <row r="14" spans="1:26" ht="47.25" x14ac:dyDescent="0.25">
      <c r="A14" s="3">
        <v>8</v>
      </c>
      <c r="B14" s="3" t="s">
        <v>313</v>
      </c>
      <c r="C14" s="3" t="s">
        <v>314</v>
      </c>
      <c r="D14" s="3" t="s">
        <v>70</v>
      </c>
      <c r="E14" s="3" t="s">
        <v>20</v>
      </c>
      <c r="F14" s="3" t="s">
        <v>21</v>
      </c>
      <c r="G14" s="3">
        <v>11</v>
      </c>
      <c r="H14" s="3">
        <v>11</v>
      </c>
      <c r="I14" s="19">
        <v>0</v>
      </c>
      <c r="J14" s="19">
        <v>9</v>
      </c>
      <c r="K14" s="19">
        <v>8</v>
      </c>
      <c r="L14" s="19">
        <v>0</v>
      </c>
      <c r="M14" s="19">
        <v>9</v>
      </c>
      <c r="N14" s="19">
        <v>9</v>
      </c>
      <c r="O14" s="19">
        <v>0</v>
      </c>
      <c r="P14" s="19">
        <v>12</v>
      </c>
      <c r="Q14" s="19">
        <v>0</v>
      </c>
      <c r="R14" s="19">
        <v>0</v>
      </c>
      <c r="S14" s="19">
        <v>3</v>
      </c>
      <c r="T14" s="19">
        <v>6</v>
      </c>
      <c r="U14" s="19">
        <v>10</v>
      </c>
      <c r="V14" s="20">
        <v>173</v>
      </c>
      <c r="W14" s="3">
        <f t="shared" si="0"/>
        <v>239</v>
      </c>
      <c r="X14" s="18">
        <f t="shared" si="1"/>
        <v>59.75</v>
      </c>
      <c r="Y14" s="23" t="s">
        <v>591</v>
      </c>
      <c r="Z14" s="29" t="s">
        <v>597</v>
      </c>
    </row>
    <row r="15" spans="1:26" ht="63" x14ac:dyDescent="0.25">
      <c r="A15" s="3">
        <v>9</v>
      </c>
      <c r="B15" s="3" t="s">
        <v>526</v>
      </c>
      <c r="C15" s="3" t="s">
        <v>527</v>
      </c>
      <c r="D15" s="3" t="s">
        <v>56</v>
      </c>
      <c r="E15" s="3" t="s">
        <v>36</v>
      </c>
      <c r="F15" s="3" t="s">
        <v>37</v>
      </c>
      <c r="G15" s="3">
        <v>11</v>
      </c>
      <c r="H15" s="3">
        <v>11</v>
      </c>
      <c r="I15" s="19">
        <v>0</v>
      </c>
      <c r="J15" s="19">
        <v>9</v>
      </c>
      <c r="K15" s="19">
        <v>4</v>
      </c>
      <c r="L15" s="19">
        <v>8</v>
      </c>
      <c r="M15" s="19">
        <v>6</v>
      </c>
      <c r="N15" s="19">
        <v>12</v>
      </c>
      <c r="O15" s="19">
        <v>16</v>
      </c>
      <c r="P15" s="19">
        <v>8</v>
      </c>
      <c r="Q15" s="19">
        <v>0</v>
      </c>
      <c r="R15" s="19">
        <v>2</v>
      </c>
      <c r="S15" s="19">
        <v>0</v>
      </c>
      <c r="T15" s="19">
        <v>11</v>
      </c>
      <c r="U15" s="19">
        <v>11</v>
      </c>
      <c r="V15" s="20">
        <v>148</v>
      </c>
      <c r="W15" s="3">
        <f t="shared" si="0"/>
        <v>235</v>
      </c>
      <c r="X15" s="18">
        <f t="shared" si="1"/>
        <v>58.75</v>
      </c>
      <c r="Y15" s="23" t="s">
        <v>591</v>
      </c>
      <c r="Z15" s="29" t="s">
        <v>232</v>
      </c>
    </row>
    <row r="16" spans="1:26" ht="47.25" x14ac:dyDescent="0.25">
      <c r="A16" s="3">
        <v>10</v>
      </c>
      <c r="B16" s="4" t="s">
        <v>272</v>
      </c>
      <c r="C16" s="4" t="s">
        <v>273</v>
      </c>
      <c r="D16" s="4" t="s">
        <v>116</v>
      </c>
      <c r="E16" s="4" t="s">
        <v>20</v>
      </c>
      <c r="F16" s="4" t="s">
        <v>203</v>
      </c>
      <c r="G16" s="3">
        <v>11</v>
      </c>
      <c r="H16" s="3">
        <v>11</v>
      </c>
      <c r="I16" s="19">
        <v>11</v>
      </c>
      <c r="J16" s="19">
        <v>0</v>
      </c>
      <c r="K16" s="19">
        <v>0</v>
      </c>
      <c r="L16" s="19">
        <v>6</v>
      </c>
      <c r="M16" s="19">
        <v>8</v>
      </c>
      <c r="N16" s="19">
        <v>12</v>
      </c>
      <c r="O16" s="19">
        <v>0</v>
      </c>
      <c r="P16" s="19">
        <v>0</v>
      </c>
      <c r="Q16" s="19">
        <v>0</v>
      </c>
      <c r="R16" s="19">
        <v>6</v>
      </c>
      <c r="S16" s="19">
        <v>3</v>
      </c>
      <c r="T16" s="19">
        <v>7</v>
      </c>
      <c r="U16" s="19">
        <v>11</v>
      </c>
      <c r="V16" s="20">
        <v>165</v>
      </c>
      <c r="W16" s="3">
        <f t="shared" si="0"/>
        <v>229</v>
      </c>
      <c r="X16" s="18">
        <f t="shared" si="1"/>
        <v>57.25</v>
      </c>
      <c r="Y16" s="23" t="s">
        <v>591</v>
      </c>
      <c r="Z16" s="29" t="s">
        <v>164</v>
      </c>
    </row>
    <row r="17" spans="1:26" ht="63" x14ac:dyDescent="0.25">
      <c r="A17" s="3">
        <v>11</v>
      </c>
      <c r="B17" s="9" t="s">
        <v>412</v>
      </c>
      <c r="C17" s="9" t="s">
        <v>110</v>
      </c>
      <c r="D17" s="9" t="s">
        <v>413</v>
      </c>
      <c r="E17" s="10" t="s">
        <v>112</v>
      </c>
      <c r="F17" s="8" t="s">
        <v>414</v>
      </c>
      <c r="G17" s="6">
        <v>11</v>
      </c>
      <c r="H17" s="3">
        <v>11</v>
      </c>
      <c r="I17" s="19">
        <v>0</v>
      </c>
      <c r="J17" s="19">
        <v>9</v>
      </c>
      <c r="K17" s="19">
        <v>4</v>
      </c>
      <c r="L17" s="19">
        <v>6</v>
      </c>
      <c r="M17" s="19">
        <v>4</v>
      </c>
      <c r="N17" s="19">
        <v>12</v>
      </c>
      <c r="O17" s="19">
        <v>12</v>
      </c>
      <c r="P17" s="19">
        <v>0</v>
      </c>
      <c r="Q17" s="19">
        <v>0</v>
      </c>
      <c r="R17" s="19">
        <v>0</v>
      </c>
      <c r="S17" s="19">
        <v>3</v>
      </c>
      <c r="T17" s="19">
        <v>3</v>
      </c>
      <c r="U17" s="19">
        <v>16</v>
      </c>
      <c r="V17" s="20">
        <v>155</v>
      </c>
      <c r="W17" s="3">
        <f t="shared" si="0"/>
        <v>224</v>
      </c>
      <c r="X17" s="18">
        <f t="shared" si="1"/>
        <v>56</v>
      </c>
      <c r="Y17" s="23" t="s">
        <v>591</v>
      </c>
      <c r="Z17" s="29" t="s">
        <v>551</v>
      </c>
    </row>
    <row r="18" spans="1:26" ht="94.5" x14ac:dyDescent="0.25">
      <c r="A18" s="3">
        <v>12</v>
      </c>
      <c r="B18" s="3" t="s">
        <v>213</v>
      </c>
      <c r="C18" s="3" t="s">
        <v>152</v>
      </c>
      <c r="D18" s="3" t="s">
        <v>73</v>
      </c>
      <c r="E18" s="3" t="s">
        <v>206</v>
      </c>
      <c r="F18" s="3" t="s">
        <v>214</v>
      </c>
      <c r="G18" s="3">
        <v>11</v>
      </c>
      <c r="H18" s="3">
        <v>11</v>
      </c>
      <c r="I18" s="19">
        <v>0</v>
      </c>
      <c r="J18" s="19">
        <v>9</v>
      </c>
      <c r="K18" s="19">
        <v>4</v>
      </c>
      <c r="L18" s="19">
        <v>2</v>
      </c>
      <c r="M18" s="19">
        <v>5</v>
      </c>
      <c r="N18" s="19">
        <v>15</v>
      </c>
      <c r="O18" s="19">
        <v>8</v>
      </c>
      <c r="P18" s="19">
        <v>0</v>
      </c>
      <c r="Q18" s="19">
        <v>12</v>
      </c>
      <c r="R18" s="19">
        <v>0</v>
      </c>
      <c r="S18" s="19">
        <v>0</v>
      </c>
      <c r="T18" s="19">
        <v>8</v>
      </c>
      <c r="U18" s="19">
        <v>9</v>
      </c>
      <c r="V18" s="20">
        <v>151</v>
      </c>
      <c r="W18" s="3">
        <f t="shared" si="0"/>
        <v>223</v>
      </c>
      <c r="X18" s="18">
        <f t="shared" si="1"/>
        <v>55.75</v>
      </c>
      <c r="Y18" s="23" t="s">
        <v>600</v>
      </c>
      <c r="Z18" s="29" t="s">
        <v>689</v>
      </c>
    </row>
    <row r="19" spans="1:26" ht="63" x14ac:dyDescent="0.25">
      <c r="A19" s="3">
        <v>13</v>
      </c>
      <c r="B19" s="3" t="s">
        <v>458</v>
      </c>
      <c r="C19" s="3" t="s">
        <v>245</v>
      </c>
      <c r="D19" s="3" t="s">
        <v>122</v>
      </c>
      <c r="E19" s="3" t="s">
        <v>23</v>
      </c>
      <c r="F19" s="3" t="s">
        <v>24</v>
      </c>
      <c r="G19" s="3">
        <v>11</v>
      </c>
      <c r="H19" s="3">
        <v>11</v>
      </c>
      <c r="I19" s="19">
        <v>0</v>
      </c>
      <c r="J19" s="19">
        <v>2</v>
      </c>
      <c r="K19" s="19">
        <v>4</v>
      </c>
      <c r="L19" s="19">
        <v>2</v>
      </c>
      <c r="M19" s="19">
        <v>9</v>
      </c>
      <c r="N19" s="19">
        <v>12</v>
      </c>
      <c r="O19" s="19">
        <v>10</v>
      </c>
      <c r="P19" s="19">
        <v>0</v>
      </c>
      <c r="Q19" s="19">
        <v>0</v>
      </c>
      <c r="R19" s="19">
        <v>0</v>
      </c>
      <c r="S19" s="19">
        <v>0</v>
      </c>
      <c r="T19" s="19">
        <v>11</v>
      </c>
      <c r="U19" s="19">
        <v>14</v>
      </c>
      <c r="V19" s="20">
        <v>159</v>
      </c>
      <c r="W19" s="3">
        <f t="shared" si="0"/>
        <v>223</v>
      </c>
      <c r="X19" s="18">
        <f t="shared" si="1"/>
        <v>55.75</v>
      </c>
      <c r="Y19" s="23" t="s">
        <v>600</v>
      </c>
      <c r="Z19" s="29" t="s">
        <v>689</v>
      </c>
    </row>
    <row r="20" spans="1:26" ht="47.25" x14ac:dyDescent="0.25">
      <c r="A20" s="3">
        <v>14</v>
      </c>
      <c r="B20" s="3" t="s">
        <v>368</v>
      </c>
      <c r="C20" s="3" t="s">
        <v>369</v>
      </c>
      <c r="D20" s="3" t="s">
        <v>370</v>
      </c>
      <c r="E20" s="3" t="s">
        <v>239</v>
      </c>
      <c r="F20" s="3" t="s">
        <v>240</v>
      </c>
      <c r="G20" s="3">
        <v>11</v>
      </c>
      <c r="H20" s="3">
        <v>11</v>
      </c>
      <c r="I20" s="19">
        <v>0</v>
      </c>
      <c r="J20" s="19">
        <v>9</v>
      </c>
      <c r="K20" s="19">
        <v>8</v>
      </c>
      <c r="L20" s="19">
        <v>10</v>
      </c>
      <c r="M20" s="19">
        <v>5</v>
      </c>
      <c r="N20" s="19">
        <v>12</v>
      </c>
      <c r="O20" s="19">
        <v>12</v>
      </c>
      <c r="P20" s="19">
        <v>0</v>
      </c>
      <c r="Q20" s="19">
        <v>0</v>
      </c>
      <c r="R20" s="19">
        <v>0</v>
      </c>
      <c r="S20" s="19">
        <v>0</v>
      </c>
      <c r="T20" s="19">
        <v>8</v>
      </c>
      <c r="U20" s="19">
        <v>12</v>
      </c>
      <c r="V20" s="20">
        <v>143</v>
      </c>
      <c r="W20" s="3">
        <f t="shared" si="0"/>
        <v>219</v>
      </c>
      <c r="X20" s="18">
        <f t="shared" si="1"/>
        <v>54.75</v>
      </c>
      <c r="Y20" s="23" t="s">
        <v>600</v>
      </c>
      <c r="Z20" s="29" t="s">
        <v>672</v>
      </c>
    </row>
    <row r="21" spans="1:26" ht="63" x14ac:dyDescent="0.25">
      <c r="A21" s="3">
        <v>15</v>
      </c>
      <c r="B21" s="3" t="s">
        <v>394</v>
      </c>
      <c r="C21" s="3" t="s">
        <v>94</v>
      </c>
      <c r="D21" s="3" t="s">
        <v>106</v>
      </c>
      <c r="E21" s="3" t="s">
        <v>107</v>
      </c>
      <c r="F21" s="3" t="s">
        <v>156</v>
      </c>
      <c r="G21" s="3">
        <v>11</v>
      </c>
      <c r="H21" s="3">
        <v>11</v>
      </c>
      <c r="I21" s="19">
        <v>11</v>
      </c>
      <c r="J21" s="19">
        <v>9</v>
      </c>
      <c r="K21" s="19">
        <v>0</v>
      </c>
      <c r="L21" s="19">
        <v>5</v>
      </c>
      <c r="M21" s="19">
        <v>9</v>
      </c>
      <c r="N21" s="19">
        <v>15</v>
      </c>
      <c r="O21" s="19">
        <v>10</v>
      </c>
      <c r="P21" s="19">
        <v>0</v>
      </c>
      <c r="Q21" s="19">
        <v>0</v>
      </c>
      <c r="R21" s="19">
        <v>0</v>
      </c>
      <c r="S21" s="19">
        <v>0</v>
      </c>
      <c r="T21" s="19">
        <v>5</v>
      </c>
      <c r="U21" s="19">
        <v>11</v>
      </c>
      <c r="V21" s="20">
        <v>137</v>
      </c>
      <c r="W21" s="3">
        <f t="shared" si="0"/>
        <v>212</v>
      </c>
      <c r="X21" s="18">
        <f t="shared" si="1"/>
        <v>53</v>
      </c>
      <c r="Y21" s="23" t="s">
        <v>600</v>
      </c>
      <c r="Z21" s="29" t="s">
        <v>605</v>
      </c>
    </row>
    <row r="22" spans="1:26" ht="63" x14ac:dyDescent="0.25">
      <c r="A22" s="3">
        <v>16</v>
      </c>
      <c r="B22" s="3" t="s">
        <v>445</v>
      </c>
      <c r="C22" s="3" t="s">
        <v>446</v>
      </c>
      <c r="D22" s="3" t="s">
        <v>73</v>
      </c>
      <c r="E22" s="3" t="s">
        <v>36</v>
      </c>
      <c r="F22" s="3" t="s">
        <v>37</v>
      </c>
      <c r="G22" s="3">
        <v>11</v>
      </c>
      <c r="H22" s="3">
        <v>11</v>
      </c>
      <c r="I22" s="19">
        <v>0</v>
      </c>
      <c r="J22" s="19">
        <v>9</v>
      </c>
      <c r="K22" s="19">
        <v>8</v>
      </c>
      <c r="L22" s="19">
        <v>3</v>
      </c>
      <c r="M22" s="19">
        <v>0</v>
      </c>
      <c r="N22" s="19">
        <v>6</v>
      </c>
      <c r="O22" s="19">
        <v>6</v>
      </c>
      <c r="P22" s="19">
        <v>0</v>
      </c>
      <c r="Q22" s="19">
        <v>0</v>
      </c>
      <c r="R22" s="19">
        <v>4</v>
      </c>
      <c r="S22" s="19">
        <v>13</v>
      </c>
      <c r="T22" s="19">
        <v>8</v>
      </c>
      <c r="U22" s="19">
        <v>14</v>
      </c>
      <c r="V22" s="20">
        <v>139</v>
      </c>
      <c r="W22" s="3">
        <f t="shared" si="0"/>
        <v>210</v>
      </c>
      <c r="X22" s="18">
        <f t="shared" si="1"/>
        <v>52.5</v>
      </c>
      <c r="Y22" s="23" t="s">
        <v>600</v>
      </c>
      <c r="Z22" s="29" t="s">
        <v>619</v>
      </c>
    </row>
    <row r="23" spans="1:26" ht="63" x14ac:dyDescent="0.25">
      <c r="A23" s="3">
        <v>17</v>
      </c>
      <c r="B23" s="11" t="s">
        <v>174</v>
      </c>
      <c r="C23" s="11" t="s">
        <v>175</v>
      </c>
      <c r="D23" s="11" t="s">
        <v>176</v>
      </c>
      <c r="E23" s="3" t="s">
        <v>101</v>
      </c>
      <c r="F23" s="3" t="s">
        <v>102</v>
      </c>
      <c r="G23" s="3">
        <v>11</v>
      </c>
      <c r="H23" s="3">
        <v>11</v>
      </c>
      <c r="I23" s="19">
        <v>0</v>
      </c>
      <c r="J23" s="19">
        <v>9</v>
      </c>
      <c r="K23" s="19">
        <v>4</v>
      </c>
      <c r="L23" s="19">
        <v>8</v>
      </c>
      <c r="M23" s="19">
        <v>7</v>
      </c>
      <c r="N23" s="19">
        <v>12</v>
      </c>
      <c r="O23" s="19">
        <v>12</v>
      </c>
      <c r="P23" s="19">
        <v>0</v>
      </c>
      <c r="Q23" s="19">
        <v>0</v>
      </c>
      <c r="R23" s="19">
        <v>0</v>
      </c>
      <c r="S23" s="19">
        <v>0</v>
      </c>
      <c r="T23" s="19">
        <v>10</v>
      </c>
      <c r="U23" s="19">
        <v>15</v>
      </c>
      <c r="V23" s="20">
        <v>127</v>
      </c>
      <c r="W23" s="3">
        <f t="shared" si="0"/>
        <v>204</v>
      </c>
      <c r="X23" s="18">
        <f t="shared" si="1"/>
        <v>51</v>
      </c>
      <c r="Y23" s="23" t="s">
        <v>600</v>
      </c>
      <c r="Z23" s="29" t="s">
        <v>607</v>
      </c>
    </row>
    <row r="24" spans="1:26" ht="63" x14ac:dyDescent="0.25">
      <c r="A24" s="3">
        <v>18</v>
      </c>
      <c r="B24" s="4" t="s">
        <v>109</v>
      </c>
      <c r="C24" s="4" t="s">
        <v>110</v>
      </c>
      <c r="D24" s="4" t="s">
        <v>111</v>
      </c>
      <c r="E24" s="4" t="s">
        <v>13</v>
      </c>
      <c r="F24" s="4" t="s">
        <v>14</v>
      </c>
      <c r="G24" s="3">
        <v>11</v>
      </c>
      <c r="H24" s="3">
        <v>11</v>
      </c>
      <c r="I24" s="19">
        <v>11</v>
      </c>
      <c r="J24" s="19">
        <v>9</v>
      </c>
      <c r="K24" s="19">
        <v>4</v>
      </c>
      <c r="L24" s="19">
        <v>6</v>
      </c>
      <c r="M24" s="19">
        <v>6</v>
      </c>
      <c r="N24" s="19">
        <v>12</v>
      </c>
      <c r="O24" s="19">
        <v>0</v>
      </c>
      <c r="P24" s="19">
        <v>0</v>
      </c>
      <c r="Q24" s="19">
        <v>4</v>
      </c>
      <c r="R24" s="19">
        <v>0</v>
      </c>
      <c r="S24" s="19">
        <v>0</v>
      </c>
      <c r="T24" s="19">
        <v>8</v>
      </c>
      <c r="U24" s="19">
        <v>10</v>
      </c>
      <c r="V24" s="20">
        <v>133</v>
      </c>
      <c r="W24" s="3">
        <f t="shared" si="0"/>
        <v>203</v>
      </c>
      <c r="X24" s="18">
        <f t="shared" si="1"/>
        <v>50.75</v>
      </c>
      <c r="Y24" s="23" t="s">
        <v>600</v>
      </c>
      <c r="Z24" s="29" t="s">
        <v>620</v>
      </c>
    </row>
    <row r="25" spans="1:26" ht="47.25" x14ac:dyDescent="0.25">
      <c r="A25" s="3">
        <v>19</v>
      </c>
      <c r="B25" s="4" t="s">
        <v>200</v>
      </c>
      <c r="C25" s="4" t="s">
        <v>201</v>
      </c>
      <c r="D25" s="4" t="s">
        <v>202</v>
      </c>
      <c r="E25" s="4" t="s">
        <v>20</v>
      </c>
      <c r="F25" s="4" t="s">
        <v>203</v>
      </c>
      <c r="G25" s="3">
        <v>11</v>
      </c>
      <c r="H25" s="3">
        <v>11</v>
      </c>
      <c r="I25" s="19">
        <v>0</v>
      </c>
      <c r="J25" s="19">
        <v>0</v>
      </c>
      <c r="K25" s="19">
        <v>6</v>
      </c>
      <c r="L25" s="19">
        <v>3</v>
      </c>
      <c r="M25" s="19">
        <v>0</v>
      </c>
      <c r="N25" s="19">
        <v>9</v>
      </c>
      <c r="O25" s="19">
        <v>0</v>
      </c>
      <c r="P25" s="19">
        <v>0</v>
      </c>
      <c r="Q25" s="19">
        <v>0</v>
      </c>
      <c r="R25" s="19">
        <v>2</v>
      </c>
      <c r="S25" s="19">
        <v>7</v>
      </c>
      <c r="T25" s="19">
        <v>7</v>
      </c>
      <c r="U25" s="19">
        <v>10</v>
      </c>
      <c r="V25" s="20">
        <v>159</v>
      </c>
      <c r="W25" s="3">
        <f t="shared" si="0"/>
        <v>203</v>
      </c>
      <c r="X25" s="18">
        <f t="shared" si="1"/>
        <v>50.75</v>
      </c>
      <c r="Y25" s="23" t="s">
        <v>600</v>
      </c>
      <c r="Z25" s="29" t="s">
        <v>620</v>
      </c>
    </row>
    <row r="26" spans="1:26" ht="47.25" x14ac:dyDescent="0.25">
      <c r="A26" s="3">
        <v>20</v>
      </c>
      <c r="B26" s="4" t="s">
        <v>519</v>
      </c>
      <c r="C26" s="4" t="s">
        <v>520</v>
      </c>
      <c r="D26" s="4" t="s">
        <v>364</v>
      </c>
      <c r="E26" s="4" t="s">
        <v>20</v>
      </c>
      <c r="F26" s="4" t="s">
        <v>521</v>
      </c>
      <c r="G26" s="3">
        <v>11</v>
      </c>
      <c r="H26" s="3">
        <v>11</v>
      </c>
      <c r="I26" s="19">
        <v>0</v>
      </c>
      <c r="J26" s="19">
        <v>9</v>
      </c>
      <c r="K26" s="19">
        <v>4</v>
      </c>
      <c r="L26" s="19">
        <v>10</v>
      </c>
      <c r="M26" s="19">
        <v>8</v>
      </c>
      <c r="N26" s="19">
        <v>15</v>
      </c>
      <c r="O26" s="19">
        <v>10</v>
      </c>
      <c r="P26" s="19">
        <v>2</v>
      </c>
      <c r="Q26" s="19">
        <v>0</v>
      </c>
      <c r="R26" s="19">
        <v>3</v>
      </c>
      <c r="S26" s="19">
        <v>0</v>
      </c>
      <c r="T26" s="19">
        <v>2</v>
      </c>
      <c r="U26" s="19">
        <v>9</v>
      </c>
      <c r="V26" s="20">
        <v>130</v>
      </c>
      <c r="W26" s="3">
        <f t="shared" si="0"/>
        <v>202</v>
      </c>
      <c r="X26" s="18">
        <f t="shared" si="1"/>
        <v>50.5</v>
      </c>
      <c r="Y26" s="23" t="s">
        <v>600</v>
      </c>
      <c r="Z26" s="29" t="s">
        <v>609</v>
      </c>
    </row>
    <row r="27" spans="1:26" ht="47.25" x14ac:dyDescent="0.25">
      <c r="A27" s="3">
        <v>21</v>
      </c>
      <c r="B27" s="3" t="s">
        <v>549</v>
      </c>
      <c r="C27" s="3" t="s">
        <v>330</v>
      </c>
      <c r="D27" s="3" t="s">
        <v>196</v>
      </c>
      <c r="E27" s="3" t="s">
        <v>36</v>
      </c>
      <c r="F27" s="3" t="s">
        <v>550</v>
      </c>
      <c r="G27" s="3" t="s">
        <v>551</v>
      </c>
      <c r="H27" s="3" t="s">
        <v>551</v>
      </c>
      <c r="I27" s="19">
        <v>0</v>
      </c>
      <c r="J27" s="19">
        <v>2</v>
      </c>
      <c r="K27" s="19">
        <v>8</v>
      </c>
      <c r="L27" s="19">
        <v>7</v>
      </c>
      <c r="M27" s="19">
        <v>6</v>
      </c>
      <c r="N27" s="19">
        <v>12</v>
      </c>
      <c r="O27" s="19">
        <v>0</v>
      </c>
      <c r="P27" s="19">
        <v>2</v>
      </c>
      <c r="Q27" s="19">
        <v>0</v>
      </c>
      <c r="R27" s="19">
        <v>0</v>
      </c>
      <c r="S27" s="19">
        <v>0</v>
      </c>
      <c r="T27" s="19">
        <v>6</v>
      </c>
      <c r="U27" s="19">
        <v>12</v>
      </c>
      <c r="V27" s="20">
        <v>145</v>
      </c>
      <c r="W27" s="3">
        <f t="shared" si="0"/>
        <v>200</v>
      </c>
      <c r="X27" s="18">
        <f t="shared" si="1"/>
        <v>50</v>
      </c>
      <c r="Y27" s="23" t="s">
        <v>600</v>
      </c>
      <c r="Z27" s="29" t="s">
        <v>690</v>
      </c>
    </row>
    <row r="28" spans="1:26" ht="63" x14ac:dyDescent="0.25">
      <c r="A28" s="3">
        <v>22</v>
      </c>
      <c r="B28" s="3" t="s">
        <v>25</v>
      </c>
      <c r="C28" s="3" t="s">
        <v>26</v>
      </c>
      <c r="D28" s="3" t="s">
        <v>27</v>
      </c>
      <c r="E28" s="3" t="s">
        <v>23</v>
      </c>
      <c r="F28" s="3" t="s">
        <v>24</v>
      </c>
      <c r="G28" s="3">
        <v>11</v>
      </c>
      <c r="H28" s="3">
        <v>11</v>
      </c>
      <c r="I28" s="19">
        <v>0</v>
      </c>
      <c r="J28" s="3">
        <v>9</v>
      </c>
      <c r="K28" s="19">
        <v>4</v>
      </c>
      <c r="L28" s="19">
        <v>9</v>
      </c>
      <c r="M28" s="19">
        <v>6</v>
      </c>
      <c r="N28" s="19">
        <v>12</v>
      </c>
      <c r="O28" s="19">
        <v>8</v>
      </c>
      <c r="P28" s="19">
        <v>8</v>
      </c>
      <c r="Q28" s="19">
        <v>0</v>
      </c>
      <c r="R28" s="19">
        <v>7</v>
      </c>
      <c r="S28" s="19">
        <v>2</v>
      </c>
      <c r="T28" s="19">
        <v>6</v>
      </c>
      <c r="U28" s="19">
        <v>10</v>
      </c>
      <c r="V28" s="20">
        <v>118</v>
      </c>
      <c r="W28" s="3">
        <f t="shared" si="0"/>
        <v>199</v>
      </c>
      <c r="X28" s="18">
        <f t="shared" si="1"/>
        <v>49.75</v>
      </c>
      <c r="Y28" s="23" t="s">
        <v>600</v>
      </c>
      <c r="Z28" s="29" t="s">
        <v>623</v>
      </c>
    </row>
    <row r="29" spans="1:26" ht="63" x14ac:dyDescent="0.25">
      <c r="A29" s="3">
        <v>23</v>
      </c>
      <c r="B29" s="3" t="s">
        <v>247</v>
      </c>
      <c r="C29" s="3" t="s">
        <v>110</v>
      </c>
      <c r="D29" s="3" t="s">
        <v>19</v>
      </c>
      <c r="E29" s="3" t="s">
        <v>23</v>
      </c>
      <c r="F29" s="3" t="s">
        <v>248</v>
      </c>
      <c r="G29" s="3">
        <v>11</v>
      </c>
      <c r="H29" s="3">
        <v>11</v>
      </c>
      <c r="I29" s="19">
        <v>0</v>
      </c>
      <c r="J29" s="19">
        <v>7</v>
      </c>
      <c r="K29" s="19">
        <v>0</v>
      </c>
      <c r="L29" s="19">
        <v>6</v>
      </c>
      <c r="M29" s="19">
        <v>8</v>
      </c>
      <c r="N29" s="19">
        <v>9</v>
      </c>
      <c r="O29" s="19">
        <v>4</v>
      </c>
      <c r="P29" s="19">
        <v>0</v>
      </c>
      <c r="Q29" s="19">
        <v>0</v>
      </c>
      <c r="R29" s="19">
        <v>0</v>
      </c>
      <c r="S29" s="19">
        <v>0</v>
      </c>
      <c r="T29" s="19">
        <v>7</v>
      </c>
      <c r="U29" s="19">
        <v>9</v>
      </c>
      <c r="V29" s="20">
        <v>148</v>
      </c>
      <c r="W29" s="3">
        <f t="shared" si="0"/>
        <v>198</v>
      </c>
      <c r="X29" s="18">
        <f t="shared" si="1"/>
        <v>49.5</v>
      </c>
      <c r="Y29" s="23" t="s">
        <v>600</v>
      </c>
      <c r="Z29" s="29" t="s">
        <v>624</v>
      </c>
    </row>
    <row r="30" spans="1:26" ht="63" x14ac:dyDescent="0.25">
      <c r="A30" s="3">
        <v>24</v>
      </c>
      <c r="B30" s="11" t="s">
        <v>225</v>
      </c>
      <c r="C30" s="11" t="s">
        <v>39</v>
      </c>
      <c r="D30" s="11" t="s">
        <v>66</v>
      </c>
      <c r="E30" s="3" t="s">
        <v>101</v>
      </c>
      <c r="F30" s="3" t="s">
        <v>102</v>
      </c>
      <c r="G30" s="3">
        <v>11</v>
      </c>
      <c r="H30" s="3">
        <v>11</v>
      </c>
      <c r="I30" s="19">
        <v>0</v>
      </c>
      <c r="J30" s="19">
        <v>2</v>
      </c>
      <c r="K30" s="19">
        <v>4</v>
      </c>
      <c r="L30" s="19">
        <v>8</v>
      </c>
      <c r="M30" s="19">
        <v>8</v>
      </c>
      <c r="N30" s="19">
        <v>9</v>
      </c>
      <c r="O30" s="19">
        <v>4</v>
      </c>
      <c r="P30" s="19">
        <v>0</v>
      </c>
      <c r="Q30" s="19">
        <v>4</v>
      </c>
      <c r="R30" s="19">
        <v>0</v>
      </c>
      <c r="S30" s="19">
        <v>0</v>
      </c>
      <c r="T30" s="19">
        <v>8</v>
      </c>
      <c r="U30" s="19">
        <v>11</v>
      </c>
      <c r="V30" s="20">
        <v>139</v>
      </c>
      <c r="W30" s="3">
        <f t="shared" si="0"/>
        <v>197</v>
      </c>
      <c r="X30" s="18">
        <f t="shared" si="1"/>
        <v>49.25</v>
      </c>
      <c r="Y30" s="23" t="s">
        <v>600</v>
      </c>
      <c r="Z30" s="29" t="s">
        <v>625</v>
      </c>
    </row>
    <row r="31" spans="1:26" ht="47.25" x14ac:dyDescent="0.25">
      <c r="A31" s="3">
        <v>25</v>
      </c>
      <c r="B31" s="4" t="s">
        <v>431</v>
      </c>
      <c r="C31" s="4" t="s">
        <v>22</v>
      </c>
      <c r="D31" s="4" t="s">
        <v>328</v>
      </c>
      <c r="E31" s="4" t="s">
        <v>239</v>
      </c>
      <c r="F31" s="4" t="s">
        <v>432</v>
      </c>
      <c r="G31" s="3">
        <v>11</v>
      </c>
      <c r="H31" s="3">
        <v>11</v>
      </c>
      <c r="I31" s="19">
        <v>0</v>
      </c>
      <c r="J31" s="19">
        <v>0</v>
      </c>
      <c r="K31" s="19">
        <v>0</v>
      </c>
      <c r="L31" s="19">
        <v>7</v>
      </c>
      <c r="M31" s="19">
        <v>2</v>
      </c>
      <c r="N31" s="19">
        <v>9</v>
      </c>
      <c r="O31" s="19">
        <v>14</v>
      </c>
      <c r="P31" s="19">
        <v>0</v>
      </c>
      <c r="Q31" s="19">
        <v>10</v>
      </c>
      <c r="R31" s="19">
        <v>0</v>
      </c>
      <c r="S31" s="19">
        <v>0</v>
      </c>
      <c r="T31" s="19">
        <v>10</v>
      </c>
      <c r="U31" s="19">
        <v>13</v>
      </c>
      <c r="V31" s="20">
        <v>126</v>
      </c>
      <c r="W31" s="3">
        <f t="shared" si="0"/>
        <v>191</v>
      </c>
      <c r="X31" s="18">
        <f t="shared" si="1"/>
        <v>47.75</v>
      </c>
      <c r="Y31" s="23" t="s">
        <v>600</v>
      </c>
      <c r="Z31" s="29" t="s">
        <v>610</v>
      </c>
    </row>
    <row r="32" spans="1:26" ht="63" x14ac:dyDescent="0.25">
      <c r="A32" s="3">
        <v>26</v>
      </c>
      <c r="B32" s="8" t="s">
        <v>143</v>
      </c>
      <c r="C32" s="8" t="s">
        <v>18</v>
      </c>
      <c r="D32" s="8" t="s">
        <v>40</v>
      </c>
      <c r="E32" s="6" t="s">
        <v>67</v>
      </c>
      <c r="F32" s="6" t="s">
        <v>68</v>
      </c>
      <c r="G32" s="6">
        <v>11</v>
      </c>
      <c r="H32" s="6">
        <v>11</v>
      </c>
      <c r="I32" s="19">
        <v>0</v>
      </c>
      <c r="J32" s="19">
        <v>9</v>
      </c>
      <c r="K32" s="19">
        <v>0</v>
      </c>
      <c r="L32" s="19">
        <v>0</v>
      </c>
      <c r="M32" s="19">
        <v>0</v>
      </c>
      <c r="N32" s="19">
        <v>12</v>
      </c>
      <c r="O32" s="19">
        <v>0</v>
      </c>
      <c r="P32" s="19">
        <v>0</v>
      </c>
      <c r="Q32" s="19">
        <v>0</v>
      </c>
      <c r="R32" s="19">
        <v>0</v>
      </c>
      <c r="S32" s="19">
        <v>15</v>
      </c>
      <c r="T32" s="19">
        <v>9</v>
      </c>
      <c r="U32" s="19">
        <v>10</v>
      </c>
      <c r="V32" s="20">
        <v>128</v>
      </c>
      <c r="W32" s="3">
        <f t="shared" si="0"/>
        <v>183</v>
      </c>
      <c r="X32" s="18">
        <f t="shared" si="1"/>
        <v>45.75</v>
      </c>
      <c r="Y32" s="23" t="s">
        <v>696</v>
      </c>
      <c r="Z32" s="29" t="s">
        <v>622</v>
      </c>
    </row>
    <row r="33" spans="1:26" ht="78.75" x14ac:dyDescent="0.25">
      <c r="A33" s="3">
        <v>27</v>
      </c>
      <c r="B33" s="3" t="s">
        <v>233</v>
      </c>
      <c r="C33" s="3" t="s">
        <v>39</v>
      </c>
      <c r="D33" s="3" t="s">
        <v>40</v>
      </c>
      <c r="E33" s="3" t="s">
        <v>78</v>
      </c>
      <c r="F33" s="3" t="s">
        <v>79</v>
      </c>
      <c r="G33" s="3">
        <v>11</v>
      </c>
      <c r="H33" s="3">
        <v>11</v>
      </c>
      <c r="I33" s="19">
        <v>0</v>
      </c>
      <c r="J33" s="19">
        <v>9</v>
      </c>
      <c r="K33" s="19">
        <v>4</v>
      </c>
      <c r="L33" s="19">
        <v>1</v>
      </c>
      <c r="M33" s="19">
        <v>9</v>
      </c>
      <c r="N33" s="19">
        <v>3</v>
      </c>
      <c r="O33" s="19">
        <v>6</v>
      </c>
      <c r="P33" s="19">
        <v>0</v>
      </c>
      <c r="Q33" s="19">
        <v>0</v>
      </c>
      <c r="R33" s="19">
        <v>0</v>
      </c>
      <c r="S33" s="19">
        <v>0</v>
      </c>
      <c r="T33" s="19">
        <v>7</v>
      </c>
      <c r="U33" s="19">
        <v>8</v>
      </c>
      <c r="V33" s="20">
        <v>134</v>
      </c>
      <c r="W33" s="3">
        <f t="shared" si="0"/>
        <v>181</v>
      </c>
      <c r="X33" s="18">
        <f t="shared" si="1"/>
        <v>45.25</v>
      </c>
      <c r="Y33" s="23" t="s">
        <v>696</v>
      </c>
      <c r="Z33" s="29" t="s">
        <v>626</v>
      </c>
    </row>
    <row r="34" spans="1:26" ht="47.25" x14ac:dyDescent="0.25">
      <c r="A34" s="3">
        <v>28</v>
      </c>
      <c r="B34" s="3" t="s">
        <v>424</v>
      </c>
      <c r="C34" s="3" t="s">
        <v>110</v>
      </c>
      <c r="D34" s="3" t="s">
        <v>66</v>
      </c>
      <c r="E34" s="3" t="s">
        <v>20</v>
      </c>
      <c r="F34" s="3" t="s">
        <v>425</v>
      </c>
      <c r="G34" s="3">
        <v>11</v>
      </c>
      <c r="H34" s="3">
        <v>11</v>
      </c>
      <c r="I34" s="19">
        <v>0</v>
      </c>
      <c r="J34" s="19">
        <v>9</v>
      </c>
      <c r="K34" s="19">
        <v>4</v>
      </c>
      <c r="L34" s="19">
        <v>6</v>
      </c>
      <c r="M34" s="19">
        <v>4</v>
      </c>
      <c r="N34" s="19">
        <v>12</v>
      </c>
      <c r="O34" s="19">
        <v>10</v>
      </c>
      <c r="P34" s="19">
        <v>0</v>
      </c>
      <c r="Q34" s="19">
        <v>0</v>
      </c>
      <c r="R34" s="19">
        <v>0</v>
      </c>
      <c r="S34" s="19">
        <v>0</v>
      </c>
      <c r="T34" s="19">
        <v>7</v>
      </c>
      <c r="U34" s="19">
        <v>9</v>
      </c>
      <c r="V34" s="20">
        <v>120</v>
      </c>
      <c r="W34" s="3">
        <f t="shared" si="0"/>
        <v>181</v>
      </c>
      <c r="X34" s="18">
        <f t="shared" si="1"/>
        <v>45.25</v>
      </c>
      <c r="Y34" s="23" t="s">
        <v>696</v>
      </c>
      <c r="Z34" s="29" t="s">
        <v>626</v>
      </c>
    </row>
    <row r="35" spans="1:26" ht="94.5" x14ac:dyDescent="0.25">
      <c r="A35" s="3">
        <v>29</v>
      </c>
      <c r="B35" s="3" t="s">
        <v>391</v>
      </c>
      <c r="C35" s="3" t="s">
        <v>341</v>
      </c>
      <c r="D35" s="3" t="s">
        <v>16</v>
      </c>
      <c r="E35" s="3" t="s">
        <v>96</v>
      </c>
      <c r="F35" s="3" t="s">
        <v>97</v>
      </c>
      <c r="G35" s="3">
        <v>11</v>
      </c>
      <c r="H35" s="3">
        <v>11</v>
      </c>
      <c r="I35" s="19">
        <v>0</v>
      </c>
      <c r="J35" s="19">
        <v>9</v>
      </c>
      <c r="K35" s="19">
        <v>0</v>
      </c>
      <c r="L35" s="19">
        <v>4</v>
      </c>
      <c r="M35" s="19">
        <v>6</v>
      </c>
      <c r="N35" s="19">
        <v>12</v>
      </c>
      <c r="O35" s="19">
        <v>12</v>
      </c>
      <c r="P35" s="19">
        <v>0</v>
      </c>
      <c r="Q35" s="19">
        <v>0</v>
      </c>
      <c r="R35" s="19">
        <v>5</v>
      </c>
      <c r="S35" s="19">
        <v>0</v>
      </c>
      <c r="T35" s="19">
        <v>6</v>
      </c>
      <c r="U35" s="19">
        <v>14</v>
      </c>
      <c r="V35" s="20">
        <v>111</v>
      </c>
      <c r="W35" s="3">
        <f t="shared" si="0"/>
        <v>179</v>
      </c>
      <c r="X35" s="18">
        <f t="shared" si="1"/>
        <v>44.75</v>
      </c>
      <c r="Y35" s="23" t="s">
        <v>696</v>
      </c>
      <c r="Z35" s="29" t="s">
        <v>627</v>
      </c>
    </row>
    <row r="36" spans="1:26" ht="78.75" x14ac:dyDescent="0.25">
      <c r="A36" s="3">
        <v>30</v>
      </c>
      <c r="B36" s="3" t="s">
        <v>252</v>
      </c>
      <c r="C36" s="3" t="s">
        <v>60</v>
      </c>
      <c r="D36" s="3" t="s">
        <v>253</v>
      </c>
      <c r="E36" s="3" t="s">
        <v>78</v>
      </c>
      <c r="F36" s="3" t="s">
        <v>79</v>
      </c>
      <c r="G36" s="3">
        <v>11</v>
      </c>
      <c r="H36" s="3">
        <v>11</v>
      </c>
      <c r="I36" s="19">
        <v>0</v>
      </c>
      <c r="J36" s="19">
        <v>0</v>
      </c>
      <c r="K36" s="19">
        <v>4</v>
      </c>
      <c r="L36" s="19">
        <v>5</v>
      </c>
      <c r="M36" s="19">
        <v>8</v>
      </c>
      <c r="N36" s="19">
        <v>12</v>
      </c>
      <c r="O36" s="19">
        <v>7</v>
      </c>
      <c r="P36" s="19">
        <v>0</v>
      </c>
      <c r="Q36" s="19">
        <v>0</v>
      </c>
      <c r="R36" s="19">
        <v>0</v>
      </c>
      <c r="S36" s="19">
        <v>0</v>
      </c>
      <c r="T36" s="19">
        <v>7</v>
      </c>
      <c r="U36" s="19">
        <v>14</v>
      </c>
      <c r="V36" s="20">
        <v>121</v>
      </c>
      <c r="W36" s="3">
        <f t="shared" si="0"/>
        <v>178</v>
      </c>
      <c r="X36" s="18">
        <f t="shared" si="1"/>
        <v>44.5</v>
      </c>
      <c r="Y36" s="23" t="s">
        <v>696</v>
      </c>
      <c r="Z36" s="29" t="s">
        <v>611</v>
      </c>
    </row>
    <row r="37" spans="1:26" ht="63" x14ac:dyDescent="0.25">
      <c r="A37" s="3">
        <v>31</v>
      </c>
      <c r="B37" s="3" t="s">
        <v>514</v>
      </c>
      <c r="C37" s="3" t="s">
        <v>105</v>
      </c>
      <c r="D37" s="3" t="s">
        <v>66</v>
      </c>
      <c r="E37" s="3" t="s">
        <v>354</v>
      </c>
      <c r="F37" s="3" t="s">
        <v>156</v>
      </c>
      <c r="G37" s="3">
        <v>11</v>
      </c>
      <c r="H37" s="3">
        <v>11</v>
      </c>
      <c r="I37" s="19">
        <v>0</v>
      </c>
      <c r="J37" s="19">
        <v>9</v>
      </c>
      <c r="K37" s="19">
        <v>0</v>
      </c>
      <c r="L37" s="19">
        <v>2</v>
      </c>
      <c r="M37" s="19">
        <v>6</v>
      </c>
      <c r="N37" s="19">
        <v>12</v>
      </c>
      <c r="O37" s="19">
        <v>6</v>
      </c>
      <c r="P37" s="19">
        <v>0</v>
      </c>
      <c r="Q37" s="19">
        <v>0</v>
      </c>
      <c r="R37" s="19">
        <v>0</v>
      </c>
      <c r="S37" s="19">
        <v>0</v>
      </c>
      <c r="T37" s="19">
        <v>8</v>
      </c>
      <c r="U37" s="19">
        <v>11</v>
      </c>
      <c r="V37" s="20">
        <v>123</v>
      </c>
      <c r="W37" s="3">
        <f t="shared" si="0"/>
        <v>177</v>
      </c>
      <c r="X37" s="18">
        <f t="shared" si="1"/>
        <v>44.25</v>
      </c>
      <c r="Y37" s="23" t="s">
        <v>696</v>
      </c>
      <c r="Z37" s="29" t="s">
        <v>674</v>
      </c>
    </row>
    <row r="38" spans="1:26" ht="63" x14ac:dyDescent="0.25">
      <c r="A38" s="3">
        <v>32</v>
      </c>
      <c r="B38" s="4" t="s">
        <v>45</v>
      </c>
      <c r="C38" s="4" t="s">
        <v>46</v>
      </c>
      <c r="D38" s="4" t="s">
        <v>47</v>
      </c>
      <c r="E38" s="4" t="s">
        <v>48</v>
      </c>
      <c r="F38" s="4" t="s">
        <v>49</v>
      </c>
      <c r="G38" s="3">
        <v>11</v>
      </c>
      <c r="H38" s="3">
        <v>11</v>
      </c>
      <c r="I38" s="19">
        <v>0</v>
      </c>
      <c r="J38" s="19">
        <v>9</v>
      </c>
      <c r="K38" s="19">
        <v>4</v>
      </c>
      <c r="L38" s="19">
        <v>2</v>
      </c>
      <c r="M38" s="19">
        <v>8</v>
      </c>
      <c r="N38" s="19">
        <v>12</v>
      </c>
      <c r="O38" s="19">
        <v>10</v>
      </c>
      <c r="P38" s="19">
        <v>0</v>
      </c>
      <c r="Q38" s="19">
        <v>0</v>
      </c>
      <c r="R38" s="19">
        <v>0</v>
      </c>
      <c r="S38" s="19">
        <v>0</v>
      </c>
      <c r="T38" s="19">
        <v>6</v>
      </c>
      <c r="U38" s="19">
        <v>10</v>
      </c>
      <c r="V38" s="20">
        <v>114</v>
      </c>
      <c r="W38" s="3">
        <f t="shared" si="0"/>
        <v>175</v>
      </c>
      <c r="X38" s="18">
        <f t="shared" si="1"/>
        <v>43.75</v>
      </c>
      <c r="Y38" s="23" t="s">
        <v>696</v>
      </c>
      <c r="Z38" s="29" t="s">
        <v>691</v>
      </c>
    </row>
    <row r="39" spans="1:26" ht="47.25" x14ac:dyDescent="0.25">
      <c r="A39" s="3">
        <v>33</v>
      </c>
      <c r="B39" s="6" t="s">
        <v>317</v>
      </c>
      <c r="C39" s="6" t="s">
        <v>39</v>
      </c>
      <c r="D39" s="6" t="s">
        <v>40</v>
      </c>
      <c r="E39" s="6" t="s">
        <v>67</v>
      </c>
      <c r="F39" s="12" t="s">
        <v>318</v>
      </c>
      <c r="G39" s="12">
        <v>11</v>
      </c>
      <c r="H39" s="12">
        <v>11</v>
      </c>
      <c r="I39" s="19">
        <v>0</v>
      </c>
      <c r="J39" s="19">
        <v>0</v>
      </c>
      <c r="K39" s="19">
        <v>4</v>
      </c>
      <c r="L39" s="19">
        <v>0</v>
      </c>
      <c r="M39" s="19">
        <v>7</v>
      </c>
      <c r="N39" s="19">
        <v>9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7</v>
      </c>
      <c r="U39" s="19">
        <v>8</v>
      </c>
      <c r="V39" s="20">
        <v>140</v>
      </c>
      <c r="W39" s="3">
        <f t="shared" ref="W39:W70" si="2">SUM(I39:V39)</f>
        <v>175</v>
      </c>
      <c r="X39" s="18">
        <f t="shared" ref="X39:X70" si="3">W39/4</f>
        <v>43.75</v>
      </c>
      <c r="Y39" s="23" t="s">
        <v>696</v>
      </c>
      <c r="Z39" s="29" t="s">
        <v>691</v>
      </c>
    </row>
    <row r="40" spans="1:26" ht="63" x14ac:dyDescent="0.25">
      <c r="A40" s="3">
        <v>34</v>
      </c>
      <c r="B40" s="11" t="s">
        <v>408</v>
      </c>
      <c r="C40" s="11" t="s">
        <v>397</v>
      </c>
      <c r="D40" s="11" t="s">
        <v>410</v>
      </c>
      <c r="E40" s="3" t="s">
        <v>101</v>
      </c>
      <c r="F40" s="3" t="s">
        <v>102</v>
      </c>
      <c r="G40" s="3">
        <v>11</v>
      </c>
      <c r="H40" s="3">
        <v>11</v>
      </c>
      <c r="I40" s="19">
        <v>0</v>
      </c>
      <c r="J40" s="19">
        <v>9</v>
      </c>
      <c r="K40" s="19">
        <v>0</v>
      </c>
      <c r="L40" s="19">
        <v>2</v>
      </c>
      <c r="M40" s="19">
        <v>3</v>
      </c>
      <c r="N40" s="19">
        <v>9</v>
      </c>
      <c r="O40" s="19">
        <v>8</v>
      </c>
      <c r="P40" s="19">
        <v>0</v>
      </c>
      <c r="Q40" s="19">
        <v>0</v>
      </c>
      <c r="R40" s="19">
        <v>0</v>
      </c>
      <c r="S40" s="19">
        <v>0</v>
      </c>
      <c r="T40" s="19">
        <v>9</v>
      </c>
      <c r="U40" s="19">
        <v>14</v>
      </c>
      <c r="V40" s="20">
        <v>121</v>
      </c>
      <c r="W40" s="3">
        <f t="shared" si="2"/>
        <v>175</v>
      </c>
      <c r="X40" s="18">
        <f t="shared" si="3"/>
        <v>43.75</v>
      </c>
      <c r="Y40" s="23" t="s">
        <v>696</v>
      </c>
      <c r="Z40" s="29" t="s">
        <v>691</v>
      </c>
    </row>
    <row r="41" spans="1:26" ht="63" x14ac:dyDescent="0.25">
      <c r="A41" s="3">
        <v>35</v>
      </c>
      <c r="B41" s="3" t="s">
        <v>546</v>
      </c>
      <c r="C41" s="3" t="s">
        <v>159</v>
      </c>
      <c r="D41" s="3" t="s">
        <v>116</v>
      </c>
      <c r="E41" s="3" t="s">
        <v>132</v>
      </c>
      <c r="F41" s="3" t="s">
        <v>148</v>
      </c>
      <c r="G41" s="3">
        <v>11</v>
      </c>
      <c r="H41" s="3">
        <v>11</v>
      </c>
      <c r="I41" s="19">
        <v>0</v>
      </c>
      <c r="J41" s="19">
        <v>9</v>
      </c>
      <c r="K41" s="19">
        <v>0</v>
      </c>
      <c r="L41" s="19">
        <v>0</v>
      </c>
      <c r="M41" s="19">
        <v>0</v>
      </c>
      <c r="N41" s="19">
        <v>15</v>
      </c>
      <c r="O41" s="19">
        <v>0</v>
      </c>
      <c r="P41" s="19">
        <v>0</v>
      </c>
      <c r="Q41" s="19">
        <v>2</v>
      </c>
      <c r="R41" s="19">
        <v>0</v>
      </c>
      <c r="S41" s="19">
        <v>0</v>
      </c>
      <c r="T41" s="19">
        <v>6</v>
      </c>
      <c r="U41" s="19">
        <v>14</v>
      </c>
      <c r="V41" s="20">
        <v>128</v>
      </c>
      <c r="W41" s="3">
        <f t="shared" si="2"/>
        <v>174</v>
      </c>
      <c r="X41" s="18">
        <f t="shared" si="3"/>
        <v>43.5</v>
      </c>
      <c r="Y41" s="23" t="s">
        <v>696</v>
      </c>
      <c r="Z41" s="29" t="s">
        <v>631</v>
      </c>
    </row>
    <row r="42" spans="1:26" ht="94.5" x14ac:dyDescent="0.25">
      <c r="A42" s="3">
        <v>36</v>
      </c>
      <c r="B42" s="3" t="s">
        <v>95</v>
      </c>
      <c r="C42" s="3" t="s">
        <v>11</v>
      </c>
      <c r="D42" s="3" t="s">
        <v>12</v>
      </c>
      <c r="E42" s="3" t="s">
        <v>96</v>
      </c>
      <c r="F42" s="3" t="s">
        <v>97</v>
      </c>
      <c r="G42" s="3">
        <v>11</v>
      </c>
      <c r="H42" s="3">
        <v>11</v>
      </c>
      <c r="I42" s="19">
        <v>0</v>
      </c>
      <c r="J42" s="19">
        <v>9</v>
      </c>
      <c r="K42" s="19">
        <v>0</v>
      </c>
      <c r="L42" s="19">
        <v>7</v>
      </c>
      <c r="M42" s="19">
        <v>0</v>
      </c>
      <c r="N42" s="19">
        <v>9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12</v>
      </c>
      <c r="U42" s="19">
        <v>14</v>
      </c>
      <c r="V42" s="20">
        <v>122</v>
      </c>
      <c r="W42" s="3">
        <f t="shared" si="2"/>
        <v>173</v>
      </c>
      <c r="X42" s="18">
        <f t="shared" si="3"/>
        <v>43.25</v>
      </c>
      <c r="Y42" s="23" t="s">
        <v>696</v>
      </c>
      <c r="Z42" s="29" t="s">
        <v>632</v>
      </c>
    </row>
    <row r="43" spans="1:26" ht="63" x14ac:dyDescent="0.25">
      <c r="A43" s="3">
        <v>37</v>
      </c>
      <c r="B43" s="11" t="s">
        <v>408</v>
      </c>
      <c r="C43" s="11" t="s">
        <v>409</v>
      </c>
      <c r="D43" s="11" t="s">
        <v>410</v>
      </c>
      <c r="E43" s="3" t="s">
        <v>101</v>
      </c>
      <c r="F43" s="3" t="s">
        <v>102</v>
      </c>
      <c r="G43" s="3">
        <v>11</v>
      </c>
      <c r="H43" s="3">
        <v>11</v>
      </c>
      <c r="I43" s="19">
        <v>0</v>
      </c>
      <c r="J43" s="19">
        <v>9</v>
      </c>
      <c r="K43" s="19">
        <v>0</v>
      </c>
      <c r="L43" s="19">
        <v>2</v>
      </c>
      <c r="M43" s="19">
        <v>4</v>
      </c>
      <c r="N43" s="19">
        <v>9</v>
      </c>
      <c r="O43" s="19">
        <v>6</v>
      </c>
      <c r="P43" s="19">
        <v>0</v>
      </c>
      <c r="Q43" s="19">
        <v>0</v>
      </c>
      <c r="R43" s="19">
        <v>0</v>
      </c>
      <c r="S43" s="19">
        <v>0</v>
      </c>
      <c r="T43" s="19">
        <v>8</v>
      </c>
      <c r="U43" s="19">
        <v>15</v>
      </c>
      <c r="V43" s="20">
        <v>119</v>
      </c>
      <c r="W43" s="3">
        <f t="shared" si="2"/>
        <v>172</v>
      </c>
      <c r="X43" s="18">
        <f t="shared" si="3"/>
        <v>43</v>
      </c>
      <c r="Y43" s="23" t="s">
        <v>696</v>
      </c>
      <c r="Z43" s="29" t="s">
        <v>692</v>
      </c>
    </row>
    <row r="44" spans="1:26" ht="78.75" x14ac:dyDescent="0.25">
      <c r="A44" s="3">
        <v>38</v>
      </c>
      <c r="B44" s="3" t="s">
        <v>504</v>
      </c>
      <c r="C44" s="3" t="s">
        <v>51</v>
      </c>
      <c r="D44" s="3" t="s">
        <v>19</v>
      </c>
      <c r="E44" s="3" t="s">
        <v>78</v>
      </c>
      <c r="F44" s="3" t="s">
        <v>79</v>
      </c>
      <c r="G44" s="3">
        <v>11</v>
      </c>
      <c r="H44" s="3">
        <v>11</v>
      </c>
      <c r="I44" s="19">
        <v>0</v>
      </c>
      <c r="J44" s="19">
        <v>9</v>
      </c>
      <c r="K44" s="19">
        <v>4</v>
      </c>
      <c r="L44" s="19">
        <v>3</v>
      </c>
      <c r="M44" s="19">
        <v>4</v>
      </c>
      <c r="N44" s="19">
        <v>9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9</v>
      </c>
      <c r="U44" s="19">
        <v>14</v>
      </c>
      <c r="V44" s="20">
        <v>120</v>
      </c>
      <c r="W44" s="3">
        <f t="shared" si="2"/>
        <v>172</v>
      </c>
      <c r="X44" s="18">
        <f t="shared" si="3"/>
        <v>43</v>
      </c>
      <c r="Y44" s="23" t="s">
        <v>696</v>
      </c>
      <c r="Z44" s="29" t="s">
        <v>692</v>
      </c>
    </row>
    <row r="45" spans="1:26" ht="63" x14ac:dyDescent="0.25">
      <c r="A45" s="3">
        <v>39</v>
      </c>
      <c r="B45" s="9" t="s">
        <v>529</v>
      </c>
      <c r="C45" s="9" t="s">
        <v>530</v>
      </c>
      <c r="D45" s="9" t="s">
        <v>56</v>
      </c>
      <c r="E45" s="10" t="s">
        <v>112</v>
      </c>
      <c r="F45" s="6" t="s">
        <v>237</v>
      </c>
      <c r="G45" s="6">
        <v>11</v>
      </c>
      <c r="H45" s="3">
        <v>11</v>
      </c>
      <c r="I45" s="19">
        <v>0</v>
      </c>
      <c r="J45" s="19">
        <v>9</v>
      </c>
      <c r="K45" s="19">
        <v>4</v>
      </c>
      <c r="L45" s="19">
        <v>1</v>
      </c>
      <c r="M45" s="19">
        <v>5</v>
      </c>
      <c r="N45" s="19">
        <v>15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  <c r="T45" s="19">
        <v>7</v>
      </c>
      <c r="U45" s="19">
        <v>19</v>
      </c>
      <c r="V45" s="20">
        <v>112</v>
      </c>
      <c r="W45" s="3">
        <f t="shared" si="2"/>
        <v>172</v>
      </c>
      <c r="X45" s="18">
        <f t="shared" si="3"/>
        <v>43</v>
      </c>
      <c r="Y45" s="23" t="s">
        <v>696</v>
      </c>
      <c r="Z45" s="29" t="s">
        <v>692</v>
      </c>
    </row>
    <row r="46" spans="1:26" ht="182.25" customHeight="1" x14ac:dyDescent="0.25">
      <c r="A46" s="3">
        <v>40</v>
      </c>
      <c r="B46" s="3" t="s">
        <v>588</v>
      </c>
      <c r="C46" s="3" t="s">
        <v>358</v>
      </c>
      <c r="D46" s="3" t="s">
        <v>66</v>
      </c>
      <c r="E46" s="3" t="s">
        <v>132</v>
      </c>
      <c r="F46" s="3" t="s">
        <v>148</v>
      </c>
      <c r="G46" s="3">
        <v>11</v>
      </c>
      <c r="H46" s="3">
        <v>11</v>
      </c>
      <c r="I46" s="19">
        <v>0</v>
      </c>
      <c r="J46" s="19">
        <v>2</v>
      </c>
      <c r="K46" s="19">
        <v>4</v>
      </c>
      <c r="L46" s="19">
        <v>2</v>
      </c>
      <c r="M46" s="19">
        <v>4</v>
      </c>
      <c r="N46" s="19">
        <v>15</v>
      </c>
      <c r="O46" s="19">
        <v>12</v>
      </c>
      <c r="P46" s="19">
        <v>0</v>
      </c>
      <c r="Q46" s="19">
        <v>0</v>
      </c>
      <c r="R46" s="19">
        <v>0</v>
      </c>
      <c r="S46" s="19">
        <v>0</v>
      </c>
      <c r="T46" s="19">
        <v>5</v>
      </c>
      <c r="U46" s="19">
        <v>18</v>
      </c>
      <c r="V46" s="20">
        <v>109</v>
      </c>
      <c r="W46" s="3">
        <f t="shared" si="2"/>
        <v>171</v>
      </c>
      <c r="X46" s="18">
        <f t="shared" si="3"/>
        <v>42.75</v>
      </c>
      <c r="Y46" s="23" t="s">
        <v>696</v>
      </c>
      <c r="Z46" s="29" t="s">
        <v>617</v>
      </c>
    </row>
    <row r="47" spans="1:26" ht="78.75" x14ac:dyDescent="0.25">
      <c r="A47" s="3">
        <v>41</v>
      </c>
      <c r="B47" s="3" t="s">
        <v>261</v>
      </c>
      <c r="C47" s="3" t="s">
        <v>22</v>
      </c>
      <c r="D47" s="3" t="s">
        <v>262</v>
      </c>
      <c r="E47" s="3" t="s">
        <v>78</v>
      </c>
      <c r="F47" s="3" t="s">
        <v>79</v>
      </c>
      <c r="G47" s="3">
        <v>11</v>
      </c>
      <c r="H47" s="3">
        <v>11</v>
      </c>
      <c r="I47" s="19">
        <v>0</v>
      </c>
      <c r="J47" s="19">
        <v>2</v>
      </c>
      <c r="K47" s="19">
        <v>2</v>
      </c>
      <c r="L47" s="19">
        <v>2</v>
      </c>
      <c r="M47" s="19">
        <v>0</v>
      </c>
      <c r="N47" s="19">
        <v>12</v>
      </c>
      <c r="O47" s="19">
        <v>8</v>
      </c>
      <c r="P47" s="19">
        <v>2</v>
      </c>
      <c r="Q47" s="19">
        <v>0</v>
      </c>
      <c r="R47" s="19">
        <v>0</v>
      </c>
      <c r="S47" s="19">
        <v>0</v>
      </c>
      <c r="T47" s="19">
        <v>13</v>
      </c>
      <c r="U47" s="19">
        <v>12</v>
      </c>
      <c r="V47" s="20">
        <v>116</v>
      </c>
      <c r="W47" s="3">
        <f t="shared" si="2"/>
        <v>169</v>
      </c>
      <c r="X47" s="18">
        <f t="shared" si="3"/>
        <v>42.25</v>
      </c>
      <c r="Y47" s="23" t="s">
        <v>696</v>
      </c>
      <c r="Z47" s="29" t="s">
        <v>636</v>
      </c>
    </row>
    <row r="48" spans="1:26" ht="63" x14ac:dyDescent="0.25">
      <c r="A48" s="3">
        <v>42</v>
      </c>
      <c r="B48" s="3" t="s">
        <v>590</v>
      </c>
      <c r="C48" s="3" t="s">
        <v>159</v>
      </c>
      <c r="D48" s="3" t="s">
        <v>70</v>
      </c>
      <c r="E48" s="3" t="s">
        <v>20</v>
      </c>
      <c r="F48" s="3" t="s">
        <v>270</v>
      </c>
      <c r="G48" s="3">
        <v>11</v>
      </c>
      <c r="H48" s="3">
        <v>11</v>
      </c>
      <c r="I48" s="19">
        <v>0</v>
      </c>
      <c r="J48" s="19">
        <v>0</v>
      </c>
      <c r="K48" s="19">
        <v>0</v>
      </c>
      <c r="L48" s="19">
        <v>6</v>
      </c>
      <c r="M48" s="19">
        <v>4</v>
      </c>
      <c r="N48" s="19">
        <v>12</v>
      </c>
      <c r="O48" s="19">
        <v>10</v>
      </c>
      <c r="P48" s="19">
        <v>2</v>
      </c>
      <c r="Q48" s="19">
        <v>0</v>
      </c>
      <c r="R48" s="19">
        <v>0</v>
      </c>
      <c r="S48" s="19">
        <v>0</v>
      </c>
      <c r="T48" s="19">
        <v>8</v>
      </c>
      <c r="U48" s="19">
        <v>10</v>
      </c>
      <c r="V48" s="20">
        <v>116</v>
      </c>
      <c r="W48" s="3">
        <f t="shared" si="2"/>
        <v>168</v>
      </c>
      <c r="X48" s="18">
        <f t="shared" si="3"/>
        <v>42</v>
      </c>
      <c r="Y48" s="23" t="s">
        <v>696</v>
      </c>
      <c r="Z48" s="29" t="s">
        <v>676</v>
      </c>
    </row>
    <row r="49" spans="1:26" ht="63" x14ac:dyDescent="0.25">
      <c r="A49" s="3">
        <v>43</v>
      </c>
      <c r="B49" s="3" t="s">
        <v>59</v>
      </c>
      <c r="C49" s="3" t="s">
        <v>60</v>
      </c>
      <c r="D49" s="3" t="s">
        <v>61</v>
      </c>
      <c r="E49" s="3" t="s">
        <v>62</v>
      </c>
      <c r="F49" s="3" t="s">
        <v>63</v>
      </c>
      <c r="G49" s="3">
        <v>11</v>
      </c>
      <c r="H49" s="3">
        <v>11</v>
      </c>
      <c r="I49" s="19">
        <v>0</v>
      </c>
      <c r="J49" s="19">
        <v>2</v>
      </c>
      <c r="K49" s="19">
        <v>8</v>
      </c>
      <c r="L49" s="19">
        <v>7</v>
      </c>
      <c r="M49" s="19">
        <v>4</v>
      </c>
      <c r="N49" s="19">
        <v>9</v>
      </c>
      <c r="O49" s="19">
        <v>4</v>
      </c>
      <c r="P49" s="19">
        <v>0</v>
      </c>
      <c r="Q49" s="19">
        <v>0</v>
      </c>
      <c r="R49" s="19">
        <v>0</v>
      </c>
      <c r="S49" s="19">
        <v>0</v>
      </c>
      <c r="T49" s="19">
        <v>9</v>
      </c>
      <c r="U49" s="19">
        <v>12</v>
      </c>
      <c r="V49" s="20">
        <v>107</v>
      </c>
      <c r="W49" s="3">
        <f t="shared" si="2"/>
        <v>162</v>
      </c>
      <c r="X49" s="18">
        <f t="shared" si="3"/>
        <v>40.5</v>
      </c>
      <c r="Y49" s="23" t="s">
        <v>696</v>
      </c>
      <c r="Z49" s="29" t="s">
        <v>677</v>
      </c>
    </row>
    <row r="50" spans="1:26" ht="63" x14ac:dyDescent="0.25">
      <c r="A50" s="3">
        <v>44</v>
      </c>
      <c r="B50" s="3" t="s">
        <v>146</v>
      </c>
      <c r="C50" s="3" t="s">
        <v>147</v>
      </c>
      <c r="D50" s="3" t="s">
        <v>40</v>
      </c>
      <c r="E50" s="3" t="s">
        <v>132</v>
      </c>
      <c r="F50" s="3" t="s">
        <v>148</v>
      </c>
      <c r="G50" s="3">
        <v>11</v>
      </c>
      <c r="H50" s="3">
        <v>11</v>
      </c>
      <c r="I50" s="19">
        <v>0</v>
      </c>
      <c r="J50" s="19">
        <v>9</v>
      </c>
      <c r="K50" s="19">
        <v>4</v>
      </c>
      <c r="L50" s="19">
        <v>0</v>
      </c>
      <c r="M50" s="19">
        <v>7</v>
      </c>
      <c r="N50" s="19">
        <v>6</v>
      </c>
      <c r="O50" s="19">
        <v>0</v>
      </c>
      <c r="P50" s="19">
        <v>0</v>
      </c>
      <c r="Q50" s="19">
        <v>0</v>
      </c>
      <c r="R50" s="19">
        <v>0</v>
      </c>
      <c r="S50" s="19">
        <v>0</v>
      </c>
      <c r="T50" s="19">
        <v>5</v>
      </c>
      <c r="U50" s="19">
        <v>10</v>
      </c>
      <c r="V50" s="20">
        <v>120</v>
      </c>
      <c r="W50" s="3">
        <f t="shared" si="2"/>
        <v>161</v>
      </c>
      <c r="X50" s="18">
        <f t="shared" si="3"/>
        <v>40.25</v>
      </c>
      <c r="Y50" s="23" t="s">
        <v>696</v>
      </c>
      <c r="Z50" s="29" t="s">
        <v>638</v>
      </c>
    </row>
    <row r="51" spans="1:26" ht="78.75" x14ac:dyDescent="0.25">
      <c r="A51" s="3">
        <v>45</v>
      </c>
      <c r="B51" s="3" t="s">
        <v>42</v>
      </c>
      <c r="C51" s="3" t="s">
        <v>43</v>
      </c>
      <c r="D51" s="3" t="s">
        <v>16</v>
      </c>
      <c r="E51" s="3" t="s">
        <v>36</v>
      </c>
      <c r="F51" s="3" t="s">
        <v>44</v>
      </c>
      <c r="G51" s="3">
        <v>11</v>
      </c>
      <c r="H51" s="3">
        <v>11</v>
      </c>
      <c r="I51" s="19">
        <v>0</v>
      </c>
      <c r="J51" s="3">
        <v>0</v>
      </c>
      <c r="K51" s="19">
        <v>4</v>
      </c>
      <c r="L51" s="19">
        <v>2</v>
      </c>
      <c r="M51" s="19">
        <v>7</v>
      </c>
      <c r="N51" s="19">
        <v>12</v>
      </c>
      <c r="O51" s="19">
        <v>11</v>
      </c>
      <c r="P51" s="19">
        <v>6</v>
      </c>
      <c r="Q51" s="19">
        <v>4</v>
      </c>
      <c r="R51" s="19">
        <v>0</v>
      </c>
      <c r="S51" s="19">
        <v>4</v>
      </c>
      <c r="T51" s="19">
        <v>10</v>
      </c>
      <c r="U51" s="19">
        <v>11</v>
      </c>
      <c r="V51" s="20">
        <v>87</v>
      </c>
      <c r="W51" s="3">
        <f t="shared" si="2"/>
        <v>158</v>
      </c>
      <c r="X51" s="18">
        <f t="shared" si="3"/>
        <v>39.5</v>
      </c>
      <c r="Y51" s="23" t="s">
        <v>696</v>
      </c>
      <c r="Z51" s="29" t="s">
        <v>693</v>
      </c>
    </row>
    <row r="52" spans="1:26" ht="78.75" x14ac:dyDescent="0.25">
      <c r="A52" s="3">
        <v>46</v>
      </c>
      <c r="B52" s="3" t="s">
        <v>302</v>
      </c>
      <c r="C52" s="3" t="s">
        <v>303</v>
      </c>
      <c r="D52" s="3" t="s">
        <v>73</v>
      </c>
      <c r="E52" s="3" t="s">
        <v>304</v>
      </c>
      <c r="F52" s="3" t="s">
        <v>305</v>
      </c>
      <c r="G52" s="3">
        <v>11</v>
      </c>
      <c r="H52" s="3">
        <v>11</v>
      </c>
      <c r="I52" s="19">
        <v>0</v>
      </c>
      <c r="J52" s="19">
        <v>0</v>
      </c>
      <c r="K52" s="19">
        <v>0</v>
      </c>
      <c r="L52" s="19">
        <v>1</v>
      </c>
      <c r="M52" s="19">
        <v>8</v>
      </c>
      <c r="N52" s="19">
        <v>9</v>
      </c>
      <c r="O52" s="19">
        <v>0</v>
      </c>
      <c r="P52" s="19">
        <v>0</v>
      </c>
      <c r="Q52" s="19">
        <v>0</v>
      </c>
      <c r="R52" s="19">
        <v>0</v>
      </c>
      <c r="S52" s="19">
        <v>0</v>
      </c>
      <c r="T52" s="19">
        <v>8</v>
      </c>
      <c r="U52" s="19">
        <v>12</v>
      </c>
      <c r="V52" s="20">
        <v>120</v>
      </c>
      <c r="W52" s="3">
        <f t="shared" si="2"/>
        <v>158</v>
      </c>
      <c r="X52" s="18">
        <f t="shared" si="3"/>
        <v>39.5</v>
      </c>
      <c r="Y52" s="23" t="s">
        <v>696</v>
      </c>
      <c r="Z52" s="29" t="s">
        <v>693</v>
      </c>
    </row>
    <row r="53" spans="1:26" ht="94.5" x14ac:dyDescent="0.25">
      <c r="A53" s="3">
        <v>47</v>
      </c>
      <c r="B53" s="3" t="s">
        <v>315</v>
      </c>
      <c r="C53" s="3" t="s">
        <v>11</v>
      </c>
      <c r="D53" s="3" t="s">
        <v>196</v>
      </c>
      <c r="E53" s="3" t="s">
        <v>96</v>
      </c>
      <c r="F53" s="3" t="s">
        <v>97</v>
      </c>
      <c r="G53" s="3">
        <v>11</v>
      </c>
      <c r="H53" s="3">
        <v>11</v>
      </c>
      <c r="I53" s="19">
        <v>0</v>
      </c>
      <c r="J53" s="19">
        <v>2</v>
      </c>
      <c r="K53" s="19">
        <v>4</v>
      </c>
      <c r="L53" s="19">
        <v>0</v>
      </c>
      <c r="M53" s="19">
        <v>0</v>
      </c>
      <c r="N53" s="19">
        <v>3</v>
      </c>
      <c r="O53" s="19">
        <v>0</v>
      </c>
      <c r="P53" s="19">
        <v>0</v>
      </c>
      <c r="Q53" s="19">
        <v>0</v>
      </c>
      <c r="R53" s="19">
        <v>0</v>
      </c>
      <c r="S53" s="19">
        <v>0</v>
      </c>
      <c r="T53" s="19">
        <v>7</v>
      </c>
      <c r="U53" s="19">
        <v>10</v>
      </c>
      <c r="V53" s="20">
        <v>132</v>
      </c>
      <c r="W53" s="3">
        <f t="shared" si="2"/>
        <v>158</v>
      </c>
      <c r="X53" s="18">
        <f t="shared" si="3"/>
        <v>39.5</v>
      </c>
      <c r="Y53" s="23" t="s">
        <v>696</v>
      </c>
      <c r="Z53" s="29" t="s">
        <v>693</v>
      </c>
    </row>
    <row r="54" spans="1:26" ht="63" x14ac:dyDescent="0.25">
      <c r="A54" s="3">
        <v>48</v>
      </c>
      <c r="B54" s="3" t="s">
        <v>140</v>
      </c>
      <c r="C54" s="3" t="s">
        <v>110</v>
      </c>
      <c r="D54" s="3" t="s">
        <v>40</v>
      </c>
      <c r="E54" s="3" t="s">
        <v>141</v>
      </c>
      <c r="F54" s="3" t="s">
        <v>142</v>
      </c>
      <c r="G54" s="3">
        <v>11</v>
      </c>
      <c r="H54" s="3">
        <v>11</v>
      </c>
      <c r="I54" s="19">
        <v>0</v>
      </c>
      <c r="J54" s="19">
        <v>9</v>
      </c>
      <c r="K54" s="19">
        <v>8</v>
      </c>
      <c r="L54" s="19">
        <v>11</v>
      </c>
      <c r="M54" s="19">
        <v>6</v>
      </c>
      <c r="N54" s="19">
        <v>9</v>
      </c>
      <c r="O54" s="19">
        <v>12</v>
      </c>
      <c r="P54" s="19">
        <v>2</v>
      </c>
      <c r="Q54" s="19">
        <v>0</v>
      </c>
      <c r="R54" s="19">
        <v>7</v>
      </c>
      <c r="S54" s="19">
        <v>0</v>
      </c>
      <c r="T54" s="19">
        <v>7</v>
      </c>
      <c r="U54" s="19">
        <v>12</v>
      </c>
      <c r="V54" s="20">
        <v>72</v>
      </c>
      <c r="W54" s="3">
        <f t="shared" si="2"/>
        <v>155</v>
      </c>
      <c r="X54" s="18">
        <f t="shared" si="3"/>
        <v>38.75</v>
      </c>
      <c r="Y54" s="23" t="s">
        <v>696</v>
      </c>
      <c r="Z54" s="29" t="s">
        <v>641</v>
      </c>
    </row>
    <row r="55" spans="1:26" ht="63" x14ac:dyDescent="0.25">
      <c r="A55" s="3">
        <v>49</v>
      </c>
      <c r="B55" s="3" t="s">
        <v>542</v>
      </c>
      <c r="C55" s="3" t="s">
        <v>543</v>
      </c>
      <c r="D55" s="7" t="s">
        <v>170</v>
      </c>
      <c r="E55" s="3" t="s">
        <v>31</v>
      </c>
      <c r="F55" s="3" t="s">
        <v>183</v>
      </c>
      <c r="G55" s="3">
        <v>11</v>
      </c>
      <c r="H55" s="3">
        <v>11</v>
      </c>
      <c r="I55" s="19">
        <v>0</v>
      </c>
      <c r="J55" s="19">
        <v>9</v>
      </c>
      <c r="K55" s="19">
        <v>0</v>
      </c>
      <c r="L55" s="19">
        <v>0</v>
      </c>
      <c r="M55" s="19">
        <v>1</v>
      </c>
      <c r="N55" s="19">
        <v>6</v>
      </c>
      <c r="O55" s="19">
        <v>0</v>
      </c>
      <c r="P55" s="19">
        <v>0</v>
      </c>
      <c r="Q55" s="19">
        <v>2</v>
      </c>
      <c r="R55" s="19">
        <v>0</v>
      </c>
      <c r="S55" s="19">
        <v>0</v>
      </c>
      <c r="T55" s="19">
        <v>7</v>
      </c>
      <c r="U55" s="19">
        <v>10</v>
      </c>
      <c r="V55" s="20">
        <v>119</v>
      </c>
      <c r="W55" s="3">
        <f t="shared" si="2"/>
        <v>154</v>
      </c>
      <c r="X55" s="18">
        <f t="shared" si="3"/>
        <v>38.5</v>
      </c>
      <c r="Y55" s="23" t="s">
        <v>696</v>
      </c>
      <c r="Z55" s="29" t="s">
        <v>616</v>
      </c>
    </row>
    <row r="56" spans="1:26" ht="78.75" x14ac:dyDescent="0.25">
      <c r="A56" s="3">
        <v>50</v>
      </c>
      <c r="B56" s="3" t="s">
        <v>516</v>
      </c>
      <c r="C56" s="3" t="s">
        <v>517</v>
      </c>
      <c r="D56" s="3" t="s">
        <v>518</v>
      </c>
      <c r="E56" s="3" t="s">
        <v>78</v>
      </c>
      <c r="F56" s="3" t="s">
        <v>79</v>
      </c>
      <c r="G56" s="3">
        <v>11</v>
      </c>
      <c r="H56" s="3">
        <v>11</v>
      </c>
      <c r="I56" s="19">
        <v>0</v>
      </c>
      <c r="J56" s="19">
        <v>9</v>
      </c>
      <c r="K56" s="19">
        <v>4</v>
      </c>
      <c r="L56" s="19">
        <v>1</v>
      </c>
      <c r="M56" s="19">
        <v>6</v>
      </c>
      <c r="N56" s="19">
        <v>9</v>
      </c>
      <c r="O56" s="19">
        <v>8</v>
      </c>
      <c r="P56" s="19">
        <v>0</v>
      </c>
      <c r="Q56" s="19">
        <v>2</v>
      </c>
      <c r="R56" s="19">
        <v>0</v>
      </c>
      <c r="S56" s="19">
        <v>0</v>
      </c>
      <c r="T56" s="19">
        <v>9</v>
      </c>
      <c r="U56" s="19">
        <v>10</v>
      </c>
      <c r="V56" s="20">
        <v>91</v>
      </c>
      <c r="W56" s="3">
        <f t="shared" si="2"/>
        <v>149</v>
      </c>
      <c r="X56" s="18">
        <f t="shared" si="3"/>
        <v>37.25</v>
      </c>
      <c r="Y56" s="23" t="s">
        <v>696</v>
      </c>
      <c r="Z56" s="29" t="s">
        <v>642</v>
      </c>
    </row>
    <row r="57" spans="1:26" ht="78.75" x14ac:dyDescent="0.25">
      <c r="A57" s="3">
        <v>51</v>
      </c>
      <c r="B57" s="3" t="s">
        <v>215</v>
      </c>
      <c r="C57" s="3" t="s">
        <v>216</v>
      </c>
      <c r="D57" s="3" t="s">
        <v>19</v>
      </c>
      <c r="E57" s="3" t="s">
        <v>78</v>
      </c>
      <c r="F57" s="3" t="s">
        <v>79</v>
      </c>
      <c r="G57" s="3">
        <v>11</v>
      </c>
      <c r="H57" s="3">
        <v>11</v>
      </c>
      <c r="I57" s="19">
        <v>0</v>
      </c>
      <c r="J57" s="19">
        <v>9</v>
      </c>
      <c r="K57" s="19">
        <v>0</v>
      </c>
      <c r="L57" s="19">
        <v>3</v>
      </c>
      <c r="M57" s="19">
        <v>7</v>
      </c>
      <c r="N57" s="19">
        <v>12</v>
      </c>
      <c r="O57" s="19">
        <v>0</v>
      </c>
      <c r="P57" s="19">
        <v>0</v>
      </c>
      <c r="Q57" s="19">
        <v>2</v>
      </c>
      <c r="R57" s="19">
        <v>0</v>
      </c>
      <c r="S57" s="19">
        <v>0</v>
      </c>
      <c r="T57" s="19">
        <v>6</v>
      </c>
      <c r="U57" s="19">
        <v>10</v>
      </c>
      <c r="V57" s="20">
        <v>98</v>
      </c>
      <c r="W57" s="3">
        <f t="shared" si="2"/>
        <v>147</v>
      </c>
      <c r="X57" s="18">
        <f t="shared" si="3"/>
        <v>36.75</v>
      </c>
      <c r="Y57" s="23" t="s">
        <v>696</v>
      </c>
      <c r="Z57" s="29" t="s">
        <v>678</v>
      </c>
    </row>
    <row r="58" spans="1:26" ht="94.5" x14ac:dyDescent="0.25">
      <c r="A58" s="3">
        <v>52</v>
      </c>
      <c r="B58" s="3" t="s">
        <v>223</v>
      </c>
      <c r="C58" s="3" t="s">
        <v>130</v>
      </c>
      <c r="D58" s="3" t="s">
        <v>124</v>
      </c>
      <c r="E58" s="3" t="s">
        <v>96</v>
      </c>
      <c r="F58" s="3" t="s">
        <v>97</v>
      </c>
      <c r="G58" s="3">
        <v>11</v>
      </c>
      <c r="H58" s="3">
        <v>11</v>
      </c>
      <c r="I58" s="19">
        <v>0</v>
      </c>
      <c r="J58" s="19">
        <v>0</v>
      </c>
      <c r="K58" s="19">
        <v>0</v>
      </c>
      <c r="L58" s="19">
        <v>0</v>
      </c>
      <c r="M58" s="19">
        <v>5</v>
      </c>
      <c r="N58" s="19">
        <v>9</v>
      </c>
      <c r="O58" s="19">
        <v>0</v>
      </c>
      <c r="P58" s="19">
        <v>0</v>
      </c>
      <c r="Q58" s="19">
        <v>0</v>
      </c>
      <c r="R58" s="19">
        <v>0</v>
      </c>
      <c r="S58" s="19">
        <v>0</v>
      </c>
      <c r="T58" s="19">
        <v>7</v>
      </c>
      <c r="U58" s="19">
        <v>13</v>
      </c>
      <c r="V58" s="20">
        <v>111</v>
      </c>
      <c r="W58" s="3">
        <f t="shared" si="2"/>
        <v>145</v>
      </c>
      <c r="X58" s="18">
        <f t="shared" si="3"/>
        <v>36.25</v>
      </c>
      <c r="Y58" s="23" t="s">
        <v>696</v>
      </c>
      <c r="Z58" s="29" t="s">
        <v>679</v>
      </c>
    </row>
    <row r="59" spans="1:26" ht="63" x14ac:dyDescent="0.25">
      <c r="A59" s="3">
        <v>53</v>
      </c>
      <c r="B59" s="3" t="s">
        <v>471</v>
      </c>
      <c r="C59" s="3" t="s">
        <v>46</v>
      </c>
      <c r="D59" s="3" t="s">
        <v>52</v>
      </c>
      <c r="E59" s="3" t="s">
        <v>141</v>
      </c>
      <c r="F59" s="3" t="s">
        <v>142</v>
      </c>
      <c r="G59" s="3">
        <v>11</v>
      </c>
      <c r="H59" s="3">
        <v>11</v>
      </c>
      <c r="I59" s="19">
        <v>0</v>
      </c>
      <c r="J59" s="19">
        <v>9</v>
      </c>
      <c r="K59" s="19">
        <v>4</v>
      </c>
      <c r="L59" s="19">
        <v>6</v>
      </c>
      <c r="M59" s="19">
        <v>10</v>
      </c>
      <c r="N59" s="19">
        <v>15</v>
      </c>
      <c r="O59" s="19">
        <v>10</v>
      </c>
      <c r="P59" s="19">
        <v>0</v>
      </c>
      <c r="Q59" s="19">
        <v>0</v>
      </c>
      <c r="R59" s="19">
        <v>0</v>
      </c>
      <c r="S59" s="19">
        <v>0</v>
      </c>
      <c r="T59" s="19">
        <v>5</v>
      </c>
      <c r="U59" s="19">
        <v>7</v>
      </c>
      <c r="V59" s="20">
        <v>79</v>
      </c>
      <c r="W59" s="3">
        <f t="shared" si="2"/>
        <v>145</v>
      </c>
      <c r="X59" s="18">
        <f t="shared" si="3"/>
        <v>36.25</v>
      </c>
      <c r="Y59" s="23" t="s">
        <v>696</v>
      </c>
      <c r="Z59" s="29" t="s">
        <v>679</v>
      </c>
    </row>
    <row r="60" spans="1:26" ht="63" x14ac:dyDescent="0.25">
      <c r="A60" s="3">
        <v>54</v>
      </c>
      <c r="B60" s="4" t="s">
        <v>337</v>
      </c>
      <c r="C60" s="4" t="s">
        <v>338</v>
      </c>
      <c r="D60" s="4" t="s">
        <v>202</v>
      </c>
      <c r="E60" s="4" t="s">
        <v>13</v>
      </c>
      <c r="F60" s="4" t="s">
        <v>339</v>
      </c>
      <c r="G60" s="3">
        <v>11</v>
      </c>
      <c r="H60" s="3">
        <v>11</v>
      </c>
      <c r="I60" s="19">
        <v>0</v>
      </c>
      <c r="J60" s="19">
        <v>9</v>
      </c>
      <c r="K60" s="19">
        <v>1</v>
      </c>
      <c r="L60" s="19">
        <v>3</v>
      </c>
      <c r="M60" s="19">
        <v>6</v>
      </c>
      <c r="N60" s="19">
        <v>6</v>
      </c>
      <c r="O60" s="19">
        <v>0</v>
      </c>
      <c r="P60" s="19">
        <v>0</v>
      </c>
      <c r="Q60" s="19">
        <v>0</v>
      </c>
      <c r="R60" s="19">
        <v>0</v>
      </c>
      <c r="S60" s="19">
        <v>0</v>
      </c>
      <c r="T60" s="19">
        <v>8</v>
      </c>
      <c r="U60" s="19">
        <v>13</v>
      </c>
      <c r="V60" s="20">
        <v>97</v>
      </c>
      <c r="W60" s="3">
        <f t="shared" si="2"/>
        <v>143</v>
      </c>
      <c r="X60" s="18">
        <f t="shared" si="3"/>
        <v>35.75</v>
      </c>
      <c r="Y60" s="23" t="s">
        <v>696</v>
      </c>
      <c r="Z60" s="29" t="s">
        <v>612</v>
      </c>
    </row>
    <row r="61" spans="1:26" ht="63" x14ac:dyDescent="0.25">
      <c r="A61" s="3">
        <v>55</v>
      </c>
      <c r="B61" s="3" t="s">
        <v>168</v>
      </c>
      <c r="C61" s="3" t="s">
        <v>169</v>
      </c>
      <c r="D61" s="3" t="s">
        <v>170</v>
      </c>
      <c r="E61" s="3" t="s">
        <v>107</v>
      </c>
      <c r="F61" s="3" t="s">
        <v>171</v>
      </c>
      <c r="G61" s="3">
        <v>11</v>
      </c>
      <c r="H61" s="3">
        <v>11</v>
      </c>
      <c r="I61" s="19">
        <v>11</v>
      </c>
      <c r="J61" s="19">
        <v>9</v>
      </c>
      <c r="K61" s="19">
        <v>0</v>
      </c>
      <c r="L61" s="19">
        <v>8</v>
      </c>
      <c r="M61" s="19">
        <v>4</v>
      </c>
      <c r="N61" s="19">
        <v>15</v>
      </c>
      <c r="O61" s="19">
        <v>0</v>
      </c>
      <c r="P61" s="19">
        <v>0</v>
      </c>
      <c r="Q61" s="19">
        <v>0</v>
      </c>
      <c r="R61" s="19">
        <v>3</v>
      </c>
      <c r="S61" s="19">
        <v>0</v>
      </c>
      <c r="T61" s="19">
        <v>6</v>
      </c>
      <c r="U61" s="19">
        <v>14</v>
      </c>
      <c r="V61" s="20">
        <v>71</v>
      </c>
      <c r="W61" s="3">
        <f t="shared" si="2"/>
        <v>141</v>
      </c>
      <c r="X61" s="18">
        <f t="shared" si="3"/>
        <v>35.25</v>
      </c>
      <c r="Y61" s="23" t="s">
        <v>696</v>
      </c>
      <c r="Z61" s="29" t="s">
        <v>680</v>
      </c>
    </row>
    <row r="62" spans="1:26" ht="63" x14ac:dyDescent="0.25">
      <c r="A62" s="3">
        <v>56</v>
      </c>
      <c r="B62" s="11" t="s">
        <v>98</v>
      </c>
      <c r="C62" s="11" t="s">
        <v>99</v>
      </c>
      <c r="D62" s="11" t="s">
        <v>100</v>
      </c>
      <c r="E62" s="3" t="s">
        <v>101</v>
      </c>
      <c r="F62" s="3" t="s">
        <v>102</v>
      </c>
      <c r="G62" s="3">
        <v>11</v>
      </c>
      <c r="H62" s="3">
        <v>11</v>
      </c>
      <c r="I62" s="19">
        <v>0</v>
      </c>
      <c r="J62" s="19">
        <v>9</v>
      </c>
      <c r="K62" s="19">
        <v>4</v>
      </c>
      <c r="L62" s="19">
        <v>4</v>
      </c>
      <c r="M62" s="19">
        <v>7</v>
      </c>
      <c r="N62" s="19">
        <v>12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  <c r="T62" s="19">
        <v>7</v>
      </c>
      <c r="U62" s="19">
        <v>11</v>
      </c>
      <c r="V62" s="20">
        <v>81</v>
      </c>
      <c r="W62" s="3">
        <f t="shared" si="2"/>
        <v>135</v>
      </c>
      <c r="X62" s="18">
        <f t="shared" si="3"/>
        <v>33.75</v>
      </c>
      <c r="Y62" s="23" t="s">
        <v>696</v>
      </c>
      <c r="Z62" s="29" t="s">
        <v>694</v>
      </c>
    </row>
    <row r="63" spans="1:26" ht="63" x14ac:dyDescent="0.25">
      <c r="A63" s="3">
        <v>57</v>
      </c>
      <c r="B63" s="3" t="s">
        <v>180</v>
      </c>
      <c r="C63" s="3" t="s">
        <v>181</v>
      </c>
      <c r="D63" s="3" t="s">
        <v>182</v>
      </c>
      <c r="E63" s="3" t="s">
        <v>31</v>
      </c>
      <c r="F63" s="3" t="s">
        <v>183</v>
      </c>
      <c r="G63" s="3">
        <v>11</v>
      </c>
      <c r="H63" s="3">
        <v>11</v>
      </c>
      <c r="I63" s="19">
        <v>0</v>
      </c>
      <c r="J63" s="19">
        <v>0</v>
      </c>
      <c r="K63" s="19">
        <v>0</v>
      </c>
      <c r="L63" s="19">
        <v>4</v>
      </c>
      <c r="M63" s="19">
        <v>0</v>
      </c>
      <c r="N63" s="19">
        <v>0</v>
      </c>
      <c r="O63" s="19">
        <v>4</v>
      </c>
      <c r="P63" s="19">
        <v>0</v>
      </c>
      <c r="Q63" s="19">
        <v>0</v>
      </c>
      <c r="R63" s="19">
        <v>0</v>
      </c>
      <c r="S63" s="19">
        <v>0</v>
      </c>
      <c r="T63" s="19">
        <v>10</v>
      </c>
      <c r="U63" s="19">
        <v>14</v>
      </c>
      <c r="V63" s="20">
        <v>103</v>
      </c>
      <c r="W63" s="3">
        <f t="shared" si="2"/>
        <v>135</v>
      </c>
      <c r="X63" s="18">
        <f t="shared" si="3"/>
        <v>33.75</v>
      </c>
      <c r="Y63" s="23" t="s">
        <v>696</v>
      </c>
      <c r="Z63" s="29" t="s">
        <v>694</v>
      </c>
    </row>
    <row r="64" spans="1:26" ht="63" x14ac:dyDescent="0.25">
      <c r="A64" s="3">
        <v>58</v>
      </c>
      <c r="B64" s="11" t="s">
        <v>197</v>
      </c>
      <c r="C64" s="11" t="s">
        <v>198</v>
      </c>
      <c r="D64" s="11" t="s">
        <v>199</v>
      </c>
      <c r="E64" s="3" t="s">
        <v>101</v>
      </c>
      <c r="F64" s="3" t="s">
        <v>102</v>
      </c>
      <c r="G64" s="3">
        <v>11</v>
      </c>
      <c r="H64" s="3">
        <v>11</v>
      </c>
      <c r="I64" s="19">
        <v>0</v>
      </c>
      <c r="J64" s="19">
        <v>9</v>
      </c>
      <c r="K64" s="19">
        <v>4</v>
      </c>
      <c r="L64" s="19">
        <v>6</v>
      </c>
      <c r="M64" s="19">
        <v>8</v>
      </c>
      <c r="N64" s="19">
        <v>15</v>
      </c>
      <c r="O64" s="19">
        <v>16</v>
      </c>
      <c r="P64" s="19">
        <v>0</v>
      </c>
      <c r="Q64" s="19">
        <v>0</v>
      </c>
      <c r="R64" s="19">
        <v>0</v>
      </c>
      <c r="S64" s="19">
        <v>0</v>
      </c>
      <c r="T64" s="19">
        <v>6</v>
      </c>
      <c r="U64" s="19">
        <v>15</v>
      </c>
      <c r="V64" s="20">
        <v>51</v>
      </c>
      <c r="W64" s="3">
        <f t="shared" si="2"/>
        <v>130</v>
      </c>
      <c r="X64" s="18">
        <f t="shared" si="3"/>
        <v>32.5</v>
      </c>
      <c r="Y64" s="23" t="s">
        <v>696</v>
      </c>
      <c r="Z64" s="29" t="s">
        <v>681</v>
      </c>
    </row>
    <row r="65" spans="1:26" ht="63" x14ac:dyDescent="0.25">
      <c r="A65" s="3">
        <v>59</v>
      </c>
      <c r="B65" s="11" t="s">
        <v>466</v>
      </c>
      <c r="C65" s="11" t="s">
        <v>51</v>
      </c>
      <c r="D65" s="11" t="s">
        <v>467</v>
      </c>
      <c r="E65" s="3" t="s">
        <v>101</v>
      </c>
      <c r="F65" s="3" t="s">
        <v>102</v>
      </c>
      <c r="G65" s="3">
        <v>11</v>
      </c>
      <c r="H65" s="3">
        <v>11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9</v>
      </c>
      <c r="O65" s="19">
        <v>4</v>
      </c>
      <c r="P65" s="19">
        <v>0</v>
      </c>
      <c r="Q65" s="19">
        <v>4</v>
      </c>
      <c r="R65" s="19">
        <v>0</v>
      </c>
      <c r="S65" s="19">
        <v>10</v>
      </c>
      <c r="T65" s="19">
        <v>8</v>
      </c>
      <c r="U65" s="19">
        <v>12</v>
      </c>
      <c r="V65" s="20">
        <v>79</v>
      </c>
      <c r="W65" s="3">
        <f t="shared" si="2"/>
        <v>126</v>
      </c>
      <c r="X65" s="18">
        <f t="shared" si="3"/>
        <v>31.5</v>
      </c>
      <c r="Y65" s="23" t="s">
        <v>696</v>
      </c>
      <c r="Z65" s="29" t="s">
        <v>682</v>
      </c>
    </row>
    <row r="66" spans="1:26" ht="63" x14ac:dyDescent="0.25">
      <c r="A66" s="3">
        <v>60</v>
      </c>
      <c r="B66" s="3" t="s">
        <v>495</v>
      </c>
      <c r="C66" s="3" t="s">
        <v>152</v>
      </c>
      <c r="D66" s="3" t="s">
        <v>398</v>
      </c>
      <c r="E66" s="3" t="s">
        <v>107</v>
      </c>
      <c r="F66" s="3" t="s">
        <v>403</v>
      </c>
      <c r="G66" s="3">
        <v>11</v>
      </c>
      <c r="H66" s="3">
        <v>11</v>
      </c>
      <c r="I66" s="19">
        <v>0</v>
      </c>
      <c r="J66" s="19">
        <v>9</v>
      </c>
      <c r="K66" s="19">
        <v>0</v>
      </c>
      <c r="L66" s="19">
        <v>0</v>
      </c>
      <c r="M66" s="19">
        <v>0</v>
      </c>
      <c r="N66" s="19">
        <v>12</v>
      </c>
      <c r="O66" s="19">
        <v>14</v>
      </c>
      <c r="P66" s="19">
        <v>0</v>
      </c>
      <c r="Q66" s="19">
        <v>0</v>
      </c>
      <c r="R66" s="19">
        <v>0</v>
      </c>
      <c r="S66" s="19">
        <v>0</v>
      </c>
      <c r="T66" s="19">
        <v>7</v>
      </c>
      <c r="U66" s="19">
        <v>11</v>
      </c>
      <c r="V66" s="20">
        <v>71</v>
      </c>
      <c r="W66" s="3">
        <f t="shared" si="2"/>
        <v>124</v>
      </c>
      <c r="X66" s="18">
        <f t="shared" si="3"/>
        <v>31</v>
      </c>
      <c r="Y66" s="23" t="s">
        <v>696</v>
      </c>
      <c r="Z66" s="29" t="s">
        <v>647</v>
      </c>
    </row>
    <row r="67" spans="1:26" ht="63" x14ac:dyDescent="0.25">
      <c r="A67" s="3">
        <v>61</v>
      </c>
      <c r="B67" s="9" t="s">
        <v>234</v>
      </c>
      <c r="C67" s="9" t="s">
        <v>235</v>
      </c>
      <c r="D67" s="9" t="s">
        <v>236</v>
      </c>
      <c r="E67" s="10" t="s">
        <v>112</v>
      </c>
      <c r="F67" s="6" t="s">
        <v>237</v>
      </c>
      <c r="G67" s="6">
        <v>11</v>
      </c>
      <c r="H67" s="3">
        <v>11</v>
      </c>
      <c r="I67" s="19">
        <v>0</v>
      </c>
      <c r="J67" s="19">
        <v>9</v>
      </c>
      <c r="K67" s="19">
        <v>4</v>
      </c>
      <c r="L67" s="19">
        <v>8</v>
      </c>
      <c r="M67" s="19">
        <v>8</v>
      </c>
      <c r="N67" s="19">
        <v>6</v>
      </c>
      <c r="O67" s="19">
        <v>16</v>
      </c>
      <c r="P67" s="19">
        <v>0</v>
      </c>
      <c r="Q67" s="19">
        <v>0</v>
      </c>
      <c r="R67" s="19">
        <v>0</v>
      </c>
      <c r="S67" s="19">
        <v>0</v>
      </c>
      <c r="T67" s="19">
        <v>11</v>
      </c>
      <c r="U67" s="19">
        <v>16</v>
      </c>
      <c r="V67" s="20">
        <v>45</v>
      </c>
      <c r="W67" s="3">
        <f t="shared" si="2"/>
        <v>123</v>
      </c>
      <c r="X67" s="18">
        <f t="shared" si="3"/>
        <v>30.75</v>
      </c>
      <c r="Y67" s="23" t="s">
        <v>696</v>
      </c>
      <c r="Z67" s="29" t="s">
        <v>648</v>
      </c>
    </row>
    <row r="68" spans="1:26" ht="63" x14ac:dyDescent="0.25">
      <c r="A68" s="3">
        <v>62</v>
      </c>
      <c r="B68" s="3" t="s">
        <v>140</v>
      </c>
      <c r="C68" s="3" t="s">
        <v>69</v>
      </c>
      <c r="D68" s="3" t="s">
        <v>40</v>
      </c>
      <c r="E68" s="3" t="s">
        <v>141</v>
      </c>
      <c r="F68" s="3" t="s">
        <v>142</v>
      </c>
      <c r="G68" s="3">
        <v>11</v>
      </c>
      <c r="H68" s="3">
        <v>11</v>
      </c>
      <c r="I68" s="19">
        <v>0</v>
      </c>
      <c r="J68" s="19">
        <v>9</v>
      </c>
      <c r="K68" s="19">
        <v>0</v>
      </c>
      <c r="L68" s="19">
        <v>10</v>
      </c>
      <c r="M68" s="19">
        <v>10</v>
      </c>
      <c r="N68" s="19">
        <v>9</v>
      </c>
      <c r="O68" s="19">
        <v>0</v>
      </c>
      <c r="P68" s="19">
        <v>2</v>
      </c>
      <c r="Q68" s="19">
        <v>0</v>
      </c>
      <c r="R68" s="19">
        <v>2</v>
      </c>
      <c r="S68" s="19">
        <v>0</v>
      </c>
      <c r="T68" s="19">
        <v>6</v>
      </c>
      <c r="U68" s="19">
        <v>10</v>
      </c>
      <c r="V68" s="20">
        <v>42</v>
      </c>
      <c r="W68" s="3">
        <f t="shared" si="2"/>
        <v>100</v>
      </c>
      <c r="X68" s="18">
        <f t="shared" si="3"/>
        <v>25</v>
      </c>
      <c r="Y68" s="23" t="s">
        <v>696</v>
      </c>
      <c r="Z68" s="29" t="s">
        <v>649</v>
      </c>
    </row>
    <row r="69" spans="1:26" ht="78.75" x14ac:dyDescent="0.25">
      <c r="A69" s="3">
        <v>63</v>
      </c>
      <c r="B69" s="3" t="s">
        <v>76</v>
      </c>
      <c r="C69" s="3" t="s">
        <v>39</v>
      </c>
      <c r="D69" s="3" t="s">
        <v>77</v>
      </c>
      <c r="E69" s="3" t="s">
        <v>78</v>
      </c>
      <c r="F69" s="3" t="s">
        <v>79</v>
      </c>
      <c r="G69" s="3">
        <v>11</v>
      </c>
      <c r="H69" s="3">
        <v>11</v>
      </c>
      <c r="I69" s="19">
        <v>0</v>
      </c>
      <c r="J69" s="19">
        <v>9</v>
      </c>
      <c r="K69" s="19">
        <v>4</v>
      </c>
      <c r="L69" s="19">
        <v>0</v>
      </c>
      <c r="M69" s="19">
        <v>5</v>
      </c>
      <c r="N69" s="19">
        <v>6</v>
      </c>
      <c r="O69" s="19">
        <v>0</v>
      </c>
      <c r="P69" s="19">
        <v>0</v>
      </c>
      <c r="Q69" s="19">
        <v>2</v>
      </c>
      <c r="R69" s="19">
        <v>0</v>
      </c>
      <c r="S69" s="19">
        <v>0</v>
      </c>
      <c r="T69" s="19">
        <v>5</v>
      </c>
      <c r="U69" s="19">
        <v>8</v>
      </c>
      <c r="V69" s="20">
        <v>53</v>
      </c>
      <c r="W69" s="3">
        <f t="shared" si="2"/>
        <v>92</v>
      </c>
      <c r="X69" s="18">
        <f t="shared" si="3"/>
        <v>23</v>
      </c>
      <c r="Y69" s="23" t="s">
        <v>696</v>
      </c>
      <c r="Z69" s="29" t="s">
        <v>650</v>
      </c>
    </row>
    <row r="70" spans="1:26" ht="63" x14ac:dyDescent="0.25">
      <c r="A70" s="3">
        <v>64</v>
      </c>
      <c r="B70" s="3" t="s">
        <v>188</v>
      </c>
      <c r="C70" s="3" t="s">
        <v>189</v>
      </c>
      <c r="D70" s="3" t="s">
        <v>16</v>
      </c>
      <c r="E70" s="3" t="s">
        <v>138</v>
      </c>
      <c r="F70" s="3" t="s">
        <v>190</v>
      </c>
      <c r="G70" s="3">
        <v>11</v>
      </c>
      <c r="H70" s="3">
        <v>11</v>
      </c>
      <c r="I70" s="19">
        <v>11</v>
      </c>
      <c r="J70" s="19">
        <v>9</v>
      </c>
      <c r="K70" s="19">
        <v>4</v>
      </c>
      <c r="L70" s="19">
        <v>0</v>
      </c>
      <c r="M70" s="19">
        <v>0</v>
      </c>
      <c r="N70" s="19">
        <v>12</v>
      </c>
      <c r="O70" s="19">
        <v>0</v>
      </c>
      <c r="P70" s="19">
        <v>0</v>
      </c>
      <c r="Q70" s="19">
        <v>0</v>
      </c>
      <c r="R70" s="19">
        <v>0</v>
      </c>
      <c r="S70" s="19">
        <v>0</v>
      </c>
      <c r="T70" s="19">
        <v>4</v>
      </c>
      <c r="U70" s="19">
        <v>16</v>
      </c>
      <c r="V70" s="20">
        <v>34</v>
      </c>
      <c r="W70" s="3">
        <f t="shared" si="2"/>
        <v>90</v>
      </c>
      <c r="X70" s="18">
        <f t="shared" si="3"/>
        <v>22.5</v>
      </c>
      <c r="Y70" s="23" t="s">
        <v>696</v>
      </c>
      <c r="Z70" s="29" t="s">
        <v>651</v>
      </c>
    </row>
    <row r="71" spans="1:26" ht="63" x14ac:dyDescent="0.25">
      <c r="A71" s="3">
        <v>65</v>
      </c>
      <c r="B71" s="3" t="s">
        <v>258</v>
      </c>
      <c r="C71" s="3" t="s">
        <v>259</v>
      </c>
      <c r="D71" s="3" t="s">
        <v>260</v>
      </c>
      <c r="E71" s="3" t="s">
        <v>107</v>
      </c>
      <c r="F71" s="3" t="s">
        <v>108</v>
      </c>
      <c r="G71" s="3">
        <v>11</v>
      </c>
      <c r="H71" s="3">
        <v>11</v>
      </c>
      <c r="I71" s="19">
        <v>0</v>
      </c>
      <c r="J71" s="19">
        <v>0</v>
      </c>
      <c r="K71" s="19">
        <v>1</v>
      </c>
      <c r="L71" s="19">
        <v>0</v>
      </c>
      <c r="M71" s="19">
        <v>0</v>
      </c>
      <c r="N71" s="19">
        <v>12</v>
      </c>
      <c r="O71" s="19">
        <v>0</v>
      </c>
      <c r="P71" s="19">
        <v>0</v>
      </c>
      <c r="Q71" s="19">
        <v>0</v>
      </c>
      <c r="R71" s="19">
        <v>0</v>
      </c>
      <c r="S71" s="19">
        <v>0</v>
      </c>
      <c r="T71" s="19">
        <v>9</v>
      </c>
      <c r="U71" s="19">
        <v>18</v>
      </c>
      <c r="V71" s="20">
        <v>41</v>
      </c>
      <c r="W71" s="3">
        <f t="shared" ref="W71:W77" si="4">SUM(I71:V71)</f>
        <v>81</v>
      </c>
      <c r="X71" s="18">
        <f t="shared" ref="X71:X77" si="5">W71/4</f>
        <v>20.25</v>
      </c>
      <c r="Y71" s="23" t="s">
        <v>696</v>
      </c>
      <c r="Z71" s="29" t="s">
        <v>652</v>
      </c>
    </row>
    <row r="72" spans="1:26" ht="63" x14ac:dyDescent="0.25">
      <c r="A72" s="3">
        <v>66</v>
      </c>
      <c r="B72" s="3" t="s">
        <v>479</v>
      </c>
      <c r="C72" s="3" t="s">
        <v>166</v>
      </c>
      <c r="D72" s="3" t="s">
        <v>116</v>
      </c>
      <c r="E72" s="3" t="s">
        <v>23</v>
      </c>
      <c r="F72" s="3" t="s">
        <v>41</v>
      </c>
      <c r="G72" s="3">
        <v>11</v>
      </c>
      <c r="H72" s="3">
        <v>11</v>
      </c>
      <c r="I72" s="19">
        <v>0</v>
      </c>
      <c r="J72" s="19">
        <v>9</v>
      </c>
      <c r="K72" s="19">
        <v>4</v>
      </c>
      <c r="L72" s="19">
        <v>4</v>
      </c>
      <c r="M72" s="19">
        <v>5</v>
      </c>
      <c r="N72" s="19">
        <v>12</v>
      </c>
      <c r="O72" s="19">
        <v>10</v>
      </c>
      <c r="P72" s="19">
        <v>0</v>
      </c>
      <c r="Q72" s="19">
        <v>2</v>
      </c>
      <c r="R72" s="19">
        <v>0</v>
      </c>
      <c r="S72" s="19">
        <v>3</v>
      </c>
      <c r="T72" s="19">
        <v>10</v>
      </c>
      <c r="U72" s="19">
        <v>12</v>
      </c>
      <c r="V72" s="20">
        <v>0</v>
      </c>
      <c r="W72" s="3">
        <f t="shared" si="4"/>
        <v>71</v>
      </c>
      <c r="X72" s="18">
        <f t="shared" si="5"/>
        <v>17.75</v>
      </c>
      <c r="Y72" s="23" t="s">
        <v>696</v>
      </c>
      <c r="Z72" s="29" t="s">
        <v>653</v>
      </c>
    </row>
    <row r="73" spans="1:26" ht="63" x14ac:dyDescent="0.25">
      <c r="A73" s="3">
        <v>67</v>
      </c>
      <c r="B73" s="3" t="s">
        <v>226</v>
      </c>
      <c r="C73" s="3" t="s">
        <v>43</v>
      </c>
      <c r="D73" s="3" t="s">
        <v>227</v>
      </c>
      <c r="E73" s="3" t="s">
        <v>138</v>
      </c>
      <c r="F73" s="3" t="s">
        <v>190</v>
      </c>
      <c r="G73" s="3">
        <v>11</v>
      </c>
      <c r="H73" s="3">
        <v>11</v>
      </c>
      <c r="I73" s="19">
        <v>0</v>
      </c>
      <c r="J73" s="19">
        <v>2</v>
      </c>
      <c r="K73" s="19">
        <v>0</v>
      </c>
      <c r="L73" s="19">
        <v>3</v>
      </c>
      <c r="M73" s="19">
        <v>7</v>
      </c>
      <c r="N73" s="19">
        <v>9</v>
      </c>
      <c r="O73" s="19">
        <v>0</v>
      </c>
      <c r="P73" s="19">
        <v>0</v>
      </c>
      <c r="Q73" s="19">
        <v>0</v>
      </c>
      <c r="R73" s="19">
        <v>0</v>
      </c>
      <c r="S73" s="19">
        <v>0</v>
      </c>
      <c r="T73" s="19">
        <v>8</v>
      </c>
      <c r="U73" s="19">
        <v>12</v>
      </c>
      <c r="V73" s="20">
        <v>13</v>
      </c>
      <c r="W73" s="3">
        <f t="shared" si="4"/>
        <v>54</v>
      </c>
      <c r="X73" s="18">
        <f t="shared" si="5"/>
        <v>13.5</v>
      </c>
      <c r="Y73" s="23" t="s">
        <v>696</v>
      </c>
      <c r="Z73" s="29" t="s">
        <v>695</v>
      </c>
    </row>
    <row r="74" spans="1:26" ht="63" x14ac:dyDescent="0.25">
      <c r="A74" s="3">
        <v>68</v>
      </c>
      <c r="B74" s="4" t="s">
        <v>523</v>
      </c>
      <c r="C74" s="4" t="s">
        <v>524</v>
      </c>
      <c r="D74" s="4" t="s">
        <v>16</v>
      </c>
      <c r="E74" s="4" t="s">
        <v>20</v>
      </c>
      <c r="F74" s="4" t="s">
        <v>589</v>
      </c>
      <c r="G74" s="3">
        <v>11</v>
      </c>
      <c r="H74" s="3">
        <v>11</v>
      </c>
      <c r="I74" s="19">
        <v>0</v>
      </c>
      <c r="J74" s="19">
        <v>9</v>
      </c>
      <c r="K74" s="19">
        <v>0</v>
      </c>
      <c r="L74" s="19">
        <v>3</v>
      </c>
      <c r="M74" s="19">
        <v>8</v>
      </c>
      <c r="N74" s="19">
        <v>9</v>
      </c>
      <c r="O74" s="19">
        <v>0</v>
      </c>
      <c r="P74" s="19">
        <v>0</v>
      </c>
      <c r="Q74" s="19">
        <v>0</v>
      </c>
      <c r="R74" s="19">
        <v>0</v>
      </c>
      <c r="S74" s="19">
        <v>2</v>
      </c>
      <c r="T74" s="19">
        <v>9</v>
      </c>
      <c r="U74" s="19">
        <v>14</v>
      </c>
      <c r="V74" s="20">
        <v>0</v>
      </c>
      <c r="W74" s="3">
        <f t="shared" si="4"/>
        <v>54</v>
      </c>
      <c r="X74" s="18">
        <f t="shared" si="5"/>
        <v>13.5</v>
      </c>
      <c r="Y74" s="23" t="s">
        <v>696</v>
      </c>
      <c r="Z74" s="29" t="s">
        <v>695</v>
      </c>
    </row>
    <row r="75" spans="1:26" ht="63" x14ac:dyDescent="0.25">
      <c r="A75" s="3">
        <v>69</v>
      </c>
      <c r="B75" s="3" t="s">
        <v>323</v>
      </c>
      <c r="C75" s="3" t="s">
        <v>250</v>
      </c>
      <c r="D75" s="3" t="s">
        <v>12</v>
      </c>
      <c r="E75" s="3" t="s">
        <v>138</v>
      </c>
      <c r="F75" s="3" t="s">
        <v>139</v>
      </c>
      <c r="G75" s="3">
        <v>11</v>
      </c>
      <c r="H75" s="3">
        <v>11</v>
      </c>
      <c r="I75" s="19">
        <v>0</v>
      </c>
      <c r="J75" s="19">
        <v>9</v>
      </c>
      <c r="K75" s="19">
        <v>0</v>
      </c>
      <c r="L75" s="19">
        <v>3</v>
      </c>
      <c r="M75" s="19">
        <v>0</v>
      </c>
      <c r="N75" s="19">
        <v>12</v>
      </c>
      <c r="O75" s="19">
        <v>0</v>
      </c>
      <c r="P75" s="19">
        <v>0</v>
      </c>
      <c r="Q75" s="19">
        <v>0</v>
      </c>
      <c r="R75" s="19">
        <v>0</v>
      </c>
      <c r="S75" s="19">
        <v>0</v>
      </c>
      <c r="T75" s="19">
        <v>8</v>
      </c>
      <c r="U75" s="19">
        <v>12</v>
      </c>
      <c r="V75" s="20">
        <v>8</v>
      </c>
      <c r="W75" s="3">
        <f t="shared" si="4"/>
        <v>52</v>
      </c>
      <c r="X75" s="18">
        <f t="shared" si="5"/>
        <v>13</v>
      </c>
      <c r="Y75" s="23" t="s">
        <v>696</v>
      </c>
      <c r="Z75" s="29" t="s">
        <v>656</v>
      </c>
    </row>
    <row r="76" spans="1:26" ht="63" x14ac:dyDescent="0.25">
      <c r="A76" s="3">
        <v>70</v>
      </c>
      <c r="B76" s="9" t="s">
        <v>71</v>
      </c>
      <c r="C76" s="9" t="s">
        <v>72</v>
      </c>
      <c r="D76" s="9" t="s">
        <v>73</v>
      </c>
      <c r="E76" s="3" t="s">
        <v>74</v>
      </c>
      <c r="F76" s="3" t="s">
        <v>75</v>
      </c>
      <c r="G76" s="3">
        <v>11</v>
      </c>
      <c r="H76" s="3">
        <v>11</v>
      </c>
      <c r="I76" s="19">
        <v>0</v>
      </c>
      <c r="J76" s="19">
        <v>9</v>
      </c>
      <c r="K76" s="19">
        <v>0</v>
      </c>
      <c r="L76" s="19">
        <v>1</v>
      </c>
      <c r="M76" s="19">
        <v>0</v>
      </c>
      <c r="N76" s="19">
        <v>15</v>
      </c>
      <c r="O76" s="19">
        <v>0</v>
      </c>
      <c r="P76" s="19">
        <v>0</v>
      </c>
      <c r="Q76" s="19">
        <v>0</v>
      </c>
      <c r="R76" s="19">
        <v>0</v>
      </c>
      <c r="S76" s="19">
        <v>0</v>
      </c>
      <c r="T76" s="19">
        <v>10</v>
      </c>
      <c r="U76" s="19">
        <v>9</v>
      </c>
      <c r="V76" s="20">
        <v>0</v>
      </c>
      <c r="W76" s="3">
        <f t="shared" si="4"/>
        <v>44</v>
      </c>
      <c r="X76" s="18">
        <f t="shared" si="5"/>
        <v>11</v>
      </c>
      <c r="Y76" s="23" t="s">
        <v>696</v>
      </c>
      <c r="Z76" s="29" t="s">
        <v>657</v>
      </c>
    </row>
    <row r="77" spans="1:26" ht="63" x14ac:dyDescent="0.25">
      <c r="A77" s="3">
        <v>71</v>
      </c>
      <c r="B77" s="9" t="s">
        <v>319</v>
      </c>
      <c r="C77" s="9" t="s">
        <v>320</v>
      </c>
      <c r="D77" s="9" t="s">
        <v>66</v>
      </c>
      <c r="E77" s="3" t="s">
        <v>74</v>
      </c>
      <c r="F77" s="3" t="s">
        <v>75</v>
      </c>
      <c r="G77" s="3">
        <v>11</v>
      </c>
      <c r="H77" s="3">
        <v>11</v>
      </c>
      <c r="I77" s="19">
        <v>0</v>
      </c>
      <c r="J77" s="19">
        <v>2</v>
      </c>
      <c r="K77" s="19">
        <v>2</v>
      </c>
      <c r="L77" s="19">
        <v>0</v>
      </c>
      <c r="M77" s="19">
        <v>1</v>
      </c>
      <c r="N77" s="19">
        <v>9</v>
      </c>
      <c r="O77" s="19">
        <v>10</v>
      </c>
      <c r="P77" s="19">
        <v>0</v>
      </c>
      <c r="Q77" s="19">
        <v>2</v>
      </c>
      <c r="R77" s="19">
        <v>0</v>
      </c>
      <c r="S77" s="19">
        <v>0</v>
      </c>
      <c r="T77" s="19">
        <v>7</v>
      </c>
      <c r="U77" s="19">
        <v>9</v>
      </c>
      <c r="V77" s="20">
        <v>0</v>
      </c>
      <c r="W77" s="3">
        <f t="shared" si="4"/>
        <v>42</v>
      </c>
      <c r="X77" s="18">
        <f t="shared" si="5"/>
        <v>10.5</v>
      </c>
      <c r="Y77" s="23" t="s">
        <v>696</v>
      </c>
      <c r="Z77" s="29" t="s">
        <v>658</v>
      </c>
    </row>
  </sheetData>
  <autoFilter ref="A6:Z77">
    <sortState ref="A2:AF72">
      <sortCondition descending="1" ref="X1:X72"/>
    </sortState>
  </autoFilter>
  <dataValidations count="13">
    <dataValidation type="list" allowBlank="1" showInputMessage="1" showErrorMessage="1" sqref="G57:G58 H67 H71 G73 H63">
      <formula1>$AB$8:$AB$15</formula1>
    </dataValidation>
    <dataValidation type="list" allowBlank="1" showInputMessage="1" showErrorMessage="1" sqref="H73 H57:H58">
      <formula1>$AC$8:$AC$12</formula1>
    </dataValidation>
    <dataValidation type="list" allowBlank="1" showInputMessage="1" showErrorMessage="1" sqref="H70 G70:G71 G56:H56">
      <formula1>$AB$8:$AB$13</formula1>
    </dataValidation>
    <dataValidation type="list" allowBlank="1" showInputMessage="1" showErrorMessage="1" sqref="E53">
      <formula1>#REF!</formula1>
    </dataValidation>
    <dataValidation type="list" allowBlank="1" showInputMessage="1" showErrorMessage="1" sqref="H69 H28:H34">
      <formula1>$AC$8:$AC$10</formula1>
    </dataValidation>
    <dataValidation type="list" allowBlank="1" showInputMessage="1" showErrorMessage="1" sqref="G28:G34 G69 G35:H35">
      <formula1>$AB$8:$AB$12</formula1>
    </dataValidation>
    <dataValidation type="list" allowBlank="1" showInputMessage="1" showErrorMessage="1" sqref="F22:F23 F53">
      <formula1>моусош</formula1>
    </dataValidation>
    <dataValidation type="list" allowBlank="1" showInputMessage="1" showErrorMessage="1" sqref="E22:E23">
      <formula1>муниципалитет</formula1>
    </dataValidation>
    <dataValidation type="list" allowBlank="1" showInputMessage="1" showErrorMessage="1" sqref="G53:H53 G22:H23">
      <formula1>класс</formula1>
    </dataValidation>
    <dataValidation type="list" allowBlank="1" showInputMessage="1" showErrorMessage="1" sqref="E7:E21 E24:E52 E54:E73">
      <formula1>$AF$7:$BW$7</formula1>
    </dataValidation>
    <dataValidation type="list" allowBlank="1" showInputMessage="1" showErrorMessage="1" sqref="H10:H15 H17:H21 H24:H26 H36 H39:H43 H45:H52 H59:H62 H64:H66 H68 H72 H7:H8">
      <formula1>$AC$8:$AC$11</formula1>
    </dataValidation>
    <dataValidation type="list" allowBlank="1" showInputMessage="1" showErrorMessage="1" sqref="G7:G21 H16 H27 G24:G27 H37:H38 G36:G52 H44 G54:H55 G59:G68 G72 H9">
      <formula1>$AB$8:$AB$14</formula1>
    </dataValidation>
    <dataValidation type="list" allowBlank="1" showInputMessage="1" showErrorMessage="1" sqref="F7:F21 F24:F52 F54:F71 F73:F75">
      <formula1>INDIRECT(#REF!)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10 класс</vt:lpstr>
      <vt:lpstr>11 класс</vt:lpstr>
    </vt:vector>
  </TitlesOfParts>
  <Company>ГБУ ДПО РЦОКИО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Богомаз Юлия Александровна</dc:creator>
  <cp:lastModifiedBy>33</cp:lastModifiedBy>
  <dcterms:created xsi:type="dcterms:W3CDTF">2023-02-03T08:10:32Z</dcterms:created>
  <dcterms:modified xsi:type="dcterms:W3CDTF">2023-04-17T01:40:26Z</dcterms:modified>
</cp:coreProperties>
</file>