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45" tabRatio="815"/>
  </bookViews>
  <sheets>
    <sheet name="обед_родители_75 рублей" sheetId="1" r:id="rId1"/>
    <sheet name="127-49 руб 7-11 лет  коррек" sheetId="8" state="hidden" r:id="rId2"/>
    <sheet name="139-29  руб 12-18 лет коррекц " sheetId="9" state="hidden" r:id="rId3"/>
  </sheets>
  <definedNames>
    <definedName name="_xlnm.Print_Area" localSheetId="1">'127-49 руб 7-11 лет  коррек'!$A$1:$N$159</definedName>
    <definedName name="_xlnm.Print_Area" localSheetId="2">'139-29  руб 12-18 лет коррекц '!$A$1:$N$161</definedName>
    <definedName name="_xlnm.Print_Area" localSheetId="0">'обед_родители_75 рублей'!$A$1:$G$78</definedName>
  </definedNames>
  <calcPr calcId="145621" refMode="R1C1"/>
</workbook>
</file>

<file path=xl/calcChain.xml><?xml version="1.0" encoding="utf-8"?>
<calcChain xmlns="http://schemas.openxmlformats.org/spreadsheetml/2006/main">
  <c r="E13" i="1" l="1"/>
  <c r="F13" i="1"/>
  <c r="G13" i="1"/>
  <c r="D13" i="1"/>
  <c r="E72" i="1" l="1"/>
  <c r="F72" i="1"/>
  <c r="G72" i="1"/>
  <c r="D72" i="1"/>
  <c r="E65" i="1"/>
  <c r="F65" i="1"/>
  <c r="G65" i="1"/>
  <c r="D65" i="1"/>
  <c r="E58" i="1"/>
  <c r="F58" i="1"/>
  <c r="G58" i="1"/>
  <c r="D58" i="1"/>
  <c r="E52" i="1"/>
  <c r="F52" i="1"/>
  <c r="G52" i="1"/>
  <c r="D52" i="1"/>
  <c r="E45" i="1"/>
  <c r="F45" i="1"/>
  <c r="G45" i="1"/>
  <c r="D45" i="1"/>
  <c r="E33" i="1"/>
  <c r="F33" i="1"/>
  <c r="G33" i="1"/>
  <c r="D33" i="1"/>
  <c r="E26" i="1"/>
  <c r="F26" i="1"/>
  <c r="G26" i="1"/>
  <c r="D26" i="1"/>
  <c r="E19" i="1"/>
  <c r="F19" i="1"/>
  <c r="G19" i="1"/>
  <c r="D19" i="1"/>
  <c r="E6" i="1"/>
  <c r="F6" i="1"/>
  <c r="G6" i="1"/>
  <c r="D6" i="1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</calcChain>
</file>

<file path=xl/sharedStrings.xml><?xml version="1.0" encoding="utf-8"?>
<sst xmlns="http://schemas.openxmlformats.org/spreadsheetml/2006/main" count="764" uniqueCount="253">
  <si>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</si>
  <si>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</si>
  <si>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</si>
  <si>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</si>
  <si>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</si>
  <si>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</si>
  <si>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</si>
  <si>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</si>
  <si>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</si>
  <si>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</si>
  <si>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</si>
  <si>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</si>
  <si>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</si>
  <si>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</si>
  <si>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</si>
  <si>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</si>
  <si>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</si>
  <si>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</si>
  <si>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</si>
  <si>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</si>
  <si>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</si>
  <si>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</si>
  <si>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</si>
  <si>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</si>
  <si>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</si>
  <si>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</si>
  <si>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</si>
  <si>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</si>
  <si>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</si>
  <si>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</si>
  <si>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</si>
  <si>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</si>
  <si>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</si>
  <si>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</si>
  <si>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</si>
  <si>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</si>
  <si>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</si>
  <si>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</si>
  <si>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</si>
  <si>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</si>
  <si>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</si>
  <si>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</si>
  <si>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</si>
  <si>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</si>
  <si>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</si>
  <si>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</si>
  <si>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</si>
  <si>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</si>
  <si>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</si>
  <si>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</si>
  <si>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</si>
  <si>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</si>
  <si>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</si>
  <si>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</si>
  <si>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</si>
  <si>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</si>
  <si>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</si>
  <si>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</si>
  <si>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</si>
  <si>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</si>
  <si>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</si>
  <si>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</si>
  <si>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</si>
  <si>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</si>
  <si>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</si>
  <si>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</si>
  <si>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</si>
  <si>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</si>
  <si>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</si>
  <si>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</si>
  <si>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</si>
  <si>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</si>
  <si>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</si>
  <si>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</si>
  <si>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</si>
  <si>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</si>
  <si>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</si>
  <si>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</si>
  <si>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</si>
  <si>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</si>
  <si>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</si>
  <si>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</si>
  <si>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</si>
  <si>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</si>
  <si>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</si>
  <si>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</si>
  <si>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</si>
  <si>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</si>
  <si>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</si>
  <si>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</si>
  <si>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</si>
  <si>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</si>
  <si>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</si>
  <si>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</si>
  <si>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</si>
  <si>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</si>
  <si>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</si>
  <si>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</si>
  <si>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</si>
  <si>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</si>
  <si>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</si>
  <si>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</si>
  <si>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</si>
  <si>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</si>
  <si>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</si>
  <si>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</si>
  <si>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</si>
  <si>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</si>
  <si>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</si>
  <si>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</si>
  <si>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</si>
  <si>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</si>
  <si>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</si>
  <si>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</si>
  <si>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</si>
  <si>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</si>
  <si>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</si>
  <si>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</si>
  <si>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</si>
  <si>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</si>
  <si>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</si>
  <si>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</si>
  <si>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</si>
  <si>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</si>
  <si>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</si>
  <si>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</si>
  <si>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</si>
  <si>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</si>
  <si>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</si>
  <si>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</si>
  <si>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</si>
  <si>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</si>
  <si>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</si>
  <si>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</si>
  <si>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</si>
  <si>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</si>
  <si>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</si>
  <si>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</si>
  <si>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</si>
  <si>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</si>
  <si>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</si>
  <si>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</si>
  <si>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</si>
  <si>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</si>
  <si>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</si>
  <si>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</si>
  <si>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</si>
  <si>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</si>
  <si>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</si>
  <si>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</si>
  <si>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</si>
  <si>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</si>
  <si>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</si>
  <si>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</si>
  <si>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</si>
  <si>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</si>
  <si>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</si>
  <si>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</si>
  <si>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</si>
  <si>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</si>
  <si>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</si>
  <si>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</si>
  <si>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</si>
  <si>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</si>
  <si>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</si>
  <si>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</si>
  <si>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</si>
  <si>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</si>
  <si>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</si>
  <si>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</si>
  <si>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</si>
  <si>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</si>
  <si>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</si>
  <si>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</si>
  <si>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</si>
  <si>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</si>
  <si>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</si>
  <si>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</si>
  <si>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</si>
  <si>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</si>
  <si>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</si>
  <si>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</si>
  <si>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</si>
  <si>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</si>
  <si>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</si>
  <si>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</si>
  <si>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</si>
  <si>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</si>
  <si>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</si>
  <si>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</si>
  <si>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</si>
  <si>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</si>
  <si>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</si>
  <si>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</si>
  <si>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</si>
  <si>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</si>
  <si>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</si>
  <si>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</si>
  <si>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</si>
  <si>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</si>
  <si>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</si>
  <si>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</si>
  <si>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</si>
  <si>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</si>
  <si>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</si>
  <si>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</si>
  <si>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</si>
  <si>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</si>
  <si>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</si>
  <si>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</si>
  <si>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</si>
  <si>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</si>
  <si>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</si>
  <si>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</si>
  <si>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</si>
  <si>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</si>
  <si>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</si>
  <si>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288/17</t>
  </si>
  <si>
    <t xml:space="preserve">Птица отварная </t>
  </si>
  <si>
    <t>Каша гречневая вязкая</t>
  </si>
  <si>
    <t>303/17</t>
  </si>
  <si>
    <t>348/17</t>
  </si>
  <si>
    <t>Напиток из плодов шиповника, витамин С</t>
  </si>
  <si>
    <t>200</t>
  </si>
  <si>
    <t>388/17</t>
  </si>
  <si>
    <t>268/17</t>
  </si>
  <si>
    <t>Компот из смеси сухофруктов, витамин С</t>
  </si>
  <si>
    <t>Суп картофельный с рисовой крупой</t>
  </si>
  <si>
    <t>Суп картофельный с макаронными изделиями</t>
  </si>
  <si>
    <t>Свекольник</t>
  </si>
  <si>
    <t>Суп из овощей</t>
  </si>
  <si>
    <t>271/17</t>
  </si>
  <si>
    <t>88/17</t>
  </si>
  <si>
    <t>Щи из свежей капусты с картофелем</t>
  </si>
  <si>
    <t>Рассольник "Ленинградский"</t>
  </si>
  <si>
    <t>96/17</t>
  </si>
  <si>
    <t>Шницель мясной</t>
  </si>
  <si>
    <t xml:space="preserve">Котлета домашняя </t>
  </si>
  <si>
    <t>242/05</t>
  </si>
  <si>
    <t>Капуста тушеная с мясом птицы</t>
  </si>
  <si>
    <t>Горошница</t>
  </si>
  <si>
    <t>54-27м/22</t>
  </si>
  <si>
    <t>Напиток яблочно-лимонный, витамин С</t>
  </si>
  <si>
    <t>Компот из кураги</t>
  </si>
  <si>
    <t>Запеканка картофельная с мясом птицы</t>
  </si>
  <si>
    <t>ТТК 208</t>
  </si>
  <si>
    <t>ТТК 246</t>
  </si>
  <si>
    <t>Азу из мяса</t>
  </si>
  <si>
    <t>25/150</t>
  </si>
  <si>
    <t>182/06</t>
  </si>
  <si>
    <t>60/50</t>
  </si>
  <si>
    <t>121,5</t>
  </si>
  <si>
    <t>Меню для учащихся за родительскую оплату стоимостью 75 руб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</si>
</sst>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35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78"/>
  <sheetViews>
    <sheetView tabSelected="1" zoomScale="112" zoomScaleNormal="112" workbookViewId="0">
      <selection sqref="A1:G2"/>
    </sheetView>
  </sheetViews>
  <sheetFormatPr defaultRowHeight="12.75" x14ac:dyDescent="0.2"/>
  <cols>
    <col min="1" max="1" width="11" style="186" customWidth="1"/>
    <col min="2" max="2" width="37" style="191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13" ht="12.75" customHeight="1" x14ac:dyDescent="0.2">
      <c r="A1" s="211" t="s">
        <v>252</v>
      </c>
      <c r="B1" s="211"/>
      <c r="C1" s="211"/>
      <c r="D1" s="211"/>
      <c r="E1" s="211"/>
      <c r="F1" s="211"/>
      <c r="G1" s="211"/>
    </row>
    <row r="2" spans="1:13" x14ac:dyDescent="0.2">
      <c r="A2" s="211"/>
      <c r="B2" s="211"/>
      <c r="C2" s="211"/>
      <c r="D2" s="211"/>
      <c r="E2" s="211"/>
      <c r="F2" s="211"/>
      <c r="G2" s="211"/>
    </row>
    <row r="3" spans="1:13" ht="33.75" customHeight="1" x14ac:dyDescent="0.2">
      <c r="A3" s="212" t="s">
        <v>204</v>
      </c>
      <c r="B3" s="212" t="s">
        <v>205</v>
      </c>
      <c r="C3" s="212" t="s">
        <v>206</v>
      </c>
      <c r="D3" s="212" t="s">
        <v>207</v>
      </c>
      <c r="E3" s="212"/>
      <c r="F3" s="212"/>
      <c r="G3" s="212" t="s">
        <v>23</v>
      </c>
    </row>
    <row r="4" spans="1:13" ht="34.5" customHeight="1" x14ac:dyDescent="0.2">
      <c r="A4" s="212"/>
      <c r="B4" s="212"/>
      <c r="C4" s="212"/>
      <c r="D4" s="208" t="s">
        <v>17</v>
      </c>
      <c r="E4" s="208" t="s">
        <v>19</v>
      </c>
      <c r="F4" s="208" t="s">
        <v>21</v>
      </c>
      <c r="G4" s="212"/>
    </row>
    <row r="5" spans="1:13" x14ac:dyDescent="0.2">
      <c r="A5" s="208" t="s">
        <v>2</v>
      </c>
      <c r="B5" s="208" t="s">
        <v>8</v>
      </c>
      <c r="C5" s="208" t="s">
        <v>15</v>
      </c>
      <c r="D5" s="208" t="s">
        <v>18</v>
      </c>
      <c r="E5" s="208" t="s">
        <v>20</v>
      </c>
      <c r="F5" s="208" t="s">
        <v>22</v>
      </c>
      <c r="G5" s="208" t="s">
        <v>24</v>
      </c>
    </row>
    <row r="6" spans="1:13" ht="27.95" customHeight="1" x14ac:dyDescent="0.2">
      <c r="A6" s="214" t="s">
        <v>208</v>
      </c>
      <c r="B6" s="214"/>
      <c r="C6" s="214"/>
      <c r="D6" s="198">
        <f>D8+D9+D10+D11</f>
        <v>19.66</v>
      </c>
      <c r="E6" s="198">
        <f t="shared" ref="E6:G6" si="0">E8+E9+E10+E11</f>
        <v>21.87</v>
      </c>
      <c r="F6" s="198">
        <f t="shared" si="0"/>
        <v>45.61</v>
      </c>
      <c r="G6" s="198">
        <f t="shared" si="0"/>
        <v>462.88</v>
      </c>
    </row>
    <row r="7" spans="1:13" x14ac:dyDescent="0.2">
      <c r="A7" s="193"/>
      <c r="B7" s="213" t="s">
        <v>67</v>
      </c>
      <c r="C7" s="213"/>
      <c r="D7" s="202"/>
      <c r="E7" s="202"/>
      <c r="F7" s="202"/>
      <c r="G7" s="202"/>
    </row>
    <row r="8" spans="1:13" ht="12.75" customHeight="1" x14ac:dyDescent="0.2">
      <c r="A8" s="197" t="s">
        <v>165</v>
      </c>
      <c r="B8" s="194" t="s">
        <v>199</v>
      </c>
      <c r="C8" s="197">
        <v>200</v>
      </c>
      <c r="D8" s="196">
        <v>4.09</v>
      </c>
      <c r="E8" s="196">
        <v>10.61</v>
      </c>
      <c r="F8" s="196">
        <v>13.54</v>
      </c>
      <c r="G8" s="196">
        <v>166.01</v>
      </c>
    </row>
    <row r="9" spans="1:13" x14ac:dyDescent="0.2">
      <c r="A9" s="193" t="s">
        <v>241</v>
      </c>
      <c r="B9" s="194" t="s">
        <v>239</v>
      </c>
      <c r="C9" s="197" t="s">
        <v>248</v>
      </c>
      <c r="D9" s="196">
        <v>12.9</v>
      </c>
      <c r="E9" s="196">
        <v>11.1</v>
      </c>
      <c r="F9" s="196">
        <v>10.199999999999999</v>
      </c>
      <c r="G9" s="196">
        <v>192.3</v>
      </c>
    </row>
    <row r="10" spans="1:13" x14ac:dyDescent="0.2">
      <c r="A10" s="197" t="s">
        <v>42</v>
      </c>
      <c r="B10" s="194" t="s">
        <v>226</v>
      </c>
      <c r="C10" s="197">
        <v>200</v>
      </c>
      <c r="D10" s="196">
        <v>1.1499999999999999</v>
      </c>
      <c r="E10" s="196"/>
      <c r="F10" s="196">
        <v>12.03</v>
      </c>
      <c r="G10" s="196">
        <v>55.4</v>
      </c>
    </row>
    <row r="11" spans="1:13" x14ac:dyDescent="0.2">
      <c r="A11" s="193"/>
      <c r="B11" s="194" t="s">
        <v>11</v>
      </c>
      <c r="C11" s="197">
        <v>20</v>
      </c>
      <c r="D11" s="196">
        <v>1.52</v>
      </c>
      <c r="E11" s="196">
        <v>0.16</v>
      </c>
      <c r="F11" s="196">
        <v>9.84</v>
      </c>
      <c r="G11" s="196">
        <v>49.17</v>
      </c>
    </row>
    <row r="12" spans="1:13" x14ac:dyDescent="0.2">
      <c r="A12" s="215"/>
      <c r="B12" s="215"/>
      <c r="C12" s="200"/>
      <c r="D12" s="199"/>
      <c r="E12" s="199"/>
      <c r="F12" s="199"/>
      <c r="G12" s="199"/>
    </row>
    <row r="13" spans="1:13" ht="27.95" customHeight="1" x14ac:dyDescent="0.2">
      <c r="A13" s="214" t="s">
        <v>209</v>
      </c>
      <c r="B13" s="214"/>
      <c r="C13" s="214"/>
      <c r="D13" s="198">
        <f>D15+D16+D17+D18</f>
        <v>10.78</v>
      </c>
      <c r="E13" s="198">
        <f t="shared" ref="E13:G13" si="1">E15+E16+E17+E18</f>
        <v>14.530000000000001</v>
      </c>
      <c r="F13" s="198">
        <f t="shared" si="1"/>
        <v>54.739999999999995</v>
      </c>
      <c r="G13" s="198">
        <f t="shared" si="1"/>
        <v>397.07</v>
      </c>
    </row>
    <row r="14" spans="1:13" x14ac:dyDescent="0.2">
      <c r="A14" s="197"/>
      <c r="B14" s="213" t="s">
        <v>67</v>
      </c>
      <c r="C14" s="213"/>
      <c r="D14" s="198"/>
      <c r="E14" s="198"/>
      <c r="F14" s="198"/>
      <c r="G14" s="198"/>
    </row>
    <row r="15" spans="1:13" ht="19.5" customHeight="1" x14ac:dyDescent="0.2">
      <c r="A15" s="197" t="s">
        <v>235</v>
      </c>
      <c r="B15" s="194" t="s">
        <v>234</v>
      </c>
      <c r="C15" s="197">
        <v>200</v>
      </c>
      <c r="D15" s="196">
        <v>1.83</v>
      </c>
      <c r="E15" s="196">
        <v>4.7</v>
      </c>
      <c r="F15" s="196">
        <v>13.54</v>
      </c>
      <c r="G15" s="196">
        <v>103.78</v>
      </c>
      <c r="H15" s="203"/>
      <c r="I15" s="205"/>
      <c r="J15" s="192"/>
      <c r="K15" s="192"/>
      <c r="L15" s="192"/>
      <c r="M15" s="192"/>
    </row>
    <row r="16" spans="1:13" x14ac:dyDescent="0.2">
      <c r="A16" s="193" t="s">
        <v>245</v>
      </c>
      <c r="B16" s="194" t="s">
        <v>244</v>
      </c>
      <c r="C16" s="195" t="s">
        <v>251</v>
      </c>
      <c r="D16" s="196">
        <v>7.43</v>
      </c>
      <c r="E16" s="196">
        <v>9.67</v>
      </c>
      <c r="F16" s="196">
        <v>21.36</v>
      </c>
      <c r="G16" s="196">
        <v>202.12</v>
      </c>
    </row>
    <row r="17" spans="1:17" x14ac:dyDescent="0.2">
      <c r="A17" s="195" t="s">
        <v>163</v>
      </c>
      <c r="B17" s="194" t="s">
        <v>10</v>
      </c>
      <c r="C17" s="195">
        <v>200</v>
      </c>
      <c r="D17" s="196">
        <v>0</v>
      </c>
      <c r="E17" s="196">
        <v>0</v>
      </c>
      <c r="F17" s="196">
        <v>10</v>
      </c>
      <c r="G17" s="196">
        <v>42</v>
      </c>
    </row>
    <row r="18" spans="1:17" x14ac:dyDescent="0.2">
      <c r="A18" s="193"/>
      <c r="B18" s="194" t="s">
        <v>11</v>
      </c>
      <c r="C18" s="197">
        <v>20</v>
      </c>
      <c r="D18" s="196">
        <v>1.52</v>
      </c>
      <c r="E18" s="196">
        <v>0.16</v>
      </c>
      <c r="F18" s="196">
        <v>9.84</v>
      </c>
      <c r="G18" s="196">
        <v>49.17</v>
      </c>
    </row>
    <row r="19" spans="1:17" ht="27.95" customHeight="1" x14ac:dyDescent="0.2">
      <c r="A19" s="214" t="s">
        <v>210</v>
      </c>
      <c r="B19" s="214"/>
      <c r="C19" s="214"/>
      <c r="D19" s="198">
        <f>D21+D22+D23+D24+D25</f>
        <v>31.130000000000003</v>
      </c>
      <c r="E19" s="198">
        <f t="shared" ref="E19:G19" si="2">E21+E22+E23+E24+E25</f>
        <v>18.02</v>
      </c>
      <c r="F19" s="198">
        <f t="shared" si="2"/>
        <v>88.42</v>
      </c>
      <c r="G19" s="198">
        <f t="shared" si="2"/>
        <v>652.09999999999991</v>
      </c>
    </row>
    <row r="20" spans="1:17" x14ac:dyDescent="0.2">
      <c r="A20" s="197"/>
      <c r="B20" s="213" t="s">
        <v>67</v>
      </c>
      <c r="C20" s="213"/>
      <c r="D20" s="198"/>
      <c r="E20" s="198"/>
      <c r="F20" s="198"/>
      <c r="G20" s="198"/>
    </row>
    <row r="21" spans="1:17" x14ac:dyDescent="0.2">
      <c r="A21" s="197" t="s">
        <v>117</v>
      </c>
      <c r="B21" s="194" t="s">
        <v>198</v>
      </c>
      <c r="C21" s="197">
        <v>200</v>
      </c>
      <c r="D21" s="196">
        <v>4.6399999999999997</v>
      </c>
      <c r="E21" s="196">
        <v>8.56</v>
      </c>
      <c r="F21" s="196">
        <v>15.76</v>
      </c>
      <c r="G21" s="196">
        <v>158.63999999999999</v>
      </c>
    </row>
    <row r="22" spans="1:17" x14ac:dyDescent="0.2">
      <c r="A22" s="193" t="s">
        <v>231</v>
      </c>
      <c r="B22" s="194" t="s">
        <v>237</v>
      </c>
      <c r="C22" s="197">
        <v>50</v>
      </c>
      <c r="D22" s="196">
        <v>8.5500000000000007</v>
      </c>
      <c r="E22" s="196">
        <v>5.35</v>
      </c>
      <c r="F22" s="196">
        <v>6.06</v>
      </c>
      <c r="G22" s="196">
        <v>106.4</v>
      </c>
    </row>
    <row r="23" spans="1:17" x14ac:dyDescent="0.2">
      <c r="A23" s="193" t="s">
        <v>134</v>
      </c>
      <c r="B23" s="194" t="s">
        <v>240</v>
      </c>
      <c r="C23" s="197">
        <v>150</v>
      </c>
      <c r="D23" s="196">
        <v>16.260000000000002</v>
      </c>
      <c r="E23" s="196">
        <v>4.03</v>
      </c>
      <c r="F23" s="196">
        <v>33.97</v>
      </c>
      <c r="G23" s="196">
        <v>247.3</v>
      </c>
    </row>
    <row r="24" spans="1:17" x14ac:dyDescent="0.2">
      <c r="A24" s="193" t="s">
        <v>224</v>
      </c>
      <c r="B24" s="194" t="s">
        <v>222</v>
      </c>
      <c r="C24" s="195" t="s">
        <v>223</v>
      </c>
      <c r="D24" s="196">
        <v>0.68</v>
      </c>
      <c r="E24" s="196">
        <v>0</v>
      </c>
      <c r="F24" s="196">
        <v>24.63</v>
      </c>
      <c r="G24" s="196">
        <v>101.24</v>
      </c>
    </row>
    <row r="25" spans="1:17" x14ac:dyDescent="0.2">
      <c r="A25" s="197"/>
      <c r="B25" s="194" t="s">
        <v>37</v>
      </c>
      <c r="C25" s="197">
        <v>20</v>
      </c>
      <c r="D25" s="196">
        <v>1</v>
      </c>
      <c r="E25" s="196">
        <v>0.08</v>
      </c>
      <c r="F25" s="196">
        <v>8</v>
      </c>
      <c r="G25" s="196">
        <v>38.520000000000003</v>
      </c>
    </row>
    <row r="26" spans="1:17" ht="27.95" customHeight="1" x14ac:dyDescent="0.2">
      <c r="A26" s="214" t="s">
        <v>211</v>
      </c>
      <c r="B26" s="214"/>
      <c r="C26" s="214"/>
      <c r="D26" s="198">
        <f>D28+D29+D30+D31+D32</f>
        <v>19.029999999999998</v>
      </c>
      <c r="E26" s="198">
        <f t="shared" ref="E26:G26" si="3">E28+E29+E30+E31+E32</f>
        <v>23.099999999999998</v>
      </c>
      <c r="F26" s="198">
        <f t="shared" si="3"/>
        <v>60.5</v>
      </c>
      <c r="G26" s="198">
        <f t="shared" si="3"/>
        <v>525.74400000000003</v>
      </c>
    </row>
    <row r="27" spans="1:17" ht="15" customHeight="1" x14ac:dyDescent="0.2">
      <c r="A27" s="197"/>
      <c r="B27" s="213" t="s">
        <v>67</v>
      </c>
      <c r="C27" s="213"/>
      <c r="D27" s="198"/>
      <c r="E27" s="198"/>
      <c r="F27" s="198"/>
      <c r="G27" s="198"/>
    </row>
    <row r="28" spans="1:17" ht="25.5" customHeight="1" x14ac:dyDescent="0.2">
      <c r="A28" s="197" t="s">
        <v>124</v>
      </c>
      <c r="B28" s="194" t="s">
        <v>228</v>
      </c>
      <c r="C28" s="197">
        <v>200</v>
      </c>
      <c r="D28" s="196">
        <v>3.96</v>
      </c>
      <c r="E28" s="196">
        <v>4.8600000000000003</v>
      </c>
      <c r="F28" s="196">
        <v>17.010000000000002</v>
      </c>
      <c r="G28" s="196">
        <v>131.81399999999999</v>
      </c>
      <c r="H28" s="203"/>
      <c r="I28" s="205"/>
      <c r="J28" s="205"/>
      <c r="K28" s="206"/>
      <c r="L28" s="205"/>
      <c r="M28" s="192"/>
      <c r="N28" s="192"/>
      <c r="O28" s="192"/>
      <c r="P28" s="192"/>
      <c r="Q28" s="204"/>
    </row>
    <row r="29" spans="1:17" ht="18.75" customHeight="1" x14ac:dyDescent="0.2">
      <c r="A29" s="193" t="s">
        <v>246</v>
      </c>
      <c r="B29" s="194" t="s">
        <v>247</v>
      </c>
      <c r="C29" s="197">
        <v>60</v>
      </c>
      <c r="D29" s="196">
        <v>10.78</v>
      </c>
      <c r="E29" s="196">
        <v>10</v>
      </c>
      <c r="F29" s="196">
        <v>2.96</v>
      </c>
      <c r="G29" s="196">
        <v>136.19999999999999</v>
      </c>
      <c r="J29" s="204"/>
      <c r="K29" s="204"/>
      <c r="L29" s="204"/>
      <c r="M29" s="204"/>
      <c r="N29" s="204"/>
      <c r="O29" s="204"/>
      <c r="P29" s="204"/>
      <c r="Q29" s="204"/>
    </row>
    <row r="30" spans="1:17" ht="18.75" customHeight="1" x14ac:dyDescent="0.2">
      <c r="A30" s="193" t="s">
        <v>132</v>
      </c>
      <c r="B30" s="194" t="s">
        <v>133</v>
      </c>
      <c r="C30" s="197">
        <v>150</v>
      </c>
      <c r="D30" s="196">
        <v>2.77</v>
      </c>
      <c r="E30" s="196">
        <v>8.08</v>
      </c>
      <c r="F30" s="196">
        <v>20.69</v>
      </c>
      <c r="G30" s="196">
        <v>166.56</v>
      </c>
    </row>
    <row r="31" spans="1:17" ht="15" customHeight="1" x14ac:dyDescent="0.2">
      <c r="A31" s="195" t="s">
        <v>163</v>
      </c>
      <c r="B31" s="194" t="s">
        <v>10</v>
      </c>
      <c r="C31" s="195">
        <v>200</v>
      </c>
      <c r="D31" s="196">
        <v>0</v>
      </c>
      <c r="E31" s="196">
        <v>0</v>
      </c>
      <c r="F31" s="209">
        <v>10</v>
      </c>
      <c r="G31" s="196">
        <v>42</v>
      </c>
    </row>
    <row r="32" spans="1:17" ht="16.5" customHeight="1" x14ac:dyDescent="0.2">
      <c r="A32" s="193"/>
      <c r="B32" s="194" t="s">
        <v>11</v>
      </c>
      <c r="C32" s="197">
        <v>20</v>
      </c>
      <c r="D32" s="196">
        <v>1.52</v>
      </c>
      <c r="E32" s="196">
        <v>0.16</v>
      </c>
      <c r="F32" s="196">
        <v>9.84</v>
      </c>
      <c r="G32" s="196">
        <v>49.17</v>
      </c>
    </row>
    <row r="33" spans="1:14" ht="27.95" customHeight="1" x14ac:dyDescent="0.2">
      <c r="A33" s="214" t="s">
        <v>212</v>
      </c>
      <c r="B33" s="214"/>
      <c r="C33" s="214"/>
      <c r="D33" s="198">
        <f>D35+D36+D37+D38+D39</f>
        <v>18.7</v>
      </c>
      <c r="E33" s="198">
        <f t="shared" ref="E33:G33" si="4">E35+E36+E37+E38+E39</f>
        <v>25.68</v>
      </c>
      <c r="F33" s="198">
        <f t="shared" si="4"/>
        <v>87.37</v>
      </c>
      <c r="G33" s="198">
        <f t="shared" si="4"/>
        <v>657.61</v>
      </c>
    </row>
    <row r="34" spans="1:14" x14ac:dyDescent="0.2">
      <c r="A34" s="197"/>
      <c r="B34" s="213" t="s">
        <v>67</v>
      </c>
      <c r="C34" s="213"/>
      <c r="D34" s="198"/>
      <c r="E34" s="198"/>
      <c r="F34" s="198"/>
      <c r="G34" s="198"/>
    </row>
    <row r="35" spans="1:14" ht="24" customHeight="1" x14ac:dyDescent="0.2">
      <c r="A35" s="197" t="s">
        <v>166</v>
      </c>
      <c r="B35" s="194" t="s">
        <v>227</v>
      </c>
      <c r="C35" s="197">
        <v>200</v>
      </c>
      <c r="D35" s="196">
        <v>4.57</v>
      </c>
      <c r="E35" s="196">
        <v>12.24</v>
      </c>
      <c r="F35" s="196">
        <v>19.04</v>
      </c>
      <c r="G35" s="196">
        <v>204.6</v>
      </c>
    </row>
    <row r="36" spans="1:14" x14ac:dyDescent="0.2">
      <c r="A36" s="197" t="s">
        <v>131</v>
      </c>
      <c r="B36" s="194" t="s">
        <v>141</v>
      </c>
      <c r="C36" s="197">
        <v>50</v>
      </c>
      <c r="D36" s="196">
        <v>6.06</v>
      </c>
      <c r="E36" s="196">
        <v>8.17</v>
      </c>
      <c r="F36" s="196">
        <v>7.84</v>
      </c>
      <c r="G36" s="196">
        <v>129</v>
      </c>
    </row>
    <row r="37" spans="1:14" x14ac:dyDescent="0.2">
      <c r="A37" s="193" t="s">
        <v>220</v>
      </c>
      <c r="B37" s="194" t="s">
        <v>219</v>
      </c>
      <c r="C37" s="197">
        <v>150</v>
      </c>
      <c r="D37" s="196">
        <v>4.63</v>
      </c>
      <c r="E37" s="196">
        <v>5</v>
      </c>
      <c r="F37" s="196">
        <v>20.8</v>
      </c>
      <c r="G37" s="196">
        <v>146.75</v>
      </c>
    </row>
    <row r="38" spans="1:14" ht="29.25" customHeight="1" x14ac:dyDescent="0.2">
      <c r="A38" s="193" t="s">
        <v>221</v>
      </c>
      <c r="B38" s="210" t="s">
        <v>243</v>
      </c>
      <c r="C38" s="197">
        <v>200</v>
      </c>
      <c r="D38" s="196">
        <v>1.92</v>
      </c>
      <c r="E38" s="196">
        <v>0.11</v>
      </c>
      <c r="F38" s="196">
        <v>29.85</v>
      </c>
      <c r="G38" s="196">
        <v>128.09</v>
      </c>
    </row>
    <row r="39" spans="1:14" x14ac:dyDescent="0.2">
      <c r="A39" s="197"/>
      <c r="B39" s="194" t="s">
        <v>11</v>
      </c>
      <c r="C39" s="197">
        <v>20</v>
      </c>
      <c r="D39" s="196">
        <v>1.52</v>
      </c>
      <c r="E39" s="196">
        <v>0.16</v>
      </c>
      <c r="F39" s="196">
        <v>9.84</v>
      </c>
      <c r="G39" s="196">
        <v>49.17</v>
      </c>
    </row>
    <row r="40" spans="1:14" x14ac:dyDescent="0.2">
      <c r="A40" s="215"/>
      <c r="B40" s="215"/>
      <c r="C40" s="208"/>
      <c r="D40" s="196"/>
      <c r="E40" s="196"/>
      <c r="F40" s="196"/>
      <c r="G40" s="196"/>
    </row>
    <row r="41" spans="1:14" x14ac:dyDescent="0.2">
      <c r="A41" s="207"/>
      <c r="B41" s="207"/>
      <c r="C41" s="208"/>
      <c r="D41" s="196"/>
      <c r="E41" s="196"/>
      <c r="F41" s="196"/>
      <c r="G41" s="196"/>
    </row>
    <row r="42" spans="1:14" x14ac:dyDescent="0.2">
      <c r="A42" s="207"/>
      <c r="B42" s="207"/>
      <c r="C42" s="208"/>
      <c r="D42" s="196"/>
      <c r="E42" s="196"/>
      <c r="F42" s="196"/>
      <c r="G42" s="196"/>
    </row>
    <row r="43" spans="1:14" x14ac:dyDescent="0.2">
      <c r="A43" s="207"/>
      <c r="B43" s="207"/>
      <c r="C43" s="208"/>
      <c r="D43" s="196"/>
      <c r="E43" s="196"/>
      <c r="F43" s="196"/>
      <c r="G43" s="196"/>
    </row>
    <row r="44" spans="1:14" x14ac:dyDescent="0.2">
      <c r="A44" s="207"/>
      <c r="B44" s="207"/>
      <c r="C44" s="208"/>
      <c r="D44" s="196"/>
      <c r="E44" s="196"/>
      <c r="F44" s="196"/>
      <c r="G44" s="196"/>
    </row>
    <row r="45" spans="1:14" ht="27.95" customHeight="1" x14ac:dyDescent="0.2">
      <c r="A45" s="214" t="s">
        <v>213</v>
      </c>
      <c r="B45" s="214"/>
      <c r="C45" s="214"/>
      <c r="D45" s="198">
        <f>D47+D48+D49+D50+D51</f>
        <v>19.959999999999997</v>
      </c>
      <c r="E45" s="198">
        <f t="shared" ref="E45:G45" si="5">E47+E48+E49+E50+E51</f>
        <v>21.389999999999997</v>
      </c>
      <c r="F45" s="198">
        <f t="shared" si="5"/>
        <v>72.849999999999994</v>
      </c>
      <c r="G45" s="198">
        <f t="shared" si="5"/>
        <v>583.596</v>
      </c>
      <c r="I45" s="204"/>
    </row>
    <row r="46" spans="1:14" x14ac:dyDescent="0.2">
      <c r="A46" s="193"/>
      <c r="B46" s="213" t="s">
        <v>67</v>
      </c>
      <c r="C46" s="213"/>
      <c r="D46" s="202"/>
      <c r="E46" s="202"/>
      <c r="F46" s="202"/>
      <c r="G46" s="202"/>
    </row>
    <row r="47" spans="1:14" ht="28.5" customHeight="1" x14ac:dyDescent="0.2">
      <c r="A47" s="197" t="s">
        <v>167</v>
      </c>
      <c r="B47" s="194" t="s">
        <v>230</v>
      </c>
      <c r="C47" s="197">
        <v>200</v>
      </c>
      <c r="D47" s="196">
        <v>6.51</v>
      </c>
      <c r="E47" s="196">
        <v>12.28</v>
      </c>
      <c r="F47" s="196">
        <v>11.17</v>
      </c>
      <c r="G47" s="196">
        <v>187.77600000000001</v>
      </c>
      <c r="H47" s="185"/>
      <c r="I47" s="185"/>
      <c r="J47" s="185"/>
      <c r="K47" s="185"/>
      <c r="L47" s="185"/>
      <c r="M47" s="185"/>
      <c r="N47" s="184"/>
    </row>
    <row r="48" spans="1:14" x14ac:dyDescent="0.2">
      <c r="A48" s="197" t="s">
        <v>225</v>
      </c>
      <c r="B48" s="194" t="s">
        <v>236</v>
      </c>
      <c r="C48" s="197">
        <v>50</v>
      </c>
      <c r="D48" s="196">
        <v>5.66</v>
      </c>
      <c r="E48" s="196">
        <v>6.19</v>
      </c>
      <c r="F48" s="196">
        <v>5.65</v>
      </c>
      <c r="G48" s="196">
        <v>100.9</v>
      </c>
    </row>
    <row r="49" spans="1:18" x14ac:dyDescent="0.2">
      <c r="A49" s="197" t="s">
        <v>33</v>
      </c>
      <c r="B49" s="194" t="s">
        <v>12</v>
      </c>
      <c r="C49" s="197">
        <v>150</v>
      </c>
      <c r="D49" s="196">
        <v>5.64</v>
      </c>
      <c r="E49" s="196">
        <v>2.84</v>
      </c>
      <c r="F49" s="196">
        <v>36</v>
      </c>
      <c r="G49" s="196">
        <v>201</v>
      </c>
    </row>
    <row r="50" spans="1:18" x14ac:dyDescent="0.2">
      <c r="A50" s="197" t="s">
        <v>42</v>
      </c>
      <c r="B50" s="194" t="s">
        <v>226</v>
      </c>
      <c r="C50" s="197">
        <v>200</v>
      </c>
      <c r="D50" s="196">
        <v>1.1499999999999999</v>
      </c>
      <c r="E50" s="196">
        <v>0</v>
      </c>
      <c r="F50" s="196">
        <v>12.03</v>
      </c>
      <c r="G50" s="196">
        <v>55.4</v>
      </c>
      <c r="H50" s="186"/>
      <c r="I50" s="186"/>
      <c r="J50" s="186"/>
      <c r="K50" s="186"/>
      <c r="L50" s="186"/>
    </row>
    <row r="51" spans="1:18" x14ac:dyDescent="0.2">
      <c r="A51" s="197"/>
      <c r="B51" s="194" t="s">
        <v>37</v>
      </c>
      <c r="C51" s="197">
        <v>20</v>
      </c>
      <c r="D51" s="196">
        <v>1</v>
      </c>
      <c r="E51" s="196">
        <v>0.08</v>
      </c>
      <c r="F51" s="196">
        <v>8</v>
      </c>
      <c r="G51" s="196">
        <v>38.520000000000003</v>
      </c>
    </row>
    <row r="52" spans="1:18" ht="27.95" customHeight="1" x14ac:dyDescent="0.2">
      <c r="A52" s="214" t="s">
        <v>64</v>
      </c>
      <c r="B52" s="214"/>
      <c r="C52" s="214"/>
      <c r="D52" s="198">
        <f>D54+D55+D56+D57</f>
        <v>22.23</v>
      </c>
      <c r="E52" s="198">
        <f t="shared" ref="E52:G52" si="6">E54+E55+E56+E57</f>
        <v>23.080000000000002</v>
      </c>
      <c r="F52" s="198">
        <f t="shared" si="6"/>
        <v>46.519999999999996</v>
      </c>
      <c r="G52" s="198">
        <f t="shared" si="6"/>
        <v>487.01000000000005</v>
      </c>
    </row>
    <row r="53" spans="1:18" ht="17.25" customHeight="1" x14ac:dyDescent="0.2">
      <c r="A53" s="197"/>
      <c r="B53" s="213" t="s">
        <v>67</v>
      </c>
      <c r="C53" s="213"/>
      <c r="D53" s="202"/>
      <c r="E53" s="202"/>
      <c r="F53" s="202"/>
      <c r="G53" s="20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</row>
    <row r="54" spans="1:18" ht="14.25" customHeight="1" x14ac:dyDescent="0.2">
      <c r="A54" s="193" t="s">
        <v>101</v>
      </c>
      <c r="B54" s="194" t="s">
        <v>193</v>
      </c>
      <c r="C54" s="197">
        <v>200</v>
      </c>
      <c r="D54" s="196">
        <v>7.81</v>
      </c>
      <c r="E54" s="196">
        <v>11.82</v>
      </c>
      <c r="F54" s="196">
        <v>16.48</v>
      </c>
      <c r="G54" s="196">
        <v>203.54</v>
      </c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</row>
    <row r="55" spans="1:18" ht="14.25" customHeight="1" x14ac:dyDescent="0.2">
      <c r="A55" s="193" t="s">
        <v>241</v>
      </c>
      <c r="B55" s="194" t="s">
        <v>239</v>
      </c>
      <c r="C55" s="197" t="s">
        <v>248</v>
      </c>
      <c r="D55" s="196">
        <v>12.9</v>
      </c>
      <c r="E55" s="196">
        <v>11.1</v>
      </c>
      <c r="F55" s="196">
        <v>10.199999999999999</v>
      </c>
      <c r="G55" s="196">
        <v>192.3</v>
      </c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</row>
    <row r="56" spans="1:18" ht="24.75" customHeight="1" x14ac:dyDescent="0.2">
      <c r="A56" s="195" t="s">
        <v>163</v>
      </c>
      <c r="B56" s="194" t="s">
        <v>10</v>
      </c>
      <c r="C56" s="195">
        <v>200</v>
      </c>
      <c r="D56" s="196">
        <v>0</v>
      </c>
      <c r="E56" s="196">
        <v>0</v>
      </c>
      <c r="F56" s="196">
        <v>10</v>
      </c>
      <c r="G56" s="196">
        <v>42</v>
      </c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</row>
    <row r="57" spans="1:18" ht="14.25" customHeight="1" x14ac:dyDescent="0.2">
      <c r="A57" s="197"/>
      <c r="B57" s="194" t="s">
        <v>11</v>
      </c>
      <c r="C57" s="197">
        <v>20</v>
      </c>
      <c r="D57" s="196">
        <v>1.52</v>
      </c>
      <c r="E57" s="196">
        <v>0.16</v>
      </c>
      <c r="F57" s="196">
        <v>9.84</v>
      </c>
      <c r="G57" s="196">
        <v>49.17</v>
      </c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</row>
    <row r="58" spans="1:18" ht="27.95" customHeight="1" x14ac:dyDescent="0.2">
      <c r="A58" s="214" t="s">
        <v>214</v>
      </c>
      <c r="B58" s="214"/>
      <c r="C58" s="214"/>
      <c r="D58" s="198">
        <f>D60+D61+D62+D63+D64</f>
        <v>19</v>
      </c>
      <c r="E58" s="198">
        <f t="shared" ref="E58:G58" si="7">E60+E61+E62+E63+E64</f>
        <v>21.919999999999995</v>
      </c>
      <c r="F58" s="198">
        <f t="shared" si="7"/>
        <v>88.8</v>
      </c>
      <c r="G58" s="198">
        <f t="shared" si="7"/>
        <v>700.04</v>
      </c>
    </row>
    <row r="59" spans="1:18" x14ac:dyDescent="0.2">
      <c r="A59" s="195"/>
      <c r="B59" s="213" t="s">
        <v>67</v>
      </c>
      <c r="C59" s="213"/>
      <c r="D59" s="198"/>
      <c r="E59" s="198"/>
      <c r="F59" s="198"/>
      <c r="G59" s="198"/>
    </row>
    <row r="60" spans="1:18" x14ac:dyDescent="0.2">
      <c r="A60" s="193" t="s">
        <v>168</v>
      </c>
      <c r="B60" s="194" t="s">
        <v>229</v>
      </c>
      <c r="C60" s="201">
        <v>200</v>
      </c>
      <c r="D60" s="196">
        <v>6.65</v>
      </c>
      <c r="E60" s="196">
        <v>8.92</v>
      </c>
      <c r="F60" s="196">
        <v>15.49</v>
      </c>
      <c r="G60" s="196">
        <v>168.84</v>
      </c>
    </row>
    <row r="61" spans="1:18" x14ac:dyDescent="0.2">
      <c r="A61" s="193" t="s">
        <v>217</v>
      </c>
      <c r="B61" s="194" t="s">
        <v>218</v>
      </c>
      <c r="C61" s="197">
        <v>50</v>
      </c>
      <c r="D61" s="196">
        <v>6.86</v>
      </c>
      <c r="E61" s="196">
        <v>10.199999999999999</v>
      </c>
      <c r="F61" s="196">
        <v>0.68</v>
      </c>
      <c r="G61" s="196">
        <v>182.94</v>
      </c>
    </row>
    <row r="62" spans="1:18" x14ac:dyDescent="0.2">
      <c r="A62" s="197" t="s">
        <v>170</v>
      </c>
      <c r="B62" s="194" t="s">
        <v>150</v>
      </c>
      <c r="C62" s="197">
        <v>150</v>
      </c>
      <c r="D62" s="196">
        <v>3.81</v>
      </c>
      <c r="E62" s="196">
        <v>2.72</v>
      </c>
      <c r="F62" s="196">
        <v>40</v>
      </c>
      <c r="G62" s="196">
        <v>208.5</v>
      </c>
    </row>
    <row r="63" spans="1:18" x14ac:dyDescent="0.2">
      <c r="A63" s="193" t="s">
        <v>224</v>
      </c>
      <c r="B63" s="194" t="s">
        <v>222</v>
      </c>
      <c r="C63" s="195" t="s">
        <v>223</v>
      </c>
      <c r="D63" s="196">
        <v>0.68</v>
      </c>
      <c r="E63" s="196">
        <v>0</v>
      </c>
      <c r="F63" s="196">
        <v>24.63</v>
      </c>
      <c r="G63" s="196">
        <v>101.24</v>
      </c>
    </row>
    <row r="64" spans="1:18" x14ac:dyDescent="0.2">
      <c r="A64" s="197"/>
      <c r="B64" s="194" t="s">
        <v>37</v>
      </c>
      <c r="C64" s="197">
        <v>20</v>
      </c>
      <c r="D64" s="196">
        <v>1</v>
      </c>
      <c r="E64" s="196">
        <v>0.08</v>
      </c>
      <c r="F64" s="196">
        <v>8</v>
      </c>
      <c r="G64" s="196">
        <v>38.520000000000003</v>
      </c>
    </row>
    <row r="65" spans="1:19" ht="27.95" customHeight="1" x14ac:dyDescent="0.2">
      <c r="A65" s="214" t="s">
        <v>215</v>
      </c>
      <c r="B65" s="214"/>
      <c r="C65" s="214"/>
      <c r="D65" s="198">
        <f>D67+D68+D69+D70+D71</f>
        <v>16.899999999999999</v>
      </c>
      <c r="E65" s="198">
        <f t="shared" ref="E65:G65" si="8">E67+E68+E69+E70+E71</f>
        <v>22.94</v>
      </c>
      <c r="F65" s="198">
        <f t="shared" si="8"/>
        <v>57.03</v>
      </c>
      <c r="G65" s="198">
        <f t="shared" si="8"/>
        <v>497.71</v>
      </c>
    </row>
    <row r="66" spans="1:19" ht="18.75" customHeight="1" x14ac:dyDescent="0.2">
      <c r="A66" s="197"/>
      <c r="B66" s="213" t="s">
        <v>67</v>
      </c>
      <c r="C66" s="213"/>
      <c r="D66" s="198"/>
      <c r="E66" s="198"/>
      <c r="F66" s="198"/>
      <c r="G66" s="198"/>
    </row>
    <row r="67" spans="1:19" x14ac:dyDescent="0.2">
      <c r="A67" s="197" t="s">
        <v>235</v>
      </c>
      <c r="B67" s="194" t="s">
        <v>234</v>
      </c>
      <c r="C67" s="197">
        <v>200</v>
      </c>
      <c r="D67" s="196">
        <v>1.83</v>
      </c>
      <c r="E67" s="196">
        <v>4.7</v>
      </c>
      <c r="F67" s="196">
        <v>13.54</v>
      </c>
      <c r="G67" s="196">
        <v>103.78</v>
      </c>
    </row>
    <row r="68" spans="1:19" x14ac:dyDescent="0.2">
      <c r="A68" s="193" t="s">
        <v>246</v>
      </c>
      <c r="B68" s="194" t="s">
        <v>247</v>
      </c>
      <c r="C68" s="197">
        <v>60</v>
      </c>
      <c r="D68" s="196">
        <v>10.78</v>
      </c>
      <c r="E68" s="196">
        <v>10</v>
      </c>
      <c r="F68" s="196">
        <v>2.96</v>
      </c>
      <c r="G68" s="196">
        <v>136.19999999999999</v>
      </c>
    </row>
    <row r="69" spans="1:19" x14ac:dyDescent="0.2">
      <c r="A69" s="193" t="s">
        <v>132</v>
      </c>
      <c r="B69" s="194" t="s">
        <v>133</v>
      </c>
      <c r="C69" s="197">
        <v>150</v>
      </c>
      <c r="D69" s="196">
        <v>2.77</v>
      </c>
      <c r="E69" s="196">
        <v>8.08</v>
      </c>
      <c r="F69" s="196">
        <v>20.69</v>
      </c>
      <c r="G69" s="196">
        <v>166.56</v>
      </c>
    </row>
    <row r="70" spans="1:19" x14ac:dyDescent="0.2">
      <c r="A70" s="195" t="s">
        <v>163</v>
      </c>
      <c r="B70" s="194" t="s">
        <v>10</v>
      </c>
      <c r="C70" s="195">
        <v>200</v>
      </c>
      <c r="D70" s="196">
        <v>0</v>
      </c>
      <c r="E70" s="196">
        <v>0</v>
      </c>
      <c r="F70" s="196">
        <v>10</v>
      </c>
      <c r="G70" s="196">
        <v>42</v>
      </c>
    </row>
    <row r="71" spans="1:19" ht="12" customHeight="1" x14ac:dyDescent="0.2">
      <c r="A71" s="197"/>
      <c r="B71" s="194" t="s">
        <v>11</v>
      </c>
      <c r="C71" s="197">
        <v>20</v>
      </c>
      <c r="D71" s="196">
        <v>1.52</v>
      </c>
      <c r="E71" s="196">
        <v>0.16</v>
      </c>
      <c r="F71" s="196">
        <v>9.84</v>
      </c>
      <c r="G71" s="196">
        <v>49.17</v>
      </c>
    </row>
    <row r="72" spans="1:19" ht="27.95" customHeight="1" x14ac:dyDescent="0.2">
      <c r="A72" s="214" t="s">
        <v>216</v>
      </c>
      <c r="B72" s="214"/>
      <c r="C72" s="214"/>
      <c r="D72" s="198">
        <f>D74+D75+D76+D77+D78</f>
        <v>18.479999999999997</v>
      </c>
      <c r="E72" s="198">
        <f t="shared" ref="E72:G72" si="9">E74+E75+E76+E77+E78</f>
        <v>34.5</v>
      </c>
      <c r="F72" s="198">
        <f t="shared" si="9"/>
        <v>93.800000000000011</v>
      </c>
      <c r="G72" s="198">
        <f t="shared" si="9"/>
        <v>770.77</v>
      </c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8"/>
    </row>
    <row r="73" spans="1:19" x14ac:dyDescent="0.2">
      <c r="A73" s="197"/>
      <c r="B73" s="213" t="s">
        <v>67</v>
      </c>
      <c r="C73" s="213"/>
      <c r="D73" s="198"/>
      <c r="E73" s="198"/>
      <c r="F73" s="198"/>
      <c r="G73" s="198"/>
      <c r="H73" s="189"/>
      <c r="I73" s="189"/>
      <c r="J73" s="189"/>
      <c r="K73" s="189"/>
      <c r="L73" s="189"/>
      <c r="M73" s="189"/>
      <c r="N73" s="189"/>
      <c r="O73" s="190"/>
      <c r="P73" s="189"/>
      <c r="Q73" s="189"/>
      <c r="R73" s="190"/>
    </row>
    <row r="74" spans="1:19" x14ac:dyDescent="0.2">
      <c r="A74" s="197" t="s">
        <v>232</v>
      </c>
      <c r="B74" s="194" t="s">
        <v>233</v>
      </c>
      <c r="C74" s="197">
        <v>200</v>
      </c>
      <c r="D74" s="196">
        <v>2.44</v>
      </c>
      <c r="E74" s="196">
        <v>9.16</v>
      </c>
      <c r="F74" s="196">
        <v>10.08</v>
      </c>
      <c r="G74" s="196">
        <v>132.52000000000001</v>
      </c>
      <c r="H74" s="189"/>
      <c r="I74" s="189"/>
      <c r="J74" s="189"/>
      <c r="K74" s="189"/>
      <c r="L74" s="189"/>
      <c r="M74" s="189"/>
      <c r="N74" s="189"/>
      <c r="O74" s="190"/>
      <c r="P74" s="189"/>
      <c r="Q74" s="189"/>
      <c r="R74" s="190"/>
    </row>
    <row r="75" spans="1:19" x14ac:dyDescent="0.2">
      <c r="A75" s="197" t="s">
        <v>249</v>
      </c>
      <c r="B75" s="194" t="s">
        <v>147</v>
      </c>
      <c r="C75" s="197" t="s">
        <v>250</v>
      </c>
      <c r="D75" s="196">
        <v>8.73</v>
      </c>
      <c r="E75" s="196">
        <v>22.34</v>
      </c>
      <c r="F75" s="196">
        <v>12.38</v>
      </c>
      <c r="G75" s="196">
        <v>285.5</v>
      </c>
      <c r="H75" s="189"/>
      <c r="I75" s="189"/>
      <c r="J75" s="189"/>
      <c r="K75" s="189"/>
      <c r="L75" s="189"/>
      <c r="M75" s="189"/>
      <c r="N75" s="189"/>
      <c r="O75" s="190"/>
      <c r="P75" s="189"/>
      <c r="Q75" s="189"/>
      <c r="R75" s="190"/>
    </row>
    <row r="76" spans="1:19" x14ac:dyDescent="0.2">
      <c r="A76" s="197" t="s">
        <v>33</v>
      </c>
      <c r="B76" s="194" t="s">
        <v>12</v>
      </c>
      <c r="C76" s="197">
        <v>150</v>
      </c>
      <c r="D76" s="196">
        <v>5.64</v>
      </c>
      <c r="E76" s="196">
        <v>2.84</v>
      </c>
      <c r="F76" s="196">
        <v>36</v>
      </c>
      <c r="G76" s="196">
        <v>201</v>
      </c>
      <c r="H76" s="189"/>
      <c r="I76" s="189"/>
      <c r="J76" s="189"/>
      <c r="K76" s="189"/>
      <c r="L76" s="189"/>
      <c r="M76" s="189"/>
      <c r="N76" s="189"/>
      <c r="O76" s="190"/>
      <c r="P76" s="189"/>
      <c r="Q76" s="189"/>
      <c r="R76" s="190"/>
    </row>
    <row r="77" spans="1:19" ht="12" customHeight="1" x14ac:dyDescent="0.2">
      <c r="A77" s="193" t="s">
        <v>238</v>
      </c>
      <c r="B77" s="194" t="s">
        <v>242</v>
      </c>
      <c r="C77" s="197">
        <v>200</v>
      </c>
      <c r="D77" s="196">
        <v>0.15</v>
      </c>
      <c r="E77" s="196">
        <v>0</v>
      </c>
      <c r="F77" s="196">
        <v>25.5</v>
      </c>
      <c r="G77" s="196">
        <v>102.58</v>
      </c>
      <c r="H77" s="189"/>
      <c r="I77" s="189"/>
      <c r="J77" s="189"/>
      <c r="K77" s="189"/>
      <c r="L77" s="189"/>
      <c r="M77" s="189"/>
      <c r="N77" s="189"/>
      <c r="O77" s="190"/>
      <c r="P77" s="189"/>
      <c r="Q77" s="189"/>
      <c r="R77" s="190"/>
    </row>
    <row r="78" spans="1:19" x14ac:dyDescent="0.2">
      <c r="A78" s="197"/>
      <c r="B78" s="194" t="s">
        <v>11</v>
      </c>
      <c r="C78" s="197">
        <v>20</v>
      </c>
      <c r="D78" s="196">
        <v>1.52</v>
      </c>
      <c r="E78" s="196">
        <v>0.16</v>
      </c>
      <c r="F78" s="196">
        <v>9.84</v>
      </c>
      <c r="G78" s="196">
        <v>49.17</v>
      </c>
      <c r="H78" s="189"/>
      <c r="I78" s="189"/>
      <c r="J78" s="189"/>
      <c r="K78" s="189"/>
      <c r="L78" s="189"/>
      <c r="M78" s="189"/>
      <c r="N78" s="189"/>
      <c r="O78" s="190"/>
      <c r="P78" s="189"/>
      <c r="Q78" s="189"/>
      <c r="R78" s="190"/>
    </row>
  </sheetData>
  <mergeCells count="28">
    <mergeCell ref="B73:C73"/>
    <mergeCell ref="A52:C52"/>
    <mergeCell ref="B46:C46"/>
    <mergeCell ref="A72:C72"/>
    <mergeCell ref="B59:C59"/>
    <mergeCell ref="B53:C53"/>
    <mergeCell ref="B66:C66"/>
    <mergeCell ref="A6:C6"/>
    <mergeCell ref="A13:C13"/>
    <mergeCell ref="B7:C7"/>
    <mergeCell ref="A12:B12"/>
    <mergeCell ref="A19:C19"/>
    <mergeCell ref="B14:C14"/>
    <mergeCell ref="B20:C20"/>
    <mergeCell ref="A65:C65"/>
    <mergeCell ref="B27:C27"/>
    <mergeCell ref="B34:C34"/>
    <mergeCell ref="A40:B40"/>
    <mergeCell ref="A26:C26"/>
    <mergeCell ref="A33:C33"/>
    <mergeCell ref="A45:C45"/>
    <mergeCell ref="A58:C58"/>
    <mergeCell ref="A1:G2"/>
    <mergeCell ref="A3:A4"/>
    <mergeCell ref="B3:B4"/>
    <mergeCell ref="C3:C4"/>
    <mergeCell ref="G3:G4"/>
    <mergeCell ref="D3:F3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26" t="s">
        <v>176</v>
      </c>
      <c r="D1" s="226"/>
      <c r="E1" s="226"/>
      <c r="F1" s="226"/>
      <c r="G1" s="226"/>
      <c r="H1" s="226"/>
      <c r="I1" s="226"/>
      <c r="J1" s="226"/>
    </row>
    <row r="2" spans="1:17" x14ac:dyDescent="0.2">
      <c r="B2" s="2" t="s">
        <v>195</v>
      </c>
      <c r="C2" s="227"/>
      <c r="D2" s="227"/>
      <c r="E2" s="227"/>
      <c r="F2" s="227"/>
      <c r="G2" s="227"/>
      <c r="H2" s="227"/>
      <c r="I2" s="227"/>
      <c r="J2" s="227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  <c r="H3" s="233" t="s">
        <v>53</v>
      </c>
      <c r="I3" s="234"/>
      <c r="J3" s="175" t="s">
        <v>52</v>
      </c>
      <c r="K3" s="223" t="s">
        <v>75</v>
      </c>
      <c r="L3" s="224"/>
      <c r="M3" s="224"/>
      <c r="N3" s="225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22" t="s">
        <v>13</v>
      </c>
      <c r="C6" s="218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17" t="s">
        <v>66</v>
      </c>
      <c r="C7" s="218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19" t="s">
        <v>67</v>
      </c>
      <c r="C17" s="220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17" t="s">
        <v>13</v>
      </c>
      <c r="C24" s="218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17" t="s">
        <v>66</v>
      </c>
      <c r="C25" s="218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19" t="s">
        <v>67</v>
      </c>
      <c r="C31" s="220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22" t="s">
        <v>13</v>
      </c>
      <c r="C39" s="218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17" t="s">
        <v>66</v>
      </c>
      <c r="C40" s="218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19" t="s">
        <v>67</v>
      </c>
      <c r="C46" s="220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17" t="s">
        <v>13</v>
      </c>
      <c r="C55" s="218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17" t="s">
        <v>66</v>
      </c>
      <c r="C56" s="218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19" t="s">
        <v>67</v>
      </c>
      <c r="C62" s="220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17" t="s">
        <v>13</v>
      </c>
      <c r="C69" s="218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17" t="s">
        <v>66</v>
      </c>
      <c r="C70" s="218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19" t="s">
        <v>67</v>
      </c>
      <c r="C76" s="220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17" t="s">
        <v>13</v>
      </c>
      <c r="C84" s="218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17" t="s">
        <v>66</v>
      </c>
      <c r="C85" s="218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19" t="s">
        <v>67</v>
      </c>
      <c r="C91" s="220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17" t="s">
        <v>64</v>
      </c>
      <c r="B98" s="222"/>
      <c r="C98" s="218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17" t="s">
        <v>66</v>
      </c>
      <c r="C99" s="218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19" t="s">
        <v>67</v>
      </c>
      <c r="C105" s="220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21" t="s">
        <v>13</v>
      </c>
      <c r="C113" s="221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17" t="s">
        <v>66</v>
      </c>
      <c r="C114" s="218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19" t="s">
        <v>67</v>
      </c>
      <c r="C120" s="220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17" t="s">
        <v>13</v>
      </c>
      <c r="C128" s="218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17" t="s">
        <v>66</v>
      </c>
      <c r="C129" s="218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19" t="s">
        <v>67</v>
      </c>
      <c r="C136" s="220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22" t="s">
        <v>9</v>
      </c>
      <c r="C144" s="218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16"/>
      <c r="Q144" s="216"/>
      <c r="R144" s="21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17" t="s">
        <v>66</v>
      </c>
      <c r="C145" s="218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19" t="s">
        <v>67</v>
      </c>
      <c r="C152" s="220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26" t="s">
        <v>176</v>
      </c>
      <c r="D1" s="226"/>
      <c r="E1" s="226"/>
      <c r="F1" s="226"/>
      <c r="G1" s="226"/>
      <c r="H1" s="226"/>
      <c r="I1" s="226"/>
      <c r="J1" s="226"/>
    </row>
    <row r="2" spans="1:17" x14ac:dyDescent="0.2">
      <c r="B2" s="2" t="s">
        <v>194</v>
      </c>
      <c r="C2" s="227"/>
      <c r="D2" s="227"/>
      <c r="E2" s="227"/>
      <c r="F2" s="227"/>
      <c r="G2" s="227"/>
      <c r="H2" s="227"/>
      <c r="I2" s="227"/>
      <c r="J2" s="227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  <c r="H3" s="233" t="s">
        <v>53</v>
      </c>
      <c r="I3" s="234"/>
      <c r="J3" s="175" t="s">
        <v>52</v>
      </c>
      <c r="K3" s="223" t="s">
        <v>75</v>
      </c>
      <c r="L3" s="224"/>
      <c r="M3" s="224"/>
      <c r="N3" s="225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22" t="s">
        <v>13</v>
      </c>
      <c r="C6" s="218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17" t="s">
        <v>13</v>
      </c>
      <c r="C24" s="218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22" t="s">
        <v>13</v>
      </c>
      <c r="C39" s="218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17" t="s">
        <v>13</v>
      </c>
      <c r="C55" s="218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17" t="s">
        <v>13</v>
      </c>
      <c r="C69" s="218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17" t="s">
        <v>13</v>
      </c>
      <c r="C84" s="218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17" t="s">
        <v>64</v>
      </c>
      <c r="B98" s="222"/>
      <c r="C98" s="218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17" t="s">
        <v>13</v>
      </c>
      <c r="C128" s="218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22" t="s">
        <v>13</v>
      </c>
      <c r="C144" s="218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16"/>
      <c r="Q144" s="216"/>
      <c r="R144" s="21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обед_родители_75 рублей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'обед_родители_75 рублей'!Область_печати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ПодкорытоваСВ</cp:lastModifiedBy>
  <cp:lastPrinted>2025-01-27T09:17:36Z</cp:lastPrinted>
  <dcterms:created xsi:type="dcterms:W3CDTF">2018-10-04T05:32:37Z</dcterms:created>
  <dcterms:modified xsi:type="dcterms:W3CDTF">2025-01-31T07:14:24Z</dcterms:modified>
</cp:coreProperties>
</file>