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1" l="1"/>
  <c r="P19" i="1"/>
  <c r="F19" i="1" l="1"/>
</calcChain>
</file>

<file path=xl/sharedStrings.xml><?xml version="1.0" encoding="utf-8"?>
<sst xmlns="http://schemas.openxmlformats.org/spreadsheetml/2006/main" count="114" uniqueCount="83">
  <si>
    <t>Сварочное производство</t>
  </si>
  <si>
    <t>3 г. 10 м.</t>
  </si>
  <si>
    <t>38.02.04</t>
  </si>
  <si>
    <t>Коммерция (по отраслям)</t>
  </si>
  <si>
    <t>2 г. 10 м.</t>
  </si>
  <si>
    <t>38.02.05</t>
  </si>
  <si>
    <t>Товароведение и экспертиза качества потребительских товаров</t>
  </si>
  <si>
    <t>40.02.02</t>
  </si>
  <si>
    <t>Правоохранительная деятельность</t>
  </si>
  <si>
    <t>3 г. 6 м.</t>
  </si>
  <si>
    <t>43.02.15</t>
  </si>
  <si>
    <t>Поварское и кондитерское дело</t>
  </si>
  <si>
    <t>43.01.09</t>
  </si>
  <si>
    <t>Повар, кондитер</t>
  </si>
  <si>
    <t>Электрослесарь подземный</t>
  </si>
  <si>
    <t>Слесарь по ремонту строительных машин</t>
  </si>
  <si>
    <t>Мастер по ремонту и обслуживанию автомобилей</t>
  </si>
  <si>
    <t>Электромонтер по ремонту и обслуживанию электрооборудования (по отраслям)</t>
  </si>
  <si>
    <t>38.01.02</t>
  </si>
  <si>
    <t>Продавец, контролер-кассир</t>
  </si>
  <si>
    <t>Сварщик (ручной и частично механизированной сварки (наплавки))</t>
  </si>
  <si>
    <t>Код специальности/  профессии</t>
  </si>
  <si>
    <t>Наименование специальности/ профессии</t>
  </si>
  <si>
    <t>Нормативный срок обучения</t>
  </si>
  <si>
    <t>Федеральный бюджет</t>
  </si>
  <si>
    <t>1 курс</t>
  </si>
  <si>
    <t>2 курс</t>
  </si>
  <si>
    <t>3 курс</t>
  </si>
  <si>
    <t>4 курс</t>
  </si>
  <si>
    <t>Региональный бюджет</t>
  </si>
  <si>
    <t>Внебюджет</t>
  </si>
  <si>
    <t>2  курс</t>
  </si>
  <si>
    <t xml:space="preserve">Предполагаемый выпуск </t>
  </si>
  <si>
    <t>Итого</t>
  </si>
  <si>
    <t>Ф.Б.</t>
  </si>
  <si>
    <t>Р.Б.</t>
  </si>
  <si>
    <t>ВН</t>
  </si>
  <si>
    <t>Всего</t>
  </si>
  <si>
    <t>Итого по ППССЗ</t>
  </si>
  <si>
    <t>Итого по ГПОУ ОПТ</t>
  </si>
  <si>
    <t>Итого по ППКРС</t>
  </si>
  <si>
    <t>Куспеков</t>
  </si>
  <si>
    <t>Корековцев</t>
  </si>
  <si>
    <t>22(3)</t>
  </si>
  <si>
    <t>Аверина, Логинова, Хваль, Комзараков</t>
  </si>
  <si>
    <t>23(2)</t>
  </si>
  <si>
    <t>Прохоров, Полосухин</t>
  </si>
  <si>
    <t>40(1)</t>
  </si>
  <si>
    <t>19(3)</t>
  </si>
  <si>
    <t>47(4)</t>
  </si>
  <si>
    <t>18(1)</t>
  </si>
  <si>
    <t>Тысячная; Гожева; Шаповалова</t>
  </si>
  <si>
    <t>24(1)</t>
  </si>
  <si>
    <t>23(4)</t>
  </si>
  <si>
    <t>67(1)</t>
  </si>
  <si>
    <t>Плотникова</t>
  </si>
  <si>
    <t>43(3)</t>
  </si>
  <si>
    <t>3(1)</t>
  </si>
  <si>
    <t>178(11)</t>
  </si>
  <si>
    <t>168(3)</t>
  </si>
  <si>
    <t>72(2)</t>
  </si>
  <si>
    <t>92(6)</t>
  </si>
  <si>
    <t>284(12)</t>
  </si>
  <si>
    <t>525(18)</t>
  </si>
  <si>
    <t>610(21)</t>
  </si>
  <si>
    <t>16(1)</t>
  </si>
  <si>
    <t>22(2)</t>
  </si>
  <si>
    <t>21(2)</t>
  </si>
  <si>
    <t>83(2)</t>
  </si>
  <si>
    <t>96(1)</t>
  </si>
  <si>
    <t>86(5)</t>
  </si>
  <si>
    <t>241(6)</t>
  </si>
  <si>
    <t>65(2)</t>
  </si>
  <si>
    <t>Цветкова, Ивлев, Межевова</t>
  </si>
  <si>
    <t>Трофимов, Венглер, Любимов, Артемьев</t>
  </si>
  <si>
    <t>Труханова, Баландина</t>
  </si>
  <si>
    <t>Контингент на 01.04.2024 г.</t>
  </si>
  <si>
    <t>68(4)</t>
  </si>
  <si>
    <t>71(3)</t>
  </si>
  <si>
    <t>312(9)</t>
  </si>
  <si>
    <t>298(12)</t>
  </si>
  <si>
    <t>104(4)</t>
  </si>
  <si>
    <t>144(5)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</si>
</sst>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E9D8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thin">
        <color indexed="64"/>
      </top>
      <bottom/>
      <diagonal/>
    </border>
    <border>
      <left style="medium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0" fillId="0" borderId="8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2" xfId="0" applyBorder="1"/>
    <xf numFmtId="0" fontId="1" fillId="0" borderId="3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20" xfId="0" applyFont="1" applyFill="1" applyBorder="1" applyAlignment="1">
      <alignment vertical="top" wrapText="1"/>
    </xf>
    <xf numFmtId="0" fontId="1" fillId="0" borderId="20" xfId="0" applyFont="1" applyBorder="1" applyAlignment="1">
      <alignment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2" borderId="35" xfId="0" applyFont="1" applyFill="1" applyBorder="1" applyAlignment="1">
      <alignment vertical="top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14" fontId="1" fillId="0" borderId="31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vertical="top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4" fillId="0" borderId="0" xfId="0" applyFont="1"/>
    <xf numFmtId="14" fontId="3" fillId="0" borderId="0" xfId="0" applyNumberFormat="1" applyFont="1"/>
    <xf numFmtId="0" fontId="0" fillId="0" borderId="0" xfId="0" applyBorder="1"/>
    <xf numFmtId="0" fontId="5" fillId="0" borderId="5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5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zoomScale="70" zoomScaleNormal="70" workbookViewId="0">
      <selection activeCell="S15" sqref="S15"/>
    </sheetView>
  </sheetViews>
  <sheetFormatPr defaultRowHeight="15" x14ac:dyDescent="0.25"/>
  <cols>
    <col min="1" max="1" width="18.28515625" customWidth="1"/>
    <col min="2" max="2" width="29.28515625" customWidth="1"/>
    <col min="3" max="3" width="17.7109375" customWidth="1"/>
    <col min="8" max="8" width="12.140625" customWidth="1"/>
    <col min="9" max="9" width="12" customWidth="1"/>
    <col min="10" max="10" width="12.42578125" customWidth="1"/>
    <col min="16" max="16" width="13" customWidth="1"/>
    <col min="17" max="17" width="13.42578125" customWidth="1"/>
    <col min="18" max="18" width="12.5703125" customWidth="1"/>
    <col min="19" max="19" width="16.85546875" customWidth="1"/>
    <col min="20" max="20" width="17.140625" customWidth="1"/>
  </cols>
  <sheetData>
    <row r="1" spans="1:28" ht="26.25" x14ac:dyDescent="0.4">
      <c r="B1" s="1" t="s">
        <v>76</v>
      </c>
      <c r="C1" s="80"/>
      <c r="D1" s="2"/>
      <c r="E1" s="2"/>
    </row>
    <row r="2" spans="1:28" ht="16.5" customHeight="1" thickBot="1" x14ac:dyDescent="0.45">
      <c r="B2" s="1"/>
      <c r="C2" s="2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8" ht="32.25" customHeight="1" thickTop="1" x14ac:dyDescent="0.3">
      <c r="A3" s="85" t="s">
        <v>21</v>
      </c>
      <c r="B3" s="87" t="s">
        <v>22</v>
      </c>
      <c r="C3" s="87" t="s">
        <v>23</v>
      </c>
      <c r="D3" s="89" t="s">
        <v>24</v>
      </c>
      <c r="E3" s="90"/>
      <c r="F3" s="90"/>
      <c r="G3" s="91"/>
      <c r="H3" s="100" t="s">
        <v>29</v>
      </c>
      <c r="I3" s="101"/>
      <c r="J3" s="101"/>
      <c r="K3" s="102"/>
      <c r="L3" s="92" t="s">
        <v>30</v>
      </c>
      <c r="M3" s="93"/>
      <c r="N3" s="93"/>
      <c r="O3" s="94"/>
      <c r="P3" s="92" t="s">
        <v>37</v>
      </c>
      <c r="Q3" s="93"/>
      <c r="R3" s="93"/>
      <c r="S3" s="95"/>
      <c r="T3" s="105" t="s">
        <v>32</v>
      </c>
    </row>
    <row r="4" spans="1:28" ht="33.75" customHeight="1" thickBot="1" x14ac:dyDescent="0.35">
      <c r="A4" s="86"/>
      <c r="B4" s="88"/>
      <c r="C4" s="88"/>
      <c r="D4" s="46" t="s">
        <v>25</v>
      </c>
      <c r="E4" s="47" t="s">
        <v>26</v>
      </c>
      <c r="F4" s="47" t="s">
        <v>27</v>
      </c>
      <c r="G4" s="48" t="s">
        <v>28</v>
      </c>
      <c r="H4" s="46" t="s">
        <v>25</v>
      </c>
      <c r="I4" s="47" t="s">
        <v>26</v>
      </c>
      <c r="J4" s="47" t="s">
        <v>27</v>
      </c>
      <c r="K4" s="49" t="s">
        <v>28</v>
      </c>
      <c r="L4" s="50" t="s">
        <v>25</v>
      </c>
      <c r="M4" s="47" t="s">
        <v>31</v>
      </c>
      <c r="N4" s="47" t="s">
        <v>27</v>
      </c>
      <c r="O4" s="49" t="s">
        <v>28</v>
      </c>
      <c r="P4" s="50" t="s">
        <v>34</v>
      </c>
      <c r="Q4" s="47" t="s">
        <v>35</v>
      </c>
      <c r="R4" s="49" t="s">
        <v>36</v>
      </c>
      <c r="S4" s="51" t="s">
        <v>33</v>
      </c>
      <c r="T4" s="106"/>
    </row>
    <row r="5" spans="1:28" ht="27" customHeight="1" thickTop="1" x14ac:dyDescent="0.25">
      <c r="A5" s="40">
        <v>38770</v>
      </c>
      <c r="B5" s="29" t="s">
        <v>0</v>
      </c>
      <c r="C5" s="30" t="s">
        <v>1</v>
      </c>
      <c r="D5" s="18"/>
      <c r="E5" s="7"/>
      <c r="F5" s="7"/>
      <c r="G5" s="8"/>
      <c r="H5" s="31">
        <v>24</v>
      </c>
      <c r="I5" s="7" t="s">
        <v>66</v>
      </c>
      <c r="J5" s="7"/>
      <c r="K5" s="14">
        <v>19</v>
      </c>
      <c r="L5" s="18"/>
      <c r="M5" s="7"/>
      <c r="N5" s="7"/>
      <c r="O5" s="17"/>
      <c r="P5" s="18"/>
      <c r="Q5" s="7" t="s">
        <v>72</v>
      </c>
      <c r="R5" s="17"/>
      <c r="S5" s="14" t="s">
        <v>72</v>
      </c>
      <c r="T5" s="11">
        <v>19</v>
      </c>
      <c r="U5" s="112" t="s">
        <v>46</v>
      </c>
      <c r="V5" s="113"/>
      <c r="W5" s="113"/>
      <c r="X5" s="113"/>
      <c r="Y5" s="113"/>
    </row>
    <row r="6" spans="1:28" ht="24.75" customHeight="1" x14ac:dyDescent="0.3">
      <c r="A6" s="25" t="s">
        <v>2</v>
      </c>
      <c r="B6" s="22" t="s">
        <v>3</v>
      </c>
      <c r="C6" s="21" t="s">
        <v>4</v>
      </c>
      <c r="D6" s="4"/>
      <c r="E6" s="3"/>
      <c r="F6" s="3"/>
      <c r="G6" s="6"/>
      <c r="H6" s="19">
        <v>24</v>
      </c>
      <c r="I6" s="3">
        <v>25</v>
      </c>
      <c r="J6" s="3">
        <v>17</v>
      </c>
      <c r="K6" s="13"/>
      <c r="L6" s="4"/>
      <c r="M6" s="3"/>
      <c r="N6" s="3"/>
      <c r="O6" s="15"/>
      <c r="P6" s="4"/>
      <c r="Q6" s="3">
        <v>66</v>
      </c>
      <c r="R6" s="13"/>
      <c r="S6" s="11">
        <v>66</v>
      </c>
      <c r="T6" s="12">
        <v>17</v>
      </c>
      <c r="U6" s="103"/>
      <c r="V6" s="104"/>
      <c r="W6" s="104"/>
      <c r="X6" s="104"/>
      <c r="Y6" s="104"/>
    </row>
    <row r="7" spans="1:28" ht="54.75" customHeight="1" x14ac:dyDescent="0.3">
      <c r="A7" s="25" t="s">
        <v>5</v>
      </c>
      <c r="B7" s="22" t="s">
        <v>6</v>
      </c>
      <c r="C7" s="21" t="s">
        <v>4</v>
      </c>
      <c r="D7" s="4"/>
      <c r="E7" s="3"/>
      <c r="F7" s="3"/>
      <c r="G7" s="6"/>
      <c r="H7" s="19">
        <v>24</v>
      </c>
      <c r="I7" s="3" t="s">
        <v>48</v>
      </c>
      <c r="J7" s="3"/>
      <c r="K7" s="13"/>
      <c r="L7" s="18"/>
      <c r="M7" s="7"/>
      <c r="N7" s="7"/>
      <c r="O7" s="17"/>
      <c r="P7" s="4"/>
      <c r="Q7" s="3" t="s">
        <v>56</v>
      </c>
      <c r="R7" s="13"/>
      <c r="S7" s="12" t="s">
        <v>56</v>
      </c>
      <c r="T7" s="12"/>
      <c r="U7" s="103" t="s">
        <v>51</v>
      </c>
      <c r="V7" s="104"/>
      <c r="W7" s="104"/>
      <c r="X7" s="104"/>
      <c r="Y7" s="104"/>
    </row>
    <row r="8" spans="1:28" ht="31.5" x14ac:dyDescent="0.3">
      <c r="A8" s="25" t="s">
        <v>7</v>
      </c>
      <c r="B8" s="22" t="s">
        <v>8</v>
      </c>
      <c r="C8" s="21" t="s">
        <v>9</v>
      </c>
      <c r="D8" s="4"/>
      <c r="E8" s="3"/>
      <c r="F8" s="3"/>
      <c r="G8" s="6"/>
      <c r="H8" s="19"/>
      <c r="I8" s="3"/>
      <c r="J8" s="3"/>
      <c r="K8" s="13"/>
      <c r="L8" s="18">
        <v>29</v>
      </c>
      <c r="M8" s="7" t="s">
        <v>43</v>
      </c>
      <c r="N8" s="7">
        <v>20</v>
      </c>
      <c r="O8" s="17"/>
      <c r="P8" s="4"/>
      <c r="Q8" s="3"/>
      <c r="R8" s="13" t="s">
        <v>78</v>
      </c>
      <c r="S8" s="13" t="s">
        <v>78</v>
      </c>
      <c r="T8" s="13"/>
      <c r="U8" s="103" t="s">
        <v>73</v>
      </c>
      <c r="V8" s="104"/>
      <c r="W8" s="104"/>
      <c r="X8" s="104"/>
      <c r="Y8" s="104"/>
    </row>
    <row r="9" spans="1:28" ht="30.75" customHeight="1" thickBot="1" x14ac:dyDescent="0.35">
      <c r="A9" s="32" t="s">
        <v>10</v>
      </c>
      <c r="B9" s="33" t="s">
        <v>11</v>
      </c>
      <c r="C9" s="27" t="s">
        <v>1</v>
      </c>
      <c r="D9" s="45"/>
      <c r="E9" s="43"/>
      <c r="F9" s="43"/>
      <c r="G9" s="44"/>
      <c r="H9" s="45" t="s">
        <v>52</v>
      </c>
      <c r="I9" s="35">
        <v>20</v>
      </c>
      <c r="J9" s="35">
        <v>23</v>
      </c>
      <c r="K9" s="38"/>
      <c r="L9" s="34"/>
      <c r="M9" s="35"/>
      <c r="N9" s="35"/>
      <c r="O9" s="39"/>
      <c r="P9" s="34"/>
      <c r="Q9" s="35" t="s">
        <v>54</v>
      </c>
      <c r="R9" s="38"/>
      <c r="S9" s="38" t="s">
        <v>54</v>
      </c>
      <c r="T9" s="38"/>
      <c r="U9" s="103" t="s">
        <v>55</v>
      </c>
      <c r="V9" s="104"/>
      <c r="W9" s="104"/>
      <c r="X9" s="104"/>
      <c r="Y9" s="104"/>
    </row>
    <row r="10" spans="1:28" ht="30.75" customHeight="1" thickTop="1" thickBot="1" x14ac:dyDescent="0.35">
      <c r="A10" s="96" t="s">
        <v>38</v>
      </c>
      <c r="B10" s="97"/>
      <c r="C10" s="98"/>
      <c r="D10" s="73"/>
      <c r="E10" s="78"/>
      <c r="F10" s="78"/>
      <c r="G10" s="76"/>
      <c r="H10" s="73" t="s">
        <v>69</v>
      </c>
      <c r="I10" s="74" t="s">
        <v>70</v>
      </c>
      <c r="J10" s="70" t="s">
        <v>47</v>
      </c>
      <c r="K10" s="67">
        <v>19</v>
      </c>
      <c r="L10" s="66">
        <v>29</v>
      </c>
      <c r="M10" s="70" t="s">
        <v>43</v>
      </c>
      <c r="N10" s="70">
        <v>20</v>
      </c>
      <c r="O10" s="69"/>
      <c r="P10" s="71"/>
      <c r="Q10" s="72" t="s">
        <v>71</v>
      </c>
      <c r="R10" s="67" t="s">
        <v>78</v>
      </c>
      <c r="S10" s="53" t="s">
        <v>79</v>
      </c>
      <c r="T10" s="54">
        <v>36</v>
      </c>
      <c r="U10" s="79"/>
      <c r="V10" s="79"/>
      <c r="W10" s="79"/>
      <c r="X10" s="79"/>
      <c r="Y10" s="79"/>
    </row>
    <row r="11" spans="1:28" ht="19.5" thickTop="1" x14ac:dyDescent="0.3">
      <c r="A11" s="28" t="s">
        <v>12</v>
      </c>
      <c r="B11" s="29" t="s">
        <v>13</v>
      </c>
      <c r="C11" s="30" t="s">
        <v>1</v>
      </c>
      <c r="D11" s="68"/>
      <c r="E11" s="75"/>
      <c r="F11" s="75"/>
      <c r="G11" s="77"/>
      <c r="H11" s="68">
        <v>25</v>
      </c>
      <c r="I11" s="75" t="s">
        <v>67</v>
      </c>
      <c r="J11" s="7">
        <v>22</v>
      </c>
      <c r="K11" s="14">
        <v>15</v>
      </c>
      <c r="L11" s="18"/>
      <c r="M11" s="7"/>
      <c r="N11" s="7"/>
      <c r="O11" s="17"/>
      <c r="P11" s="18"/>
      <c r="Q11" s="7" t="s">
        <v>68</v>
      </c>
      <c r="R11" s="14"/>
      <c r="S11" s="14" t="s">
        <v>68</v>
      </c>
      <c r="T11" s="42">
        <v>15</v>
      </c>
      <c r="U11" s="103" t="s">
        <v>75</v>
      </c>
      <c r="V11" s="104"/>
      <c r="W11" s="104"/>
      <c r="X11" s="104"/>
      <c r="Y11" s="104"/>
    </row>
    <row r="12" spans="1:28" ht="25.5" customHeight="1" x14ac:dyDescent="0.3">
      <c r="A12" s="24">
        <v>42025</v>
      </c>
      <c r="B12" s="22" t="s">
        <v>14</v>
      </c>
      <c r="C12" s="21" t="s">
        <v>4</v>
      </c>
      <c r="D12" s="4"/>
      <c r="E12" s="3"/>
      <c r="F12" s="3"/>
      <c r="G12" s="6"/>
      <c r="H12" s="19" t="s">
        <v>45</v>
      </c>
      <c r="I12" s="3">
        <v>24</v>
      </c>
      <c r="J12" s="3" t="s">
        <v>67</v>
      </c>
      <c r="K12" s="13"/>
      <c r="L12" s="18"/>
      <c r="M12" s="7"/>
      <c r="N12" s="7"/>
      <c r="O12" s="17"/>
      <c r="P12" s="16"/>
      <c r="Q12" s="5" t="s">
        <v>77</v>
      </c>
      <c r="R12" s="11"/>
      <c r="S12" s="11" t="s">
        <v>77</v>
      </c>
      <c r="T12" s="11">
        <v>22</v>
      </c>
      <c r="U12" s="109" t="s">
        <v>74</v>
      </c>
      <c r="V12" s="104"/>
      <c r="W12" s="104"/>
      <c r="X12" s="104"/>
      <c r="Y12" s="104"/>
    </row>
    <row r="13" spans="1:28" ht="36" customHeight="1" x14ac:dyDescent="0.25">
      <c r="A13" s="24">
        <v>39470</v>
      </c>
      <c r="B13" s="22" t="s">
        <v>15</v>
      </c>
      <c r="C13" s="21" t="s">
        <v>4</v>
      </c>
      <c r="D13" s="4"/>
      <c r="E13" s="3"/>
      <c r="F13" s="3"/>
      <c r="G13" s="6"/>
      <c r="H13" s="19">
        <v>24</v>
      </c>
      <c r="I13" s="3" t="s">
        <v>53</v>
      </c>
      <c r="J13" s="3"/>
      <c r="K13" s="13"/>
      <c r="L13" s="18"/>
      <c r="M13" s="7"/>
      <c r="N13" s="7"/>
      <c r="O13" s="17"/>
      <c r="P13" s="4"/>
      <c r="Q13" s="3" t="s">
        <v>49</v>
      </c>
      <c r="R13" s="13"/>
      <c r="S13" s="12" t="s">
        <v>49</v>
      </c>
      <c r="T13" s="12"/>
      <c r="U13" s="107" t="s">
        <v>44</v>
      </c>
      <c r="V13" s="108"/>
      <c r="W13" s="108"/>
      <c r="X13" s="108"/>
      <c r="Y13" s="108"/>
    </row>
    <row r="14" spans="1:28" ht="36" customHeight="1" x14ac:dyDescent="0.3">
      <c r="A14" s="24">
        <v>42758</v>
      </c>
      <c r="B14" s="22" t="s">
        <v>16</v>
      </c>
      <c r="C14" s="21" t="s">
        <v>4</v>
      </c>
      <c r="D14" s="4"/>
      <c r="E14" s="3"/>
      <c r="F14" s="3"/>
      <c r="G14" s="6"/>
      <c r="H14" s="19"/>
      <c r="I14" s="3"/>
      <c r="J14" s="3">
        <v>23</v>
      </c>
      <c r="K14" s="13"/>
      <c r="L14" s="4"/>
      <c r="M14" s="3"/>
      <c r="N14" s="3"/>
      <c r="O14" s="15"/>
      <c r="P14" s="16"/>
      <c r="Q14" s="5">
        <v>23</v>
      </c>
      <c r="R14" s="11"/>
      <c r="S14" s="13">
        <v>23</v>
      </c>
      <c r="T14" s="12">
        <v>23</v>
      </c>
      <c r="U14" s="79"/>
      <c r="V14" s="79"/>
      <c r="W14" s="79"/>
      <c r="X14" s="79"/>
      <c r="Y14" s="79"/>
      <c r="AA14" s="81"/>
      <c r="AB14" s="81"/>
    </row>
    <row r="15" spans="1:28" ht="66" customHeight="1" x14ac:dyDescent="0.25">
      <c r="A15" s="24">
        <v>40191</v>
      </c>
      <c r="B15" s="22" t="s">
        <v>17</v>
      </c>
      <c r="C15" s="21" t="s">
        <v>4</v>
      </c>
      <c r="D15" s="4"/>
      <c r="E15" s="3"/>
      <c r="F15" s="3"/>
      <c r="G15" s="6"/>
      <c r="H15" s="20"/>
      <c r="I15" s="5">
        <v>24</v>
      </c>
      <c r="J15" s="5" t="s">
        <v>65</v>
      </c>
      <c r="K15" s="11"/>
      <c r="L15" s="18"/>
      <c r="M15" s="7"/>
      <c r="N15" s="7"/>
      <c r="O15" s="17"/>
      <c r="P15" s="4"/>
      <c r="Q15" s="3" t="s">
        <v>47</v>
      </c>
      <c r="R15" s="13"/>
      <c r="S15" s="11" t="s">
        <v>47</v>
      </c>
      <c r="T15" s="13">
        <v>16</v>
      </c>
      <c r="U15" s="110" t="s">
        <v>42</v>
      </c>
      <c r="V15" s="111"/>
      <c r="W15" s="111"/>
      <c r="X15" s="111"/>
      <c r="Y15" s="111"/>
    </row>
    <row r="16" spans="1:28" ht="25.5" customHeight="1" x14ac:dyDescent="0.3">
      <c r="A16" s="23" t="s">
        <v>18</v>
      </c>
      <c r="B16" s="22" t="s">
        <v>19</v>
      </c>
      <c r="C16" s="21" t="s">
        <v>4</v>
      </c>
      <c r="D16" s="4"/>
      <c r="E16" s="3"/>
      <c r="F16" s="3"/>
      <c r="G16" s="6"/>
      <c r="H16" s="19"/>
      <c r="I16" s="3"/>
      <c r="J16" s="3">
        <v>19</v>
      </c>
      <c r="K16" s="13"/>
      <c r="L16" s="4"/>
      <c r="M16" s="3"/>
      <c r="N16" s="3"/>
      <c r="O16" s="15"/>
      <c r="P16" s="4"/>
      <c r="Q16" s="3">
        <v>19</v>
      </c>
      <c r="R16" s="13"/>
      <c r="S16" s="13">
        <v>19</v>
      </c>
      <c r="T16" s="14">
        <v>19</v>
      </c>
      <c r="U16" s="79"/>
      <c r="V16" s="79"/>
      <c r="W16" s="79"/>
      <c r="X16" s="79"/>
      <c r="Y16" s="79"/>
    </row>
    <row r="17" spans="1:25" ht="56.25" customHeight="1" thickBot="1" x14ac:dyDescent="0.35">
      <c r="A17" s="64">
        <v>38367</v>
      </c>
      <c r="B17" s="65" t="s">
        <v>20</v>
      </c>
      <c r="C17" s="52" t="s">
        <v>4</v>
      </c>
      <c r="D17" s="37"/>
      <c r="E17" s="35"/>
      <c r="F17" s="35">
        <v>15</v>
      </c>
      <c r="G17" s="36"/>
      <c r="H17" s="37"/>
      <c r="I17" s="35"/>
      <c r="J17" s="35" t="s">
        <v>57</v>
      </c>
      <c r="K17" s="39"/>
      <c r="L17" s="37"/>
      <c r="M17" s="35"/>
      <c r="N17" s="35"/>
      <c r="O17" s="39"/>
      <c r="P17" s="34">
        <v>15</v>
      </c>
      <c r="Q17" s="35" t="s">
        <v>57</v>
      </c>
      <c r="R17" s="38"/>
      <c r="S17" s="41" t="s">
        <v>50</v>
      </c>
      <c r="T17" s="38">
        <v>18</v>
      </c>
      <c r="U17" s="103" t="s">
        <v>41</v>
      </c>
      <c r="V17" s="104"/>
      <c r="W17" s="104"/>
      <c r="X17" s="104"/>
      <c r="Y17" s="104"/>
    </row>
    <row r="18" spans="1:25" ht="39" customHeight="1" thickTop="1" thickBot="1" x14ac:dyDescent="0.35">
      <c r="A18" s="99" t="s">
        <v>40</v>
      </c>
      <c r="B18" s="99"/>
      <c r="C18" s="99"/>
      <c r="D18" s="55"/>
      <c r="E18" s="56"/>
      <c r="F18" s="56">
        <v>15</v>
      </c>
      <c r="G18" s="57"/>
      <c r="H18" s="58" t="s">
        <v>60</v>
      </c>
      <c r="I18" s="56" t="s">
        <v>61</v>
      </c>
      <c r="J18" s="59" t="s">
        <v>81</v>
      </c>
      <c r="K18" s="60">
        <v>15</v>
      </c>
      <c r="L18" s="55"/>
      <c r="M18" s="56"/>
      <c r="N18" s="56"/>
      <c r="O18" s="60"/>
      <c r="P18" s="61">
        <f>SUM(P11:P17)</f>
        <v>15</v>
      </c>
      <c r="Q18" s="56" t="s">
        <v>62</v>
      </c>
      <c r="R18" s="62"/>
      <c r="S18" s="62" t="s">
        <v>80</v>
      </c>
      <c r="T18" s="62">
        <v>112</v>
      </c>
      <c r="U18" s="79"/>
      <c r="V18" s="79"/>
      <c r="W18" s="79"/>
      <c r="X18" s="79"/>
      <c r="Y18" s="79"/>
    </row>
    <row r="19" spans="1:25" ht="37.5" customHeight="1" thickTop="1" thickBot="1" x14ac:dyDescent="0.3">
      <c r="A19" s="82" t="s">
        <v>39</v>
      </c>
      <c r="B19" s="83"/>
      <c r="C19" s="84"/>
      <c r="D19" s="55"/>
      <c r="E19" s="56"/>
      <c r="F19" s="56">
        <f>SUM(F5:F17)</f>
        <v>15</v>
      </c>
      <c r="G19" s="60"/>
      <c r="H19" s="58" t="s">
        <v>59</v>
      </c>
      <c r="I19" s="56" t="s">
        <v>58</v>
      </c>
      <c r="J19" s="59" t="s">
        <v>82</v>
      </c>
      <c r="K19" s="60">
        <v>34</v>
      </c>
      <c r="L19" s="55">
        <v>29</v>
      </c>
      <c r="M19" s="56" t="s">
        <v>43</v>
      </c>
      <c r="N19" s="56">
        <v>19</v>
      </c>
      <c r="O19" s="60"/>
      <c r="P19" s="55">
        <f>SUM(P5:P17)</f>
        <v>15</v>
      </c>
      <c r="Q19" s="56" t="s">
        <v>63</v>
      </c>
      <c r="R19" s="60" t="s">
        <v>78</v>
      </c>
      <c r="S19" s="62" t="s">
        <v>64</v>
      </c>
      <c r="T19" s="63">
        <v>148</v>
      </c>
    </row>
    <row r="20" spans="1:25" ht="15.75" thickTop="1" x14ac:dyDescent="0.25">
      <c r="N20" s="26"/>
    </row>
    <row r="25" spans="1:25" x14ac:dyDescent="0.25">
      <c r="H25" s="81"/>
      <c r="I25" s="81"/>
    </row>
    <row r="26" spans="1:25" x14ac:dyDescent="0.25">
      <c r="I26" s="81"/>
    </row>
  </sheetData>
  <mergeCells count="21">
    <mergeCell ref="U17:Y17"/>
    <mergeCell ref="U7:Y7"/>
    <mergeCell ref="U8:Y8"/>
    <mergeCell ref="U6:Y6"/>
    <mergeCell ref="T3:T4"/>
    <mergeCell ref="U13:Y13"/>
    <mergeCell ref="U12:Y12"/>
    <mergeCell ref="U11:Y11"/>
    <mergeCell ref="U15:Y15"/>
    <mergeCell ref="U5:Y5"/>
    <mergeCell ref="U9:Y9"/>
    <mergeCell ref="L3:O3"/>
    <mergeCell ref="P3:S3"/>
    <mergeCell ref="A10:C10"/>
    <mergeCell ref="A18:C18"/>
    <mergeCell ref="H3:K3"/>
    <mergeCell ref="A19:C19"/>
    <mergeCell ref="A3:A4"/>
    <mergeCell ref="B3:B4"/>
    <mergeCell ref="C3:C4"/>
    <mergeCell ref="D3:G3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Юрьевич Карпов</dc:creator>
  <cp:lastModifiedBy>user</cp:lastModifiedBy>
  <cp:lastPrinted>2024-03-29T06:48:27Z</cp:lastPrinted>
  <dcterms:created xsi:type="dcterms:W3CDTF">2023-10-10T05:21:13Z</dcterms:created>
  <dcterms:modified xsi:type="dcterms:W3CDTF">2024-03-29T06:57:23Z</dcterms:modified>
</cp:coreProperties>
</file>