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960" yWindow="36" windowWidth="11592" windowHeight="9360" tabRatio="500"/>
  </bookViews>
  <sheets>
    <sheet name="лто " sheetId="4" r:id="rId1"/>
  </sheets>
  <calcPr calcId="1257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89" i="4"/>
  <c r="G189"/>
  <c r="F189"/>
  <c r="E189"/>
  <c r="D189"/>
  <c r="H182"/>
  <c r="G182"/>
  <c r="F182"/>
  <c r="E182"/>
  <c r="D182"/>
  <c r="H171"/>
  <c r="G171"/>
  <c r="F171"/>
  <c r="E171"/>
  <c r="D171"/>
  <c r="H163"/>
  <c r="G163"/>
  <c r="F163"/>
  <c r="E163"/>
  <c r="D163"/>
  <c r="H152"/>
  <c r="G152"/>
  <c r="F152"/>
  <c r="E152"/>
  <c r="D152"/>
  <c r="H145"/>
  <c r="G145"/>
  <c r="F145"/>
  <c r="E145"/>
  <c r="D145"/>
  <c r="H133"/>
  <c r="G133"/>
  <c r="F133"/>
  <c r="E133"/>
  <c r="D133"/>
  <c r="H126"/>
  <c r="G126"/>
  <c r="F126"/>
  <c r="E126"/>
  <c r="D126"/>
  <c r="H115"/>
  <c r="G115"/>
  <c r="F115"/>
  <c r="E115"/>
  <c r="D115"/>
  <c r="H107"/>
  <c r="G107"/>
  <c r="F107"/>
  <c r="E107"/>
  <c r="D107"/>
  <c r="H96"/>
  <c r="G96"/>
  <c r="F96"/>
  <c r="E96"/>
  <c r="D96"/>
  <c r="H88"/>
  <c r="G88"/>
  <c r="F88"/>
  <c r="E88"/>
  <c r="D88"/>
  <c r="H77"/>
  <c r="G77"/>
  <c r="F77"/>
  <c r="E77"/>
  <c r="D77"/>
  <c r="H70"/>
  <c r="G70"/>
  <c r="F70"/>
  <c r="E70"/>
  <c r="D70"/>
  <c r="H59"/>
  <c r="G59"/>
  <c r="F59"/>
  <c r="E59"/>
  <c r="D59"/>
  <c r="H51"/>
  <c r="G51"/>
  <c r="F51"/>
  <c r="E51"/>
  <c r="D51"/>
  <c r="H40"/>
  <c r="G40"/>
  <c r="F40"/>
  <c r="E40"/>
  <c r="D40"/>
  <c r="H32"/>
  <c r="G32"/>
  <c r="F32"/>
  <c r="E32"/>
  <c r="D32"/>
  <c r="H21"/>
  <c r="G21"/>
  <c r="F21"/>
  <c r="E21"/>
  <c r="D21"/>
  <c r="H14"/>
  <c r="G14"/>
  <c r="F14"/>
  <c r="E14"/>
  <c r="D14"/>
  <c r="D41" l="1"/>
  <c r="F41"/>
  <c r="H41"/>
  <c r="D60"/>
  <c r="F60"/>
  <c r="H60"/>
  <c r="D78"/>
  <c r="F78"/>
  <c r="H78"/>
  <c r="D97"/>
  <c r="F97"/>
  <c r="H97"/>
  <c r="D116"/>
  <c r="F116"/>
  <c r="H116"/>
  <c r="D134"/>
  <c r="F134"/>
  <c r="H134"/>
  <c r="D153"/>
  <c r="F153"/>
  <c r="H153"/>
  <c r="D172"/>
  <c r="F172"/>
  <c r="H172"/>
  <c r="D190"/>
  <c r="F190"/>
  <c r="H190"/>
  <c r="E41"/>
  <c r="G41"/>
  <c r="E60"/>
  <c r="G60"/>
  <c r="E78"/>
  <c r="G78"/>
  <c r="E97"/>
  <c r="G97"/>
  <c r="E116"/>
  <c r="G116"/>
  <c r="E134"/>
  <c r="G134"/>
  <c r="E153"/>
  <c r="G153"/>
  <c r="E172"/>
  <c r="G172"/>
  <c r="E190"/>
  <c r="G190"/>
  <c r="D22"/>
  <c r="F22"/>
  <c r="H22"/>
  <c r="E22"/>
  <c r="G22"/>
</calcChain>
</file>

<file path=xl/sharedStrings.xml><?xml version="1.0" encoding="utf-8"?>
<sst xmlns="http://schemas.openxmlformats.org/spreadsheetml/2006/main" count="327" uniqueCount="93">
  <si>
    <t>ПРИМЕРНОЕ МЕНЮ И ПИЩЕВАЯ ЦЕННОСТЬ ПРИГОТОВЛЯЕМЫХ БЛЮД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</si>
  <si>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</si>
  <si>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</si>
  <si>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</si>
  <si>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</si>
  <si>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</si>
  <si>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</si>
  <si>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</si>
  <si>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</si>
  <si>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>Завтрак</t>
  </si>
  <si>
    <t xml:space="preserve">Итого за Завтрак  </t>
  </si>
  <si>
    <t>Обед</t>
  </si>
  <si>
    <t>Компот из сухофруктов</t>
  </si>
  <si>
    <t>Итого за Обед</t>
  </si>
  <si>
    <t>Итого за день</t>
  </si>
  <si>
    <t>Щи из свежей капусты со сметаной 195/5</t>
  </si>
  <si>
    <t>Чай с сахаром</t>
  </si>
  <si>
    <t>№ 54 Партнер 2013</t>
  </si>
  <si>
    <t>№ 282 Партнер 2013</t>
  </si>
  <si>
    <t>Компот из свежих яблок</t>
  </si>
  <si>
    <t>№ 56 Партнер 2013</t>
  </si>
  <si>
    <t>Рассольник Ленинградский со сметаной 195/5</t>
  </si>
  <si>
    <t>№ 133 Партнер 2013</t>
  </si>
  <si>
    <t>Картофельное пюре</t>
  </si>
  <si>
    <t>№ 271 Партнер 2013</t>
  </si>
  <si>
    <t>№ 63 Партнер 2013</t>
  </si>
  <si>
    <t>Суп картофельный с горохом и гренками 190/10</t>
  </si>
  <si>
    <t>№ 52 Партнер 2013</t>
  </si>
  <si>
    <t>Сок в т/п</t>
  </si>
  <si>
    <t>№ 185 Партнер 2013</t>
  </si>
  <si>
    <t>Пром</t>
  </si>
  <si>
    <t>Понедельник</t>
  </si>
  <si>
    <t>1неделя</t>
  </si>
  <si>
    <t>2неделя</t>
  </si>
  <si>
    <t>Вторник</t>
  </si>
  <si>
    <t>Среда</t>
  </si>
  <si>
    <t>Четверг</t>
  </si>
  <si>
    <t>Пятница</t>
  </si>
  <si>
    <t>№ 292 Партнер 2013</t>
  </si>
  <si>
    <t>Каша молочная манная с маслом сливочным 165/5</t>
  </si>
  <si>
    <t>Суп картофельный с лапшой домашней</t>
  </si>
  <si>
    <t>Борщ из свежей капусты со сметаной 195/5</t>
  </si>
  <si>
    <t>№60Партнер2013</t>
  </si>
  <si>
    <t>№65 Партнер 2013</t>
  </si>
  <si>
    <t>№187партнер 2013</t>
  </si>
  <si>
    <t>Суп крестьянский (пшено) со сметаной (195/5)</t>
  </si>
  <si>
    <t xml:space="preserve"> </t>
  </si>
  <si>
    <t>Суп молочный вермишелевый</t>
  </si>
  <si>
    <t>ТТК№1</t>
  </si>
  <si>
    <t>Хлеб пшеничный с витаминизированной смесью "Валетек-8" для детского питания</t>
  </si>
  <si>
    <t>Хлеб пшенично-ржаной "На-здоровье" с витаминизированной смесью "Валетек-8" для детского питания</t>
  </si>
  <si>
    <t>ТТК№2</t>
  </si>
  <si>
    <t>Плов из рисовой крупы с говяжьим фаршем</t>
  </si>
  <si>
    <t>Каша молочная "Дружба" с маслом сливочным 165/5</t>
  </si>
  <si>
    <t>Макароны отварные с соусом Болоньезе</t>
  </si>
  <si>
    <t>Яблоко</t>
  </si>
  <si>
    <t>Каша молочная Артек с маслом сливочным</t>
  </si>
  <si>
    <t>Каша гречневая с овощами и куриным фаршем</t>
  </si>
  <si>
    <t>Рагу овощное</t>
  </si>
  <si>
    <t>Суп овощной со сметаной 195/5</t>
  </si>
  <si>
    <t>Макароны отварные с маслом сливочным</t>
  </si>
  <si>
    <t>Каша молочная "Артек" с маслом сливочным 175/5</t>
  </si>
  <si>
    <t>Каша молочная Геркулесовая с маслом сливочным 195/5</t>
  </si>
  <si>
    <t>Уха рыбная (с консервами)</t>
  </si>
  <si>
    <t>Рис отварной с соусом томатным 130/20</t>
  </si>
  <si>
    <t>Каша молочная пшенная жидкая с маслом сливочным 165/5</t>
  </si>
  <si>
    <t>Жаркое по-домашнему с куриным фаршем</t>
  </si>
  <si>
    <t>Лагерь дневного пребывания (с 2-х разовым питанием) 2026г</t>
  </si>
  <si>
    <t>№77 Партнер 2013</t>
  </si>
  <si>
    <t>ТТК№16</t>
  </si>
  <si>
    <t>Пирожок с творогом</t>
  </si>
  <si>
    <t xml:space="preserve">ТТК №71 </t>
  </si>
  <si>
    <t>№184 Партнер 2013</t>
  </si>
  <si>
    <t>№124 Партнер 2013</t>
  </si>
  <si>
    <t>№ 189 Партнер 2013</t>
  </si>
  <si>
    <t>ТТК № 54/6</t>
  </si>
  <si>
    <t>№179 Партнер 2013</t>
  </si>
  <si>
    <t>ТТК№19/2</t>
  </si>
  <si>
    <t xml:space="preserve">Курник </t>
  </si>
  <si>
    <t>ТТК№13/1</t>
  </si>
  <si>
    <t>№146 Партнер 2013</t>
  </si>
  <si>
    <t>Каша молочная манная с маслом сливочным 200/5</t>
  </si>
  <si>
    <t>№56 Партнер 2013</t>
  </si>
  <si>
    <t>№204 Партнер 2013</t>
  </si>
  <si>
    <t>№179 Партнер2013</t>
  </si>
  <si>
    <t>№60 Партнер2013</t>
  </si>
  <si>
    <t>№70 Партнер 2013</t>
  </si>
  <si>
    <t>ТТК№40/1</t>
  </si>
  <si>
    <t>№465СБ1996, №225Партнер2013</t>
  </si>
  <si>
    <t>№394 Сб. 1996</t>
  </si>
  <si>
    <t>Фрикадельки куриные с томатным соусом 40/50</t>
  </si>
  <si>
    <t>Огурцы свежие порционно</t>
  </si>
  <si>
    <t>ТТК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</si>
</sst>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9"/>
      <color rgb="FF000000"/>
      <name val="Calibri"/>
      <family val="2"/>
      <charset val="1"/>
    </font>
    <font>
      <b/>
      <sz val="9"/>
      <color rgb="FF00000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9"/>
      <color rgb="FF000000"/>
      <name val="Calibri"/>
      <family val="2"/>
      <charset val="1"/>
    </font>
    <font>
      <sz val="9"/>
      <color rgb="FF000000"/>
      <name val="Arial"/>
      <family val="2"/>
      <charset val="204"/>
    </font>
    <font>
      <sz val="9"/>
      <color theme="1"/>
      <name val="Calibri"/>
      <family val="2"/>
      <charset val="1"/>
    </font>
    <font>
      <sz val="9"/>
      <color rgb="FFFF0000"/>
      <name val="Calibri"/>
      <family val="2"/>
      <charset val="1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2" fillId="0" borderId="0" xfId="0" applyFont="1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/>
    <xf numFmtId="0" fontId="0" fillId="0" borderId="0" xfId="0" applyAlignment="1" applyProtection="1"/>
    <xf numFmtId="0" fontId="5" fillId="0" borderId="1" xfId="0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0" xfId="1" applyFont="1" applyAlignment="1" applyProtection="1">
      <alignment horizontal="right"/>
    </xf>
    <xf numFmtId="2" fontId="5" fillId="0" borderId="1" xfId="0" applyNumberFormat="1" applyFont="1" applyBorder="1" applyAlignment="1" applyProtection="1">
      <alignment horizontal="center"/>
    </xf>
    <xf numFmtId="2" fontId="5" fillId="0" borderId="0" xfId="0" applyNumberFormat="1" applyFont="1" applyBorder="1" applyAlignment="1" applyProtection="1">
      <alignment horizontal="center"/>
    </xf>
    <xf numFmtId="0" fontId="4" fillId="0" borderId="0" xfId="1" applyFont="1" applyAlignment="1" applyProtection="1"/>
    <xf numFmtId="1" fontId="4" fillId="0" borderId="1" xfId="1" applyNumberFormat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/>
    </xf>
    <xf numFmtId="0" fontId="4" fillId="0" borderId="1" xfId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 wrapText="1"/>
    </xf>
    <xf numFmtId="0" fontId="7" fillId="0" borderId="0" xfId="0" applyFont="1" applyAlignment="1" applyProtection="1"/>
    <xf numFmtId="0" fontId="5" fillId="0" borderId="0" xfId="1" applyFont="1" applyAlignment="1" applyProtection="1"/>
    <xf numFmtId="1" fontId="5" fillId="0" borderId="0" xfId="1" applyNumberFormat="1" applyFont="1" applyAlignment="1" applyProtection="1"/>
    <xf numFmtId="0" fontId="5" fillId="0" borderId="0" xfId="0" applyFont="1" applyBorder="1" applyAlignment="1" applyProtection="1">
      <alignment horizontal="left"/>
    </xf>
    <xf numFmtId="0" fontId="8" fillId="0" borderId="0" xfId="0" applyFont="1" applyAlignment="1" applyProtection="1"/>
    <xf numFmtId="0" fontId="5" fillId="0" borderId="0" xfId="1" applyFont="1" applyAlignment="1" applyProtection="1">
      <alignment horizontal="left"/>
    </xf>
    <xf numFmtId="164" fontId="5" fillId="0" borderId="1" xfId="0" applyNumberFormat="1" applyFont="1" applyBorder="1" applyAlignment="1" applyProtection="1">
      <alignment horizontal="center"/>
    </xf>
    <xf numFmtId="0" fontId="9" fillId="0" borderId="0" xfId="0" applyFont="1" applyAlignment="1" applyProtection="1"/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2" fontId="4" fillId="0" borderId="1" xfId="0" applyNumberFormat="1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/>
    </xf>
    <xf numFmtId="164" fontId="4" fillId="0" borderId="1" xfId="0" applyNumberFormat="1" applyFont="1" applyBorder="1" applyAlignment="1" applyProtection="1">
      <alignment horizontal="center" vertical="top"/>
    </xf>
    <xf numFmtId="1" fontId="4" fillId="0" borderId="1" xfId="0" applyNumberFormat="1" applyFont="1" applyBorder="1" applyAlignment="1" applyProtection="1">
      <alignment horizontal="center" vertical="top"/>
    </xf>
    <xf numFmtId="0" fontId="10" fillId="0" borderId="1" xfId="1" applyFont="1" applyBorder="1" applyAlignment="1" applyProtection="1">
      <alignment horizontal="center" vertical="top"/>
    </xf>
    <xf numFmtId="0" fontId="4" fillId="0" borderId="1" xfId="1" applyFont="1" applyBorder="1" applyAlignment="1" applyProtection="1">
      <alignment vertical="top" wrapText="1"/>
    </xf>
    <xf numFmtId="0" fontId="5" fillId="0" borderId="1" xfId="0" applyFont="1" applyBorder="1" applyAlignment="1" applyProtection="1">
      <alignment horizontal="left"/>
    </xf>
    <xf numFmtId="0" fontId="5" fillId="0" borderId="1" xfId="1" applyFont="1" applyBorder="1" applyAlignment="1" applyProtection="1">
      <alignment indent="1"/>
    </xf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0" fontId="4" fillId="0" borderId="2" xfId="1" applyFont="1" applyBorder="1" applyAlignment="1" applyProtection="1">
      <alignment horizontal="left" vertical="center" wrapText="1"/>
    </xf>
    <xf numFmtId="0" fontId="4" fillId="0" borderId="3" xfId="1" applyFont="1" applyBorder="1" applyAlignment="1" applyProtection="1">
      <alignment horizontal="left" vertical="center" wrapText="1"/>
    </xf>
    <xf numFmtId="0" fontId="5" fillId="0" borderId="0" xfId="1" applyFont="1" applyBorder="1" applyAlignment="1" applyProtection="1">
      <alignment horizontal="right"/>
    </xf>
    <xf numFmtId="0" fontId="4" fillId="0" borderId="2" xfId="1" applyFont="1" applyBorder="1" applyAlignment="1" applyProtection="1">
      <alignment vertical="top" wrapText="1"/>
    </xf>
    <xf numFmtId="0" fontId="4" fillId="0" borderId="3" xfId="1" applyFont="1" applyBorder="1" applyAlignment="1" applyProtection="1">
      <alignment vertical="top" wrapText="1"/>
    </xf>
    <xf numFmtId="0" fontId="4" fillId="0" borderId="0" xfId="1" applyFont="1" applyBorder="1" applyAlignment="1" applyProtection="1">
      <alignment horizontal="left"/>
    </xf>
    <xf numFmtId="0" fontId="5" fillId="0" borderId="2" xfId="0" applyFont="1" applyBorder="1" applyAlignment="1" applyProtection="1">
      <alignment horizontal="left"/>
    </xf>
    <xf numFmtId="0" fontId="5" fillId="0" borderId="4" xfId="0" applyFont="1" applyBorder="1" applyAlignment="1" applyProtection="1">
      <alignment horizontal="left"/>
    </xf>
    <xf numFmtId="0" fontId="5" fillId="0" borderId="3" xfId="0" applyFont="1" applyBorder="1" applyAlignment="1" applyProtection="1">
      <alignment horizontal="left"/>
    </xf>
    <xf numFmtId="0" fontId="5" fillId="0" borderId="2" xfId="1" applyFont="1" applyBorder="1" applyAlignment="1" applyProtection="1">
      <alignment indent="1"/>
    </xf>
    <xf numFmtId="0" fontId="5" fillId="0" borderId="4" xfId="1" applyFont="1" applyBorder="1" applyAlignment="1" applyProtection="1">
      <alignment indent="1"/>
    </xf>
    <xf numFmtId="0" fontId="5" fillId="0" borderId="3" xfId="1" applyFont="1" applyBorder="1" applyAlignment="1" applyProtection="1">
      <alignment indent="1"/>
    </xf>
    <xf numFmtId="0" fontId="3" fillId="0" borderId="0" xfId="0" applyFont="1" applyBorder="1" applyAlignment="1" applyProtection="1">
      <alignment horizontal="center" vertical="center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FD235"/>
  <sheetViews>
    <sheetView tabSelected="1" view="pageBreakPreview" topLeftCell="A160" zoomScale="85" zoomScaleSheetLayoutView="85" workbookViewId="0">
      <selection activeCell="N17" sqref="N17"/>
    </sheetView>
  </sheetViews>
  <sheetFormatPr defaultColWidth="8.5546875" defaultRowHeight="12"/>
  <cols>
    <col min="1" max="1" width="21.6640625" style="16" customWidth="1"/>
    <col min="2" max="2" width="8.5546875" style="16"/>
    <col min="3" max="3" width="28.33203125" style="16" customWidth="1"/>
    <col min="4" max="4" width="11.88671875" style="16" customWidth="1"/>
    <col min="5" max="5" width="12.109375" style="16" customWidth="1"/>
    <col min="6" max="7" width="11.109375" style="16" customWidth="1"/>
    <col min="8" max="8" width="15" style="16" customWidth="1"/>
    <col min="9" max="9" width="0.44140625" style="1" customWidth="1"/>
    <col min="10" max="10" width="8.5546875" style="1" hidden="1" customWidth="1"/>
    <col min="11" max="1016" width="8.5546875" style="1"/>
    <col min="1017" max="1024" width="11.5546875" style="1" customWidth="1"/>
    <col min="1025" max="16383" width="8.5546875" style="1"/>
    <col min="16384" max="16384" width="11.5546875" style="1" customWidth="1"/>
  </cols>
  <sheetData>
    <row r="2" spans="1:257">
      <c r="A2" s="50" t="s">
        <v>0</v>
      </c>
      <c r="B2" s="50"/>
      <c r="C2" s="50"/>
      <c r="D2" s="50"/>
      <c r="E2" s="50"/>
      <c r="F2" s="50"/>
      <c r="G2" s="50"/>
      <c r="H2" s="50"/>
    </row>
    <row r="3" spans="1:257">
      <c r="A3" s="50" t="s">
        <v>67</v>
      </c>
      <c r="B3" s="50"/>
      <c r="C3" s="50"/>
      <c r="D3" s="50"/>
      <c r="E3" s="50"/>
      <c r="F3" s="50"/>
      <c r="G3" s="50"/>
      <c r="H3" s="50"/>
    </row>
    <row r="4" spans="1:257" ht="15" customHeight="1">
      <c r="A4" s="17"/>
      <c r="B4" s="11"/>
      <c r="C4" s="11"/>
      <c r="D4" s="11"/>
      <c r="E4" s="8"/>
      <c r="F4" s="43"/>
      <c r="G4" s="43"/>
      <c r="H4" s="43"/>
    </row>
    <row r="5" spans="1:257">
      <c r="A5" s="11"/>
      <c r="B5" s="18"/>
      <c r="C5" s="17" t="s">
        <v>31</v>
      </c>
      <c r="D5" s="40"/>
      <c r="E5" s="40"/>
      <c r="F5" s="21" t="s">
        <v>32</v>
      </c>
      <c r="G5" s="11"/>
      <c r="H5" s="11"/>
    </row>
    <row r="6" spans="1:257" ht="15" customHeight="1">
      <c r="A6" s="36" t="s">
        <v>1</v>
      </c>
      <c r="B6" s="36" t="s">
        <v>2</v>
      </c>
      <c r="C6" s="36"/>
      <c r="D6" s="36" t="s">
        <v>3</v>
      </c>
      <c r="E6" s="36" t="s">
        <v>4</v>
      </c>
      <c r="F6" s="36"/>
      <c r="G6" s="36"/>
      <c r="H6" s="36" t="s">
        <v>5</v>
      </c>
    </row>
    <row r="7" spans="1:257" ht="23.25" customHeight="1">
      <c r="A7" s="36"/>
      <c r="B7" s="36"/>
      <c r="C7" s="36"/>
      <c r="D7" s="36"/>
      <c r="E7" s="24" t="s">
        <v>6</v>
      </c>
      <c r="F7" s="24" t="s">
        <v>7</v>
      </c>
      <c r="G7" s="24" t="s">
        <v>8</v>
      </c>
      <c r="H7" s="36"/>
    </row>
    <row r="8" spans="1:257">
      <c r="A8" s="25">
        <v>1</v>
      </c>
      <c r="B8" s="37">
        <v>2</v>
      </c>
      <c r="C8" s="37"/>
      <c r="D8" s="25">
        <v>3</v>
      </c>
      <c r="E8" s="25">
        <v>4</v>
      </c>
      <c r="F8" s="25">
        <v>5</v>
      </c>
      <c r="G8" s="25">
        <v>6</v>
      </c>
      <c r="H8" s="25">
        <v>7</v>
      </c>
    </row>
    <row r="9" spans="1:257">
      <c r="A9" s="35" t="s">
        <v>9</v>
      </c>
      <c r="B9" s="35"/>
      <c r="C9" s="35"/>
      <c r="D9" s="35"/>
      <c r="E9" s="35"/>
      <c r="F9" s="35"/>
      <c r="G9" s="35"/>
      <c r="H9" s="35"/>
    </row>
    <row r="10" spans="1:257" ht="23.4" customHeight="1">
      <c r="A10" s="12" t="s">
        <v>68</v>
      </c>
      <c r="B10" s="33" t="s">
        <v>47</v>
      </c>
      <c r="C10" s="33"/>
      <c r="D10" s="12">
        <v>180</v>
      </c>
      <c r="E10" s="15">
        <v>12</v>
      </c>
      <c r="F10" s="15">
        <v>15.1</v>
      </c>
      <c r="G10" s="15">
        <v>25</v>
      </c>
      <c r="H10" s="15">
        <v>285.89999999999998</v>
      </c>
    </row>
    <row r="11" spans="1:257" ht="23.4" customHeight="1">
      <c r="A11" s="12" t="s">
        <v>24</v>
      </c>
      <c r="B11" s="33" t="s">
        <v>16</v>
      </c>
      <c r="C11" s="33"/>
      <c r="D11" s="12">
        <v>200</v>
      </c>
      <c r="E11" s="13">
        <v>0</v>
      </c>
      <c r="F11" s="13">
        <v>0</v>
      </c>
      <c r="G11" s="13">
        <v>10</v>
      </c>
      <c r="H11" s="13">
        <v>40</v>
      </c>
    </row>
    <row r="12" spans="1:257" ht="39.75" customHeight="1">
      <c r="A12" s="13" t="s">
        <v>48</v>
      </c>
      <c r="B12" s="33" t="s">
        <v>49</v>
      </c>
      <c r="C12" s="33"/>
      <c r="D12" s="12">
        <v>40</v>
      </c>
      <c r="E12" s="28">
        <v>3.3</v>
      </c>
      <c r="F12" s="28">
        <v>0.3</v>
      </c>
      <c r="G12" s="28">
        <v>20</v>
      </c>
      <c r="H12" s="28">
        <v>100</v>
      </c>
    </row>
    <row r="13" spans="1:257" ht="15" customHeight="1">
      <c r="A13" s="15" t="s">
        <v>69</v>
      </c>
      <c r="B13" s="33" t="s">
        <v>55</v>
      </c>
      <c r="C13" s="33"/>
      <c r="D13" s="12">
        <v>100</v>
      </c>
      <c r="E13" s="15">
        <v>0.4</v>
      </c>
      <c r="F13" s="15">
        <v>0.4</v>
      </c>
      <c r="G13" s="15">
        <v>9.6999999999999993</v>
      </c>
      <c r="H13" s="15">
        <v>47</v>
      </c>
    </row>
    <row r="14" spans="1:257" ht="11.25" customHeight="1">
      <c r="A14" s="44" t="s">
        <v>10</v>
      </c>
      <c r="B14" s="45"/>
      <c r="C14" s="46"/>
      <c r="D14" s="5">
        <f>SUM(D10:D13)</f>
        <v>520</v>
      </c>
      <c r="E14" s="9">
        <f>SUM(E10:E13)</f>
        <v>15.700000000000001</v>
      </c>
      <c r="F14" s="9">
        <f>SUM(F10:F13)</f>
        <v>15.8</v>
      </c>
      <c r="G14" s="9">
        <f>SUM(G10:G13)</f>
        <v>64.7</v>
      </c>
      <c r="H14" s="9">
        <f>SUM(H10:H13)</f>
        <v>472.9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>
      <c r="A15" s="47" t="s">
        <v>11</v>
      </c>
      <c r="B15" s="48"/>
      <c r="C15" s="48"/>
      <c r="D15" s="48"/>
      <c r="E15" s="48"/>
      <c r="F15" s="48"/>
      <c r="G15" s="48"/>
      <c r="H15" s="49"/>
    </row>
    <row r="16" spans="1:257" ht="24" customHeight="1">
      <c r="A16" s="15" t="s">
        <v>27</v>
      </c>
      <c r="B16" s="41" t="s">
        <v>15</v>
      </c>
      <c r="C16" s="42"/>
      <c r="D16" s="12">
        <v>200</v>
      </c>
      <c r="E16" s="28">
        <v>1.5</v>
      </c>
      <c r="F16" s="28">
        <v>4.8</v>
      </c>
      <c r="G16" s="28">
        <v>7.3</v>
      </c>
      <c r="H16" s="28">
        <v>79.099999999999994</v>
      </c>
    </row>
    <row r="17" spans="1:1025 16384:16384" s="3" customFormat="1" ht="27.75" customHeight="1">
      <c r="A17" s="13" t="s">
        <v>71</v>
      </c>
      <c r="B17" s="41" t="s">
        <v>52</v>
      </c>
      <c r="C17" s="42"/>
      <c r="D17" s="14">
        <v>160</v>
      </c>
      <c r="E17" s="13">
        <v>13.4</v>
      </c>
      <c r="F17" s="13">
        <v>15</v>
      </c>
      <c r="G17" s="13">
        <v>32</v>
      </c>
      <c r="H17" s="13">
        <v>316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</row>
    <row r="18" spans="1:1025 16384:16384" ht="26.25" customHeight="1">
      <c r="A18" s="13" t="s">
        <v>38</v>
      </c>
      <c r="B18" s="41" t="s">
        <v>12</v>
      </c>
      <c r="C18" s="42"/>
      <c r="D18" s="12">
        <v>200</v>
      </c>
      <c r="E18" s="29">
        <v>0.5</v>
      </c>
      <c r="F18" s="29">
        <v>0.03</v>
      </c>
      <c r="G18" s="28">
        <v>13.8</v>
      </c>
      <c r="H18" s="30">
        <v>55</v>
      </c>
    </row>
    <row r="19" spans="1:1025 16384:16384" ht="23.4" customHeight="1">
      <c r="A19" s="13" t="s">
        <v>48</v>
      </c>
      <c r="B19" s="33" t="s">
        <v>49</v>
      </c>
      <c r="C19" s="33"/>
      <c r="D19" s="12">
        <v>50</v>
      </c>
      <c r="E19" s="28">
        <v>4.0999999999999996</v>
      </c>
      <c r="F19" s="28">
        <v>0.4</v>
      </c>
      <c r="G19" s="28">
        <v>25</v>
      </c>
      <c r="H19" s="28">
        <v>125</v>
      </c>
      <c r="XFD19"/>
    </row>
    <row r="20" spans="1:1025 16384:16384" ht="39" customHeight="1">
      <c r="A20" s="13" t="s">
        <v>51</v>
      </c>
      <c r="B20" s="33" t="s">
        <v>50</v>
      </c>
      <c r="C20" s="33"/>
      <c r="D20" s="12">
        <v>40</v>
      </c>
      <c r="E20" s="13">
        <v>3.3</v>
      </c>
      <c r="F20" s="13">
        <v>0.4</v>
      </c>
      <c r="G20" s="13">
        <v>19.100000000000001</v>
      </c>
      <c r="H20" s="13">
        <v>97.3</v>
      </c>
    </row>
    <row r="21" spans="1:1025 16384:16384" ht="43.5" customHeight="1">
      <c r="A21" s="44" t="s">
        <v>13</v>
      </c>
      <c r="B21" s="45"/>
      <c r="C21" s="46"/>
      <c r="D21" s="5">
        <f>SUM(D16:D20)</f>
        <v>650</v>
      </c>
      <c r="E21" s="9">
        <f>SUM(E16:E20)</f>
        <v>22.8</v>
      </c>
      <c r="F21" s="9">
        <f>SUM(F16:F20)</f>
        <v>20.63</v>
      </c>
      <c r="G21" s="9">
        <f>SUM(G16:G20)</f>
        <v>97.199999999999989</v>
      </c>
      <c r="H21" s="9">
        <f>SUM(H16:H20)</f>
        <v>672.4</v>
      </c>
    </row>
    <row r="22" spans="1:1025 16384:16384" ht="37.5" customHeight="1">
      <c r="A22" s="34" t="s">
        <v>14</v>
      </c>
      <c r="B22" s="34"/>
      <c r="C22" s="34"/>
      <c r="D22" s="5">
        <f>D14+D21</f>
        <v>1170</v>
      </c>
      <c r="E22" s="9">
        <f>E14+E21</f>
        <v>38.5</v>
      </c>
      <c r="F22" s="9">
        <f>F14+F21</f>
        <v>36.43</v>
      </c>
      <c r="G22" s="9">
        <f>G14+G21</f>
        <v>161.89999999999998</v>
      </c>
      <c r="H22" s="9">
        <f>H14+H21</f>
        <v>1145.3</v>
      </c>
    </row>
    <row r="23" spans="1:1025 16384:16384" ht="11.25" customHeight="1">
      <c r="A23" s="17"/>
      <c r="B23" s="11"/>
      <c r="C23" s="11"/>
      <c r="D23" s="11"/>
      <c r="E23" s="8"/>
      <c r="F23" s="43"/>
      <c r="G23" s="43"/>
      <c r="H23" s="4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1025 16384:16384" ht="18.600000000000001" customHeight="1">
      <c r="A24" s="11"/>
      <c r="B24" s="18"/>
      <c r="C24" s="17" t="s">
        <v>34</v>
      </c>
      <c r="D24" s="40"/>
      <c r="E24" s="40"/>
      <c r="F24" s="21" t="s">
        <v>32</v>
      </c>
      <c r="G24" s="11"/>
      <c r="H24" s="11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1025 16384:16384" ht="15" customHeight="1">
      <c r="A25" s="36" t="s">
        <v>1</v>
      </c>
      <c r="B25" s="36" t="s">
        <v>2</v>
      </c>
      <c r="C25" s="36"/>
      <c r="D25" s="36" t="s">
        <v>3</v>
      </c>
      <c r="E25" s="36" t="s">
        <v>4</v>
      </c>
      <c r="F25" s="36"/>
      <c r="G25" s="36"/>
      <c r="H25" s="36" t="s">
        <v>5</v>
      </c>
    </row>
    <row r="26" spans="1:1025 16384:16384">
      <c r="A26" s="36"/>
      <c r="B26" s="36"/>
      <c r="C26" s="36"/>
      <c r="D26" s="36"/>
      <c r="E26" s="26" t="s">
        <v>6</v>
      </c>
      <c r="F26" s="26" t="s">
        <v>7</v>
      </c>
      <c r="G26" s="26" t="s">
        <v>8</v>
      </c>
      <c r="H26" s="36"/>
    </row>
    <row r="27" spans="1:1025 16384:16384" ht="15" customHeight="1">
      <c r="A27" s="27">
        <v>1</v>
      </c>
      <c r="B27" s="37">
        <v>2</v>
      </c>
      <c r="C27" s="37"/>
      <c r="D27" s="27">
        <v>3</v>
      </c>
      <c r="E27" s="27">
        <v>4</v>
      </c>
      <c r="F27" s="27">
        <v>5</v>
      </c>
      <c r="G27" s="27">
        <v>6</v>
      </c>
      <c r="H27" s="27">
        <v>7</v>
      </c>
    </row>
    <row r="28" spans="1:1025 16384:16384" s="3" customFormat="1" ht="19.95" customHeight="1">
      <c r="A28" s="35" t="s">
        <v>9</v>
      </c>
      <c r="B28" s="35"/>
      <c r="C28" s="35"/>
      <c r="D28" s="35"/>
      <c r="E28" s="35"/>
      <c r="F28" s="35"/>
      <c r="G28" s="35"/>
      <c r="H28" s="3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</row>
    <row r="29" spans="1:1025 16384:16384" s="3" customFormat="1" ht="12" customHeight="1">
      <c r="A29" s="12" t="s">
        <v>72</v>
      </c>
      <c r="B29" s="33" t="s">
        <v>39</v>
      </c>
      <c r="C29" s="33"/>
      <c r="D29" s="12">
        <v>170</v>
      </c>
      <c r="E29" s="13">
        <v>5.2</v>
      </c>
      <c r="F29" s="13">
        <v>6.6</v>
      </c>
      <c r="G29" s="13">
        <v>26.3</v>
      </c>
      <c r="H29" s="13">
        <v>186.9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</row>
    <row r="30" spans="1:1025 16384:16384" ht="33.75" customHeight="1">
      <c r="A30" s="12" t="s">
        <v>24</v>
      </c>
      <c r="B30" s="33" t="s">
        <v>16</v>
      </c>
      <c r="C30" s="33"/>
      <c r="D30" s="12">
        <v>200</v>
      </c>
      <c r="E30" s="13">
        <v>0</v>
      </c>
      <c r="F30" s="13">
        <v>0</v>
      </c>
      <c r="G30" s="13">
        <v>10</v>
      </c>
      <c r="H30" s="13">
        <v>40</v>
      </c>
    </row>
    <row r="31" spans="1:1025 16384:16384" ht="33.75" customHeight="1">
      <c r="A31" s="13" t="s">
        <v>48</v>
      </c>
      <c r="B31" s="38" t="s">
        <v>49</v>
      </c>
      <c r="C31" s="39"/>
      <c r="D31" s="12">
        <v>40</v>
      </c>
      <c r="E31" s="28">
        <v>3.3</v>
      </c>
      <c r="F31" s="28">
        <v>0.3</v>
      </c>
      <c r="G31" s="28">
        <v>20</v>
      </c>
      <c r="H31" s="28">
        <v>100</v>
      </c>
    </row>
    <row r="32" spans="1:1025 16384:16384" ht="28.5" customHeight="1">
      <c r="A32" s="34" t="s">
        <v>10</v>
      </c>
      <c r="B32" s="34"/>
      <c r="C32" s="34"/>
      <c r="D32" s="5">
        <f>SUM(D29:D31)</f>
        <v>410</v>
      </c>
      <c r="E32" s="9">
        <f>SUM(E29:E31)</f>
        <v>8.5</v>
      </c>
      <c r="F32" s="9">
        <f>SUM(F29:F31)</f>
        <v>6.8999999999999995</v>
      </c>
      <c r="G32" s="9">
        <f>SUM(G29:G31)</f>
        <v>56.3</v>
      </c>
      <c r="H32" s="9">
        <f>SUM(H29:H31)</f>
        <v>326.89999999999998</v>
      </c>
    </row>
    <row r="33" spans="1:1025" ht="38.25" customHeight="1">
      <c r="A33" s="47" t="s">
        <v>11</v>
      </c>
      <c r="B33" s="48"/>
      <c r="C33" s="48"/>
      <c r="D33" s="48"/>
      <c r="E33" s="48"/>
      <c r="F33" s="48"/>
      <c r="G33" s="48"/>
      <c r="H33" s="49"/>
    </row>
    <row r="34" spans="1:1025" ht="22.5" customHeight="1">
      <c r="A34" s="15" t="s">
        <v>20</v>
      </c>
      <c r="B34" s="41" t="s">
        <v>21</v>
      </c>
      <c r="C34" s="42"/>
      <c r="D34" s="14">
        <v>200</v>
      </c>
      <c r="E34" s="28">
        <v>1.9</v>
      </c>
      <c r="F34" s="28">
        <v>4.9000000000000004</v>
      </c>
      <c r="G34" s="28">
        <v>13.3</v>
      </c>
      <c r="H34" s="28">
        <v>106.3</v>
      </c>
    </row>
    <row r="35" spans="1:1025" ht="11.25" customHeight="1">
      <c r="A35" s="13" t="s">
        <v>73</v>
      </c>
      <c r="B35" s="41" t="s">
        <v>90</v>
      </c>
      <c r="C35" s="42"/>
      <c r="D35" s="14">
        <v>90</v>
      </c>
      <c r="E35" s="13">
        <v>10.7</v>
      </c>
      <c r="F35" s="13">
        <v>13.2</v>
      </c>
      <c r="G35" s="13">
        <v>9</v>
      </c>
      <c r="H35" s="13">
        <v>197.6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1025" ht="33.75" customHeight="1">
      <c r="A36" s="12" t="s">
        <v>22</v>
      </c>
      <c r="B36" s="41" t="s">
        <v>23</v>
      </c>
      <c r="C36" s="42"/>
      <c r="D36" s="12">
        <v>150</v>
      </c>
      <c r="E36" s="15">
        <v>3.3</v>
      </c>
      <c r="F36" s="15">
        <v>4.8</v>
      </c>
      <c r="G36" s="15">
        <v>22.2</v>
      </c>
      <c r="H36" s="15">
        <v>146.1</v>
      </c>
    </row>
    <row r="37" spans="1:1025" ht="24.75" customHeight="1">
      <c r="A37" s="15" t="s">
        <v>18</v>
      </c>
      <c r="B37" s="41" t="s">
        <v>19</v>
      </c>
      <c r="C37" s="42"/>
      <c r="D37" s="31">
        <v>200</v>
      </c>
      <c r="E37" s="28">
        <v>0.08</v>
      </c>
      <c r="F37" s="28">
        <v>0.08</v>
      </c>
      <c r="G37" s="28">
        <v>12</v>
      </c>
      <c r="H37" s="30">
        <v>49.3</v>
      </c>
    </row>
    <row r="38" spans="1:1025" ht="24" customHeight="1">
      <c r="A38" s="13" t="s">
        <v>48</v>
      </c>
      <c r="B38" s="33" t="s">
        <v>49</v>
      </c>
      <c r="C38" s="33"/>
      <c r="D38" s="12">
        <v>50</v>
      </c>
      <c r="E38" s="28">
        <v>4.0999999999999996</v>
      </c>
      <c r="F38" s="28">
        <v>0.4</v>
      </c>
      <c r="G38" s="28">
        <v>25</v>
      </c>
      <c r="H38" s="28">
        <v>125</v>
      </c>
    </row>
    <row r="39" spans="1:1025" s="3" customFormat="1" ht="26.25" customHeight="1">
      <c r="A39" s="13" t="s">
        <v>51</v>
      </c>
      <c r="B39" s="33" t="s">
        <v>50</v>
      </c>
      <c r="C39" s="33"/>
      <c r="D39" s="12">
        <v>40</v>
      </c>
      <c r="E39" s="13">
        <v>3.3</v>
      </c>
      <c r="F39" s="13">
        <v>0.4</v>
      </c>
      <c r="G39" s="13">
        <v>19.100000000000001</v>
      </c>
      <c r="H39" s="13">
        <v>97.3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</row>
    <row r="40" spans="1:1025" s="3" customFormat="1" ht="40.5" customHeight="1">
      <c r="A40" s="44" t="s">
        <v>13</v>
      </c>
      <c r="B40" s="45"/>
      <c r="C40" s="46"/>
      <c r="D40" s="5">
        <f>SUM(D34:D39)</f>
        <v>730</v>
      </c>
      <c r="E40" s="9">
        <f>SUM(E34:E39)</f>
        <v>23.38</v>
      </c>
      <c r="F40" s="9">
        <f>SUM(F34:F39)</f>
        <v>23.779999999999998</v>
      </c>
      <c r="G40" s="9">
        <f>SUM(G34:G39)</f>
        <v>100.6</v>
      </c>
      <c r="H40" s="9">
        <f>SUM(H34:H39)</f>
        <v>721.59999999999991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</row>
    <row r="41" spans="1:1025" ht="46.5" customHeight="1">
      <c r="A41" s="34" t="s">
        <v>14</v>
      </c>
      <c r="B41" s="34"/>
      <c r="C41" s="34"/>
      <c r="D41" s="5">
        <f>D32+D40</f>
        <v>1140</v>
      </c>
      <c r="E41" s="9">
        <f>E32+E40</f>
        <v>31.88</v>
      </c>
      <c r="F41" s="9">
        <f>F32+F40</f>
        <v>30.679999999999996</v>
      </c>
      <c r="G41" s="9">
        <f>G32+G40</f>
        <v>156.89999999999998</v>
      </c>
      <c r="H41" s="9">
        <f>H32+H40</f>
        <v>1048.5</v>
      </c>
    </row>
    <row r="42" spans="1:1025" ht="27" customHeight="1">
      <c r="A42" s="17"/>
      <c r="B42" s="11"/>
      <c r="C42" s="11"/>
      <c r="D42" s="11"/>
      <c r="E42" s="8"/>
      <c r="F42" s="43"/>
      <c r="G42" s="43"/>
      <c r="H42" s="43"/>
    </row>
    <row r="43" spans="1:1025" ht="11.25" customHeight="1">
      <c r="A43" s="11"/>
      <c r="B43" s="18"/>
      <c r="C43" s="17" t="s">
        <v>35</v>
      </c>
      <c r="D43" s="40"/>
      <c r="E43" s="40"/>
      <c r="F43" s="21" t="s">
        <v>32</v>
      </c>
      <c r="G43" s="11"/>
      <c r="H43" s="11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1025" ht="18.600000000000001" customHeight="1">
      <c r="A44" s="36" t="s">
        <v>1</v>
      </c>
      <c r="B44" s="36" t="s">
        <v>2</v>
      </c>
      <c r="C44" s="36"/>
      <c r="D44" s="36" t="s">
        <v>3</v>
      </c>
      <c r="E44" s="36" t="s">
        <v>4</v>
      </c>
      <c r="F44" s="36"/>
      <c r="G44" s="36"/>
      <c r="H44" s="36" t="s">
        <v>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1025" ht="15" customHeight="1">
      <c r="A45" s="36"/>
      <c r="B45" s="36"/>
      <c r="C45" s="36"/>
      <c r="D45" s="36"/>
      <c r="E45" s="26" t="s">
        <v>6</v>
      </c>
      <c r="F45" s="26" t="s">
        <v>7</v>
      </c>
      <c r="G45" s="26" t="s">
        <v>8</v>
      </c>
      <c r="H45" s="36"/>
    </row>
    <row r="46" spans="1:1025" ht="15" customHeight="1">
      <c r="A46" s="27">
        <v>1</v>
      </c>
      <c r="B46" s="37">
        <v>2</v>
      </c>
      <c r="C46" s="37"/>
      <c r="D46" s="27">
        <v>3</v>
      </c>
      <c r="E46" s="27">
        <v>4</v>
      </c>
      <c r="F46" s="27">
        <v>5</v>
      </c>
      <c r="G46" s="27">
        <v>6</v>
      </c>
      <c r="H46" s="27">
        <v>7</v>
      </c>
    </row>
    <row r="47" spans="1:1025" ht="15" customHeight="1">
      <c r="A47" s="35" t="s">
        <v>9</v>
      </c>
      <c r="B47" s="35"/>
      <c r="C47" s="35"/>
      <c r="D47" s="35"/>
      <c r="E47" s="35"/>
      <c r="F47" s="35"/>
      <c r="G47" s="35"/>
      <c r="H47" s="35"/>
    </row>
    <row r="48" spans="1:1025" s="3" customFormat="1" ht="34.5" customHeight="1">
      <c r="A48" s="12" t="s">
        <v>74</v>
      </c>
      <c r="B48" s="33" t="s">
        <v>53</v>
      </c>
      <c r="C48" s="33"/>
      <c r="D48" s="12">
        <v>170</v>
      </c>
      <c r="E48" s="15">
        <v>11.2</v>
      </c>
      <c r="F48" s="15">
        <v>15.3</v>
      </c>
      <c r="G48" s="15">
        <v>18</v>
      </c>
      <c r="H48" s="15">
        <v>254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</row>
    <row r="49" spans="1:1025 16384:16384" s="3" customFormat="1">
      <c r="A49" s="12" t="s">
        <v>24</v>
      </c>
      <c r="B49" s="33" t="s">
        <v>16</v>
      </c>
      <c r="C49" s="33"/>
      <c r="D49" s="12">
        <v>200</v>
      </c>
      <c r="E49" s="13">
        <v>0</v>
      </c>
      <c r="F49" s="13">
        <v>0</v>
      </c>
      <c r="G49" s="13">
        <v>10</v>
      </c>
      <c r="H49" s="13">
        <v>40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</row>
    <row r="50" spans="1:1025 16384:16384" ht="35.25" customHeight="1">
      <c r="A50" s="13" t="s">
        <v>48</v>
      </c>
      <c r="B50" s="38" t="s">
        <v>49</v>
      </c>
      <c r="C50" s="39"/>
      <c r="D50" s="12">
        <v>40</v>
      </c>
      <c r="E50" s="28">
        <v>3.3</v>
      </c>
      <c r="F50" s="28">
        <v>0.3</v>
      </c>
      <c r="G50" s="28">
        <v>20</v>
      </c>
      <c r="H50" s="28">
        <v>100</v>
      </c>
    </row>
    <row r="51" spans="1:1025 16384:16384" ht="48" customHeight="1">
      <c r="A51" s="34" t="s">
        <v>10</v>
      </c>
      <c r="B51" s="34"/>
      <c r="C51" s="34"/>
      <c r="D51" s="5">
        <f>SUM(D48:D50)</f>
        <v>410</v>
      </c>
      <c r="E51" s="9">
        <f>SUM(E48:E50)</f>
        <v>14.5</v>
      </c>
      <c r="F51" s="9">
        <f>SUM(F48:F50)</f>
        <v>15.600000000000001</v>
      </c>
      <c r="G51" s="9">
        <f>SUM(G48:G50)</f>
        <v>48</v>
      </c>
      <c r="H51" s="9">
        <f>SUM(H48:H50)</f>
        <v>394</v>
      </c>
    </row>
    <row r="52" spans="1:1025 16384:16384" ht="26.25" customHeight="1">
      <c r="A52" s="47" t="s">
        <v>11</v>
      </c>
      <c r="B52" s="48"/>
      <c r="C52" s="48"/>
      <c r="D52" s="48"/>
      <c r="E52" s="48"/>
      <c r="F52" s="48"/>
      <c r="G52" s="48"/>
      <c r="H52" s="49"/>
    </row>
    <row r="53" spans="1:1025 16384:16384" ht="24.75" customHeight="1">
      <c r="A53" s="12" t="s">
        <v>92</v>
      </c>
      <c r="B53" s="33" t="s">
        <v>91</v>
      </c>
      <c r="C53" s="33"/>
      <c r="D53" s="12">
        <v>40</v>
      </c>
      <c r="E53" s="13">
        <v>0.3</v>
      </c>
      <c r="F53" s="13">
        <v>0.04</v>
      </c>
      <c r="G53" s="13">
        <v>1</v>
      </c>
      <c r="H53" s="13">
        <v>6.9</v>
      </c>
    </row>
    <row r="54" spans="1:1025 16384:16384" ht="11.25" customHeight="1">
      <c r="A54" s="15" t="s">
        <v>17</v>
      </c>
      <c r="B54" s="33" t="s">
        <v>41</v>
      </c>
      <c r="C54" s="33"/>
      <c r="D54" s="12">
        <v>200</v>
      </c>
      <c r="E54" s="28">
        <v>1.5</v>
      </c>
      <c r="F54" s="28">
        <v>4.8</v>
      </c>
      <c r="G54" s="28">
        <v>10.1</v>
      </c>
      <c r="H54" s="28">
        <v>89.2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XFD54" s="4"/>
    </row>
    <row r="55" spans="1:1025 16384:16384" ht="20.25" customHeight="1">
      <c r="A55" s="15" t="s">
        <v>75</v>
      </c>
      <c r="B55" s="41" t="s">
        <v>54</v>
      </c>
      <c r="C55" s="42"/>
      <c r="D55" s="14">
        <v>165</v>
      </c>
      <c r="E55" s="15">
        <v>14.2</v>
      </c>
      <c r="F55" s="15">
        <v>15.2</v>
      </c>
      <c r="G55" s="15">
        <v>32</v>
      </c>
      <c r="H55" s="15">
        <v>321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XFD55" s="4"/>
    </row>
    <row r="56" spans="1:1025 16384:16384" ht="27" customHeight="1">
      <c r="A56" s="12" t="s">
        <v>24</v>
      </c>
      <c r="B56" s="41" t="s">
        <v>16</v>
      </c>
      <c r="C56" s="42"/>
      <c r="D56" s="12">
        <v>200</v>
      </c>
      <c r="E56" s="13">
        <v>0</v>
      </c>
      <c r="F56" s="13">
        <v>0</v>
      </c>
      <c r="G56" s="13">
        <v>10</v>
      </c>
      <c r="H56" s="13">
        <v>40</v>
      </c>
    </row>
    <row r="57" spans="1:1025 16384:16384" ht="23.25" customHeight="1">
      <c r="A57" s="13" t="s">
        <v>48</v>
      </c>
      <c r="B57" s="33" t="s">
        <v>49</v>
      </c>
      <c r="C57" s="33"/>
      <c r="D57" s="12">
        <v>50</v>
      </c>
      <c r="E57" s="28">
        <v>4.0999999999999996</v>
      </c>
      <c r="F57" s="28">
        <v>0.4</v>
      </c>
      <c r="G57" s="28">
        <v>25</v>
      </c>
      <c r="H57" s="28">
        <v>125</v>
      </c>
    </row>
    <row r="58" spans="1:1025 16384:16384" ht="28.5" customHeight="1">
      <c r="A58" s="13" t="s">
        <v>51</v>
      </c>
      <c r="B58" s="33" t="s">
        <v>50</v>
      </c>
      <c r="C58" s="33"/>
      <c r="D58" s="12">
        <v>40</v>
      </c>
      <c r="E58" s="13">
        <v>3.3</v>
      </c>
      <c r="F58" s="13">
        <v>0.4</v>
      </c>
      <c r="G58" s="13">
        <v>19.100000000000001</v>
      </c>
      <c r="H58" s="13">
        <v>97.3</v>
      </c>
    </row>
    <row r="59" spans="1:1025 16384:16384" ht="47.25" customHeight="1">
      <c r="A59" s="34" t="s">
        <v>13</v>
      </c>
      <c r="B59" s="34"/>
      <c r="C59" s="34"/>
      <c r="D59" s="6">
        <f>SUM(D53:D58)</f>
        <v>695</v>
      </c>
      <c r="E59" s="22">
        <f t="shared" ref="E59:H59" si="0">SUM(E53:E58)</f>
        <v>23.400000000000002</v>
      </c>
      <c r="F59" s="22">
        <f t="shared" si="0"/>
        <v>20.839999999999996</v>
      </c>
      <c r="G59" s="22">
        <f t="shared" si="0"/>
        <v>97.199999999999989</v>
      </c>
      <c r="H59" s="22">
        <f t="shared" si="0"/>
        <v>679.4</v>
      </c>
      <c r="XFD59" s="3"/>
    </row>
    <row r="60" spans="1:1025 16384:16384" ht="40.5" customHeight="1">
      <c r="A60" s="34" t="s">
        <v>14</v>
      </c>
      <c r="B60" s="34"/>
      <c r="C60" s="34"/>
      <c r="D60" s="5">
        <f>D51+D59</f>
        <v>1105</v>
      </c>
      <c r="E60" s="9">
        <f>E51+E59</f>
        <v>37.900000000000006</v>
      </c>
      <c r="F60" s="9">
        <f>F51+F59</f>
        <v>36.44</v>
      </c>
      <c r="G60" s="9">
        <f>G51+G59</f>
        <v>145.19999999999999</v>
      </c>
      <c r="H60" s="9">
        <f>H51+H59</f>
        <v>1073.4000000000001</v>
      </c>
    </row>
    <row r="61" spans="1:1025 16384:16384" ht="24.75" customHeight="1">
      <c r="A61" s="17"/>
      <c r="B61" s="11"/>
      <c r="C61" s="11"/>
      <c r="D61" s="11"/>
      <c r="E61" s="8"/>
      <c r="F61" s="43"/>
      <c r="G61" s="43"/>
      <c r="H61" s="43"/>
    </row>
    <row r="62" spans="1:1025 16384:16384" ht="11.25" customHeight="1">
      <c r="A62" s="11"/>
      <c r="B62" s="18"/>
      <c r="C62" s="17" t="s">
        <v>36</v>
      </c>
      <c r="D62" s="40"/>
      <c r="E62" s="40"/>
      <c r="F62" s="21" t="s">
        <v>32</v>
      </c>
      <c r="G62" s="11"/>
      <c r="H62" s="11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1025 16384:16384" ht="18.600000000000001" customHeight="1">
      <c r="A63" s="36" t="s">
        <v>1</v>
      </c>
      <c r="B63" s="36" t="s">
        <v>2</v>
      </c>
      <c r="C63" s="36"/>
      <c r="D63" s="36" t="s">
        <v>3</v>
      </c>
      <c r="E63" s="36" t="s">
        <v>4</v>
      </c>
      <c r="F63" s="36"/>
      <c r="G63" s="36"/>
      <c r="H63" s="36" t="s">
        <v>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1025 16384:16384" ht="15" customHeight="1">
      <c r="A64" s="36"/>
      <c r="B64" s="36"/>
      <c r="C64" s="36"/>
      <c r="D64" s="36"/>
      <c r="E64" s="26" t="s">
        <v>6</v>
      </c>
      <c r="F64" s="26" t="s">
        <v>7</v>
      </c>
      <c r="G64" s="26" t="s">
        <v>8</v>
      </c>
      <c r="H64" s="36"/>
    </row>
    <row r="65" spans="1:1025 16384:16384" ht="15" customHeight="1">
      <c r="A65" s="27">
        <v>1</v>
      </c>
      <c r="B65" s="37">
        <v>2</v>
      </c>
      <c r="C65" s="37"/>
      <c r="D65" s="27">
        <v>3</v>
      </c>
      <c r="E65" s="27">
        <v>4</v>
      </c>
      <c r="F65" s="27">
        <v>5</v>
      </c>
      <c r="G65" s="27">
        <v>6</v>
      </c>
      <c r="H65" s="27">
        <v>7</v>
      </c>
    </row>
    <row r="66" spans="1:1025 16384:16384" ht="15" customHeight="1">
      <c r="A66" s="35" t="s">
        <v>9</v>
      </c>
      <c r="B66" s="35"/>
      <c r="C66" s="35"/>
      <c r="D66" s="35"/>
      <c r="E66" s="35"/>
      <c r="F66" s="35"/>
      <c r="G66" s="35"/>
      <c r="H66" s="35"/>
    </row>
    <row r="67" spans="1:1025 16384:16384" s="3" customFormat="1" ht="18.600000000000001" customHeight="1">
      <c r="A67" s="12" t="s">
        <v>76</v>
      </c>
      <c r="B67" s="33" t="s">
        <v>56</v>
      </c>
      <c r="C67" s="33"/>
      <c r="D67" s="12">
        <v>180</v>
      </c>
      <c r="E67" s="15">
        <v>8.4</v>
      </c>
      <c r="F67" s="15">
        <v>10.5</v>
      </c>
      <c r="G67" s="15">
        <v>15</v>
      </c>
      <c r="H67" s="15">
        <v>185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XFD67" s="1"/>
    </row>
    <row r="68" spans="1:1025 16384:16384" s="3" customFormat="1" ht="12" customHeight="1">
      <c r="A68" s="12" t="s">
        <v>24</v>
      </c>
      <c r="B68" s="33" t="s">
        <v>16</v>
      </c>
      <c r="C68" s="33"/>
      <c r="D68" s="12">
        <v>200</v>
      </c>
      <c r="E68" s="13">
        <v>0</v>
      </c>
      <c r="F68" s="13">
        <v>0</v>
      </c>
      <c r="G68" s="13">
        <v>10</v>
      </c>
      <c r="H68" s="13">
        <v>40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</row>
    <row r="69" spans="1:1025 16384:16384" ht="32.25" customHeight="1">
      <c r="A69" s="13" t="s">
        <v>48</v>
      </c>
      <c r="B69" s="38" t="s">
        <v>49</v>
      </c>
      <c r="C69" s="39"/>
      <c r="D69" s="12">
        <v>40</v>
      </c>
      <c r="E69" s="28">
        <v>3.3</v>
      </c>
      <c r="F69" s="28">
        <v>0.3</v>
      </c>
      <c r="G69" s="28">
        <v>20</v>
      </c>
      <c r="H69" s="28">
        <v>100</v>
      </c>
      <c r="XFD69" s="3"/>
    </row>
    <row r="70" spans="1:1025 16384:16384" ht="39" customHeight="1">
      <c r="A70" s="34" t="s">
        <v>10</v>
      </c>
      <c r="B70" s="34"/>
      <c r="C70" s="34"/>
      <c r="D70" s="5">
        <f>SUM(D67:D69)</f>
        <v>420</v>
      </c>
      <c r="E70" s="9">
        <f>SUM(E67:E69)</f>
        <v>11.7</v>
      </c>
      <c r="F70" s="9">
        <f>SUM(F67:F69)</f>
        <v>10.8</v>
      </c>
      <c r="G70" s="9">
        <f>SUM(G67:G69)</f>
        <v>45</v>
      </c>
      <c r="H70" s="9">
        <f>SUM(H67:H69)</f>
        <v>325</v>
      </c>
    </row>
    <row r="71" spans="1:1025 16384:16384" ht="30.75" customHeight="1">
      <c r="A71" s="35" t="s">
        <v>11</v>
      </c>
      <c r="B71" s="35"/>
      <c r="C71" s="35"/>
      <c r="D71" s="35"/>
      <c r="E71" s="35"/>
      <c r="F71" s="35"/>
      <c r="G71" s="35"/>
      <c r="H71" s="35"/>
    </row>
    <row r="72" spans="1:1025 16384:16384" ht="11.25" customHeight="1">
      <c r="A72" s="15" t="s">
        <v>42</v>
      </c>
      <c r="B72" s="33" t="s">
        <v>40</v>
      </c>
      <c r="C72" s="33"/>
      <c r="D72" s="12">
        <v>200</v>
      </c>
      <c r="E72" s="28">
        <v>2.48</v>
      </c>
      <c r="F72" s="28">
        <v>3</v>
      </c>
      <c r="G72" s="28">
        <v>16.2</v>
      </c>
      <c r="H72" s="28">
        <v>101.9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XFD72" s="4"/>
    </row>
    <row r="73" spans="1:1025 16384:16384" ht="31.5" customHeight="1">
      <c r="A73" s="15" t="s">
        <v>77</v>
      </c>
      <c r="B73" s="41" t="s">
        <v>57</v>
      </c>
      <c r="C73" s="42"/>
      <c r="D73" s="14">
        <v>150</v>
      </c>
      <c r="E73" s="15">
        <v>11.8</v>
      </c>
      <c r="F73" s="15">
        <v>17.2</v>
      </c>
      <c r="G73" s="15">
        <v>20.7</v>
      </c>
      <c r="H73" s="15">
        <v>284.8</v>
      </c>
    </row>
    <row r="74" spans="1:1025 16384:16384" ht="27" customHeight="1">
      <c r="A74" s="13" t="s">
        <v>38</v>
      </c>
      <c r="B74" s="33" t="s">
        <v>12</v>
      </c>
      <c r="C74" s="33"/>
      <c r="D74" s="12">
        <v>200</v>
      </c>
      <c r="E74" s="29">
        <v>0.5</v>
      </c>
      <c r="F74" s="29">
        <v>0.03</v>
      </c>
      <c r="G74" s="28">
        <v>13.8</v>
      </c>
      <c r="H74" s="30">
        <v>55</v>
      </c>
    </row>
    <row r="75" spans="1:1025 16384:16384" ht="39.75" customHeight="1">
      <c r="A75" s="13" t="s">
        <v>48</v>
      </c>
      <c r="B75" s="33" t="s">
        <v>49</v>
      </c>
      <c r="C75" s="33"/>
      <c r="D75" s="12">
        <v>50</v>
      </c>
      <c r="E75" s="28">
        <v>4.0999999999999996</v>
      </c>
      <c r="F75" s="28">
        <v>0.4</v>
      </c>
      <c r="G75" s="28">
        <v>25</v>
      </c>
      <c r="H75" s="28">
        <v>125</v>
      </c>
    </row>
    <row r="76" spans="1:1025 16384:16384" s="3" customFormat="1" ht="15" customHeight="1">
      <c r="A76" s="13" t="s">
        <v>51</v>
      </c>
      <c r="B76" s="33" t="s">
        <v>50</v>
      </c>
      <c r="C76" s="33"/>
      <c r="D76" s="12">
        <v>40</v>
      </c>
      <c r="E76" s="13">
        <v>3.3</v>
      </c>
      <c r="F76" s="13">
        <v>0.4</v>
      </c>
      <c r="G76" s="13">
        <v>19.100000000000001</v>
      </c>
      <c r="H76" s="13">
        <v>97.3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XFD76" s="1"/>
    </row>
    <row r="77" spans="1:1025 16384:16384" ht="42" customHeight="1">
      <c r="A77" s="44" t="s">
        <v>13</v>
      </c>
      <c r="B77" s="45"/>
      <c r="C77" s="46"/>
      <c r="D77" s="5">
        <f>SUM(D72:D76)</f>
        <v>640</v>
      </c>
      <c r="E77" s="9">
        <f>SUM(E72:E76)</f>
        <v>22.180000000000003</v>
      </c>
      <c r="F77" s="9">
        <f>SUM(F72:F76)</f>
        <v>21.029999999999998</v>
      </c>
      <c r="G77" s="9">
        <f>SUM(G72:G76)</f>
        <v>94.800000000000011</v>
      </c>
      <c r="H77" s="9">
        <f>SUM(H72:H76)</f>
        <v>664</v>
      </c>
      <c r="XFD77" s="3"/>
    </row>
    <row r="78" spans="1:1025 16384:16384" ht="39" customHeight="1">
      <c r="A78" s="34" t="s">
        <v>14</v>
      </c>
      <c r="B78" s="34"/>
      <c r="C78" s="34"/>
      <c r="D78" s="5">
        <f>D70+D77</f>
        <v>1060</v>
      </c>
      <c r="E78" s="9">
        <f>E70+E77</f>
        <v>33.880000000000003</v>
      </c>
      <c r="F78" s="9">
        <f>F70+F77</f>
        <v>31.83</v>
      </c>
      <c r="G78" s="9">
        <f>G70+G77</f>
        <v>139.80000000000001</v>
      </c>
      <c r="H78" s="9">
        <f>H70+H77</f>
        <v>989</v>
      </c>
    </row>
    <row r="79" spans="1:1025 16384:16384" ht="26.25" customHeight="1">
      <c r="A79" s="17"/>
      <c r="B79" s="11"/>
      <c r="C79" s="11"/>
      <c r="D79" s="11"/>
      <c r="E79" s="8"/>
      <c r="F79" s="43"/>
      <c r="G79" s="43"/>
      <c r="H79" s="43"/>
    </row>
    <row r="80" spans="1:1025 16384:16384" ht="11.25" customHeight="1">
      <c r="A80" s="11"/>
      <c r="B80" s="18"/>
      <c r="C80" s="17" t="s">
        <v>37</v>
      </c>
      <c r="D80" s="40"/>
      <c r="E80" s="40"/>
      <c r="F80" s="21" t="s">
        <v>32</v>
      </c>
      <c r="G80" s="11"/>
      <c r="H80" s="11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1025 16384:16384" ht="18.600000000000001" customHeight="1">
      <c r="A81" s="36" t="s">
        <v>1</v>
      </c>
      <c r="B81" s="36" t="s">
        <v>2</v>
      </c>
      <c r="C81" s="36"/>
      <c r="D81" s="36" t="s">
        <v>3</v>
      </c>
      <c r="E81" s="36" t="s">
        <v>4</v>
      </c>
      <c r="F81" s="36"/>
      <c r="G81" s="36"/>
      <c r="H81" s="36" t="s">
        <v>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1025 16384:16384" ht="15" customHeight="1">
      <c r="A82" s="36"/>
      <c r="B82" s="36"/>
      <c r="C82" s="36"/>
      <c r="D82" s="36"/>
      <c r="E82" s="26" t="s">
        <v>6</v>
      </c>
      <c r="F82" s="26" t="s">
        <v>7</v>
      </c>
      <c r="G82" s="26" t="s">
        <v>8</v>
      </c>
      <c r="H82" s="36"/>
    </row>
    <row r="83" spans="1:1025 16384:16384" ht="15" customHeight="1">
      <c r="A83" s="27">
        <v>1</v>
      </c>
      <c r="B83" s="37">
        <v>2</v>
      </c>
      <c r="C83" s="37"/>
      <c r="D83" s="27">
        <v>3</v>
      </c>
      <c r="E83" s="27">
        <v>4</v>
      </c>
      <c r="F83" s="27">
        <v>5</v>
      </c>
      <c r="G83" s="27">
        <v>6</v>
      </c>
      <c r="H83" s="27">
        <v>7</v>
      </c>
    </row>
    <row r="84" spans="1:1025 16384:16384" ht="15" customHeight="1">
      <c r="A84" s="35" t="s">
        <v>9</v>
      </c>
      <c r="B84" s="35"/>
      <c r="C84" s="35"/>
      <c r="D84" s="35"/>
      <c r="E84" s="35"/>
      <c r="F84" s="35"/>
      <c r="G84" s="35"/>
      <c r="H84" s="35"/>
    </row>
    <row r="85" spans="1:1025 16384:16384" s="3" customFormat="1" ht="31.5" customHeight="1">
      <c r="A85" s="12" t="s">
        <v>29</v>
      </c>
      <c r="B85" s="33" t="s">
        <v>62</v>
      </c>
      <c r="C85" s="33"/>
      <c r="D85" s="12">
        <v>200</v>
      </c>
      <c r="E85" s="15">
        <v>7.7</v>
      </c>
      <c r="F85" s="15">
        <v>5.0999999999999996</v>
      </c>
      <c r="G85" s="15">
        <v>16</v>
      </c>
      <c r="H85" s="15">
        <v>140.9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XFD85" s="1"/>
    </row>
    <row r="86" spans="1:1025 16384:16384" s="3" customFormat="1" ht="26.25" customHeight="1">
      <c r="A86" s="13" t="s">
        <v>48</v>
      </c>
      <c r="B86" s="33" t="s">
        <v>49</v>
      </c>
      <c r="C86" s="33"/>
      <c r="D86" s="12">
        <v>40</v>
      </c>
      <c r="E86" s="28">
        <v>3.3</v>
      </c>
      <c r="F86" s="28">
        <v>0.3</v>
      </c>
      <c r="G86" s="28">
        <v>20</v>
      </c>
      <c r="H86" s="28">
        <v>100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</row>
    <row r="87" spans="1:1025 16384:16384" ht="24.75" customHeight="1">
      <c r="A87" s="15" t="s">
        <v>24</v>
      </c>
      <c r="B87" s="33" t="s">
        <v>16</v>
      </c>
      <c r="C87" s="33"/>
      <c r="D87" s="14">
        <v>200</v>
      </c>
      <c r="E87" s="28">
        <v>0</v>
      </c>
      <c r="F87" s="28">
        <v>0</v>
      </c>
      <c r="G87" s="28">
        <v>10</v>
      </c>
      <c r="H87" s="28">
        <v>40</v>
      </c>
      <c r="XFD87" s="3"/>
    </row>
    <row r="88" spans="1:1025 16384:16384" ht="29.25" customHeight="1">
      <c r="A88" s="34" t="s">
        <v>10</v>
      </c>
      <c r="B88" s="34"/>
      <c r="C88" s="34"/>
      <c r="D88" s="5">
        <f>SUM(D85:D87)</f>
        <v>440</v>
      </c>
      <c r="E88" s="9">
        <f>SUM(E85:E87)</f>
        <v>11</v>
      </c>
      <c r="F88" s="9">
        <f>SUM(F85:F87)</f>
        <v>5.3999999999999995</v>
      </c>
      <c r="G88" s="9">
        <f>SUM(G85:G87)</f>
        <v>46</v>
      </c>
      <c r="H88" s="9">
        <f>SUM(H85:H87)</f>
        <v>280.89999999999998</v>
      </c>
    </row>
    <row r="89" spans="1:1025 16384:16384" ht="15" customHeight="1">
      <c r="A89" s="47" t="s">
        <v>11</v>
      </c>
      <c r="B89" s="48"/>
      <c r="C89" s="48"/>
      <c r="D89" s="48"/>
      <c r="E89" s="48"/>
      <c r="F89" s="48"/>
      <c r="G89" s="48"/>
      <c r="H89" s="49"/>
    </row>
    <row r="90" spans="1:1025 16384:16384" ht="34.5" customHeight="1">
      <c r="A90" s="15" t="s">
        <v>43</v>
      </c>
      <c r="B90" s="33" t="s">
        <v>45</v>
      </c>
      <c r="C90" s="33"/>
      <c r="D90" s="14">
        <v>200</v>
      </c>
      <c r="E90" s="15">
        <v>1.6</v>
      </c>
      <c r="F90" s="15">
        <v>4.9000000000000004</v>
      </c>
      <c r="G90" s="15">
        <v>8.1999999999999993</v>
      </c>
      <c r="H90" s="15">
        <v>70.8</v>
      </c>
    </row>
    <row r="91" spans="1:1025 16384:16384" ht="11.25" customHeight="1">
      <c r="A91" s="15" t="s">
        <v>79</v>
      </c>
      <c r="B91" s="41" t="s">
        <v>78</v>
      </c>
      <c r="C91" s="42"/>
      <c r="D91" s="12">
        <v>80</v>
      </c>
      <c r="E91" s="28">
        <v>8</v>
      </c>
      <c r="F91" s="28">
        <v>9.6</v>
      </c>
      <c r="G91" s="28">
        <v>19.2</v>
      </c>
      <c r="H91" s="28">
        <v>195.2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XFD91" s="4"/>
    </row>
    <row r="92" spans="1:1025 16384:16384" ht="29.25" customHeight="1">
      <c r="A92" s="15" t="s">
        <v>80</v>
      </c>
      <c r="B92" s="41" t="s">
        <v>58</v>
      </c>
      <c r="C92" s="42"/>
      <c r="D92" s="14">
        <v>150</v>
      </c>
      <c r="E92" s="15">
        <v>6.8</v>
      </c>
      <c r="F92" s="15">
        <v>8.6999999999999993</v>
      </c>
      <c r="G92" s="15">
        <v>17.3</v>
      </c>
      <c r="H92" s="15">
        <v>177</v>
      </c>
    </row>
    <row r="93" spans="1:1025 16384:16384" ht="26.25" customHeight="1">
      <c r="A93" s="15" t="s">
        <v>24</v>
      </c>
      <c r="B93" s="33" t="s">
        <v>16</v>
      </c>
      <c r="C93" s="33"/>
      <c r="D93" s="14">
        <v>200</v>
      </c>
      <c r="E93" s="28">
        <v>0</v>
      </c>
      <c r="F93" s="28">
        <v>0</v>
      </c>
      <c r="G93" s="28">
        <v>10</v>
      </c>
      <c r="H93" s="28">
        <v>40</v>
      </c>
    </row>
    <row r="94" spans="1:1025 16384:16384" ht="25.5" customHeight="1">
      <c r="A94" s="13" t="s">
        <v>48</v>
      </c>
      <c r="B94" s="33" t="s">
        <v>49</v>
      </c>
      <c r="C94" s="33"/>
      <c r="D94" s="12">
        <v>50</v>
      </c>
      <c r="E94" s="28">
        <v>4.0999999999999996</v>
      </c>
      <c r="F94" s="28">
        <v>0.4</v>
      </c>
      <c r="G94" s="28">
        <v>25</v>
      </c>
      <c r="H94" s="28">
        <v>125</v>
      </c>
    </row>
    <row r="95" spans="1:1025 16384:16384" ht="22.5" customHeight="1">
      <c r="A95" s="13" t="s">
        <v>51</v>
      </c>
      <c r="B95" s="33" t="s">
        <v>50</v>
      </c>
      <c r="C95" s="33"/>
      <c r="D95" s="12">
        <v>40</v>
      </c>
      <c r="E95" s="13">
        <v>3.3</v>
      </c>
      <c r="F95" s="13">
        <v>0.4</v>
      </c>
      <c r="G95" s="13">
        <v>19.100000000000001</v>
      </c>
      <c r="H95" s="13">
        <v>97.3</v>
      </c>
    </row>
    <row r="96" spans="1:1025 16384:16384" ht="26.25" customHeight="1">
      <c r="A96" s="44" t="s">
        <v>13</v>
      </c>
      <c r="B96" s="45"/>
      <c r="C96" s="46"/>
      <c r="D96" s="6">
        <f>SUM(D90:D95)</f>
        <v>720</v>
      </c>
      <c r="E96" s="9">
        <f>SUM(E90:E95)</f>
        <v>23.8</v>
      </c>
      <c r="F96" s="9">
        <f>SUM(F90:F95)</f>
        <v>23.999999999999996</v>
      </c>
      <c r="G96" s="9">
        <f>SUM(G90:G95)</f>
        <v>98.800000000000011</v>
      </c>
      <c r="H96" s="9">
        <f>SUM(H90:H95)</f>
        <v>705.3</v>
      </c>
      <c r="XFD96" s="3"/>
    </row>
    <row r="97" spans="1:1025 16384:16384" ht="45" customHeight="1">
      <c r="A97" s="34" t="s">
        <v>14</v>
      </c>
      <c r="B97" s="34"/>
      <c r="C97" s="34"/>
      <c r="D97" s="5">
        <f>D88+D96</f>
        <v>1160</v>
      </c>
      <c r="E97" s="9">
        <f>E88+E96</f>
        <v>34.799999999999997</v>
      </c>
      <c r="F97" s="9">
        <f>F88+F96</f>
        <v>29.399999999999995</v>
      </c>
      <c r="G97" s="9">
        <f>G88+G96</f>
        <v>144.80000000000001</v>
      </c>
      <c r="H97" s="9">
        <f>H88+H96</f>
        <v>986.19999999999993</v>
      </c>
    </row>
    <row r="98" spans="1:1025 16384:16384" ht="25.5" customHeight="1">
      <c r="A98" s="17"/>
      <c r="B98" s="11"/>
      <c r="C98" s="11"/>
      <c r="D98" s="11"/>
      <c r="E98" s="8"/>
      <c r="F98" s="43"/>
      <c r="G98" s="43"/>
      <c r="H98" s="43"/>
    </row>
    <row r="99" spans="1:1025 16384:16384" ht="11.25" customHeight="1">
      <c r="A99" s="11"/>
      <c r="B99" s="18"/>
      <c r="C99" s="17" t="s">
        <v>31</v>
      </c>
      <c r="D99" s="40"/>
      <c r="E99" s="40"/>
      <c r="F99" s="21" t="s">
        <v>33</v>
      </c>
      <c r="G99" s="11"/>
      <c r="H99" s="11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1025 16384:16384" ht="18.600000000000001" customHeight="1">
      <c r="A100" s="36" t="s">
        <v>1</v>
      </c>
      <c r="B100" s="36" t="s">
        <v>2</v>
      </c>
      <c r="C100" s="36"/>
      <c r="D100" s="36" t="s">
        <v>3</v>
      </c>
      <c r="E100" s="36" t="s">
        <v>4</v>
      </c>
      <c r="F100" s="36"/>
      <c r="G100" s="36"/>
      <c r="H100" s="36" t="s">
        <v>5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1025 16384:16384" ht="15" customHeight="1">
      <c r="A101" s="36"/>
      <c r="B101" s="36"/>
      <c r="C101" s="36"/>
      <c r="D101" s="36"/>
      <c r="E101" s="26" t="s">
        <v>6</v>
      </c>
      <c r="F101" s="26" t="s">
        <v>7</v>
      </c>
      <c r="G101" s="26" t="s">
        <v>8</v>
      </c>
      <c r="H101" s="36"/>
    </row>
    <row r="102" spans="1:1025 16384:16384">
      <c r="A102" s="27">
        <v>1</v>
      </c>
      <c r="B102" s="37">
        <v>2</v>
      </c>
      <c r="C102" s="37"/>
      <c r="D102" s="27">
        <v>3</v>
      </c>
      <c r="E102" s="27">
        <v>4</v>
      </c>
      <c r="F102" s="27">
        <v>5</v>
      </c>
      <c r="G102" s="27">
        <v>6</v>
      </c>
      <c r="H102" s="27">
        <v>7</v>
      </c>
    </row>
    <row r="103" spans="1:1025 16384:16384" ht="12.75" customHeight="1">
      <c r="A103" s="35" t="s">
        <v>9</v>
      </c>
      <c r="B103" s="35"/>
      <c r="C103" s="35"/>
      <c r="D103" s="35"/>
      <c r="E103" s="35"/>
      <c r="F103" s="35"/>
      <c r="G103" s="35"/>
      <c r="H103" s="35"/>
    </row>
    <row r="104" spans="1:1025 16384:16384" s="3" customFormat="1" ht="26.25" customHeight="1">
      <c r="A104" s="12" t="s">
        <v>72</v>
      </c>
      <c r="B104" s="33" t="s">
        <v>81</v>
      </c>
      <c r="C104" s="33"/>
      <c r="D104" s="12">
        <v>205</v>
      </c>
      <c r="E104" s="15">
        <v>11</v>
      </c>
      <c r="F104" s="15">
        <v>4.2</v>
      </c>
      <c r="G104" s="15">
        <v>13</v>
      </c>
      <c r="H104" s="15">
        <v>133.80000000000001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XFD104" s="1"/>
    </row>
    <row r="105" spans="1:1025 16384:16384" s="3" customFormat="1" ht="24" customHeight="1">
      <c r="A105" s="13" t="s">
        <v>48</v>
      </c>
      <c r="B105" s="33" t="s">
        <v>49</v>
      </c>
      <c r="C105" s="33"/>
      <c r="D105" s="12">
        <v>40</v>
      </c>
      <c r="E105" s="28">
        <v>3.3</v>
      </c>
      <c r="F105" s="28">
        <v>0.3</v>
      </c>
      <c r="G105" s="28">
        <v>20</v>
      </c>
      <c r="H105" s="28">
        <v>100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</row>
    <row r="106" spans="1:1025 16384:16384" ht="30.75" customHeight="1">
      <c r="A106" s="15" t="s">
        <v>24</v>
      </c>
      <c r="B106" s="33" t="s">
        <v>16</v>
      </c>
      <c r="C106" s="33"/>
      <c r="D106" s="14">
        <v>200</v>
      </c>
      <c r="E106" s="28">
        <v>0</v>
      </c>
      <c r="F106" s="28">
        <v>0</v>
      </c>
      <c r="G106" s="28">
        <v>10</v>
      </c>
      <c r="H106" s="28">
        <v>40</v>
      </c>
      <c r="XFD106" s="3"/>
    </row>
    <row r="107" spans="1:1025 16384:16384" ht="13.95" customHeight="1">
      <c r="A107" s="34" t="s">
        <v>10</v>
      </c>
      <c r="B107" s="34"/>
      <c r="C107" s="34"/>
      <c r="D107" s="6">
        <f>SUM(D104:D106)</f>
        <v>445</v>
      </c>
      <c r="E107" s="6">
        <f>SUM(E104:E106)</f>
        <v>14.3</v>
      </c>
      <c r="F107" s="6">
        <f>SUM(F104:F106)</f>
        <v>4.5</v>
      </c>
      <c r="G107" s="6">
        <f>SUM(G104:G106)</f>
        <v>43</v>
      </c>
      <c r="H107" s="6">
        <f>SUM(H104:H106)</f>
        <v>273.8</v>
      </c>
    </row>
    <row r="108" spans="1:1025 16384:16384" ht="27" customHeight="1">
      <c r="A108" s="35" t="s">
        <v>11</v>
      </c>
      <c r="B108" s="35"/>
      <c r="C108" s="35"/>
      <c r="D108" s="35"/>
      <c r="E108" s="35"/>
      <c r="F108" s="35"/>
      <c r="G108" s="35"/>
      <c r="H108" s="35"/>
    </row>
    <row r="109" spans="1:1025 16384:16384" ht="21.6" customHeight="1">
      <c r="A109" s="15" t="s">
        <v>82</v>
      </c>
      <c r="B109" s="33" t="s">
        <v>59</v>
      </c>
      <c r="C109" s="33"/>
      <c r="D109" s="12">
        <v>200</v>
      </c>
      <c r="E109" s="28">
        <v>1.6</v>
      </c>
      <c r="F109" s="28">
        <v>4.0999999999999996</v>
      </c>
      <c r="G109" s="28">
        <v>8.6</v>
      </c>
      <c r="H109" s="28">
        <v>77.3</v>
      </c>
    </row>
    <row r="110" spans="1:1025 16384:16384" ht="12" customHeight="1">
      <c r="A110" s="13" t="s">
        <v>73</v>
      </c>
      <c r="B110" s="41" t="s">
        <v>90</v>
      </c>
      <c r="C110" s="42"/>
      <c r="D110" s="14">
        <v>90</v>
      </c>
      <c r="E110" s="13">
        <v>10.7</v>
      </c>
      <c r="F110" s="13">
        <v>13.2</v>
      </c>
      <c r="G110" s="13">
        <v>9</v>
      </c>
      <c r="H110" s="13">
        <v>197.6</v>
      </c>
    </row>
    <row r="111" spans="1:1025 16384:16384" ht="26.25" customHeight="1">
      <c r="A111" s="12" t="s">
        <v>83</v>
      </c>
      <c r="B111" s="33" t="s">
        <v>60</v>
      </c>
      <c r="C111" s="33"/>
      <c r="D111" s="12">
        <v>150</v>
      </c>
      <c r="E111" s="15">
        <v>3.8</v>
      </c>
      <c r="F111" s="15">
        <v>5.7</v>
      </c>
      <c r="G111" s="15">
        <v>21.8</v>
      </c>
      <c r="H111" s="15">
        <v>161.69999999999999</v>
      </c>
    </row>
    <row r="112" spans="1:1025 16384:16384" ht="27.75" customHeight="1">
      <c r="A112" s="13" t="s">
        <v>38</v>
      </c>
      <c r="B112" s="41" t="s">
        <v>12</v>
      </c>
      <c r="C112" s="42"/>
      <c r="D112" s="12">
        <v>200</v>
      </c>
      <c r="E112" s="29">
        <v>0.5</v>
      </c>
      <c r="F112" s="29">
        <v>0.03</v>
      </c>
      <c r="G112" s="28">
        <v>13.8</v>
      </c>
      <c r="H112" s="30">
        <v>55</v>
      </c>
    </row>
    <row r="113" spans="1:8" ht="40.5" customHeight="1">
      <c r="A113" s="13" t="s">
        <v>48</v>
      </c>
      <c r="B113" s="33" t="s">
        <v>49</v>
      </c>
      <c r="C113" s="33"/>
      <c r="D113" s="12">
        <v>50</v>
      </c>
      <c r="E113" s="28">
        <v>4.0999999999999996</v>
      </c>
      <c r="F113" s="28">
        <v>0.4</v>
      </c>
      <c r="G113" s="28">
        <v>25</v>
      </c>
      <c r="H113" s="28">
        <v>125</v>
      </c>
    </row>
    <row r="114" spans="1:8" ht="36" customHeight="1">
      <c r="A114" s="13" t="s">
        <v>51</v>
      </c>
      <c r="B114" s="33" t="s">
        <v>50</v>
      </c>
      <c r="C114" s="33"/>
      <c r="D114" s="12">
        <v>40</v>
      </c>
      <c r="E114" s="13">
        <v>3.3</v>
      </c>
      <c r="F114" s="13">
        <v>0.4</v>
      </c>
      <c r="G114" s="13">
        <v>19.100000000000001</v>
      </c>
      <c r="H114" s="13">
        <v>97.3</v>
      </c>
    </row>
    <row r="115" spans="1:8" ht="25.5" customHeight="1">
      <c r="A115" s="34" t="s">
        <v>13</v>
      </c>
      <c r="B115" s="34"/>
      <c r="C115" s="34"/>
      <c r="D115" s="6">
        <f>SUM(D109:D114)</f>
        <v>730</v>
      </c>
      <c r="E115" s="9">
        <f>SUM(E109:E114)</f>
        <v>23.999999999999996</v>
      </c>
      <c r="F115" s="9">
        <f>SUM(F109:F114)</f>
        <v>23.829999999999995</v>
      </c>
      <c r="G115" s="9">
        <f>SUM(G109:G114)</f>
        <v>97.300000000000011</v>
      </c>
      <c r="H115" s="9">
        <f>SUM(H109:H114)</f>
        <v>713.89999999999986</v>
      </c>
    </row>
    <row r="116" spans="1:8" ht="25.5" customHeight="1">
      <c r="A116" s="34" t="s">
        <v>14</v>
      </c>
      <c r="B116" s="34"/>
      <c r="C116" s="34"/>
      <c r="D116" s="5">
        <f>D107+D115</f>
        <v>1175</v>
      </c>
      <c r="E116" s="9">
        <f>E107+E115</f>
        <v>38.299999999999997</v>
      </c>
      <c r="F116" s="9">
        <f>F107+F115</f>
        <v>28.329999999999995</v>
      </c>
      <c r="G116" s="9">
        <f>G107+G115</f>
        <v>140.30000000000001</v>
      </c>
      <c r="H116" s="9">
        <f>H107+H115</f>
        <v>987.69999999999982</v>
      </c>
    </row>
    <row r="117" spans="1:8" ht="27.75" customHeight="1">
      <c r="A117" s="17"/>
      <c r="B117" s="11"/>
      <c r="C117" s="11"/>
      <c r="D117" s="11"/>
      <c r="E117" s="8"/>
      <c r="F117" s="43"/>
      <c r="G117" s="43"/>
      <c r="H117" s="43"/>
    </row>
    <row r="118" spans="1:8">
      <c r="A118" s="11"/>
      <c r="B118" s="18"/>
      <c r="C118" s="17" t="s">
        <v>34</v>
      </c>
      <c r="D118" s="40"/>
      <c r="E118" s="40"/>
      <c r="F118" s="21" t="s">
        <v>33</v>
      </c>
      <c r="G118" s="11"/>
      <c r="H118" s="11"/>
    </row>
    <row r="119" spans="1:8" ht="21" customHeight="1">
      <c r="A119" s="36" t="s">
        <v>1</v>
      </c>
      <c r="B119" s="36" t="s">
        <v>2</v>
      </c>
      <c r="C119" s="36"/>
      <c r="D119" s="36" t="s">
        <v>3</v>
      </c>
      <c r="E119" s="36" t="s">
        <v>4</v>
      </c>
      <c r="F119" s="36"/>
      <c r="G119" s="36"/>
      <c r="H119" s="36" t="s">
        <v>5</v>
      </c>
    </row>
    <row r="120" spans="1:8">
      <c r="A120" s="36"/>
      <c r="B120" s="36"/>
      <c r="C120" s="36"/>
      <c r="D120" s="36"/>
      <c r="E120" s="26" t="s">
        <v>6</v>
      </c>
      <c r="F120" s="26" t="s">
        <v>7</v>
      </c>
      <c r="G120" s="26" t="s">
        <v>8</v>
      </c>
      <c r="H120" s="36"/>
    </row>
    <row r="121" spans="1:8">
      <c r="A121" s="27">
        <v>1</v>
      </c>
      <c r="B121" s="37">
        <v>2</v>
      </c>
      <c r="C121" s="37"/>
      <c r="D121" s="27">
        <v>3</v>
      </c>
      <c r="E121" s="27">
        <v>4</v>
      </c>
      <c r="F121" s="27">
        <v>5</v>
      </c>
      <c r="G121" s="27">
        <v>6</v>
      </c>
      <c r="H121" s="27">
        <v>7</v>
      </c>
    </row>
    <row r="122" spans="1:8" ht="12.75" customHeight="1">
      <c r="A122" s="35" t="s">
        <v>9</v>
      </c>
      <c r="B122" s="35"/>
      <c r="C122" s="35"/>
      <c r="D122" s="35"/>
      <c r="E122" s="35"/>
      <c r="F122" s="35"/>
      <c r="G122" s="35"/>
      <c r="H122" s="35"/>
    </row>
    <row r="123" spans="1:8" ht="31.5" customHeight="1">
      <c r="A123" s="12" t="s">
        <v>84</v>
      </c>
      <c r="B123" s="33" t="s">
        <v>61</v>
      </c>
      <c r="C123" s="33"/>
      <c r="D123" s="12">
        <v>180</v>
      </c>
      <c r="E123" s="15">
        <v>13.9</v>
      </c>
      <c r="F123" s="15">
        <v>17.2</v>
      </c>
      <c r="G123" s="15">
        <v>38</v>
      </c>
      <c r="H123" s="15">
        <v>362</v>
      </c>
    </row>
    <row r="124" spans="1:8" ht="33" customHeight="1">
      <c r="A124" s="12" t="s">
        <v>24</v>
      </c>
      <c r="B124" s="33" t="s">
        <v>16</v>
      </c>
      <c r="C124" s="33"/>
      <c r="D124" s="12">
        <v>200</v>
      </c>
      <c r="E124" s="13">
        <v>0</v>
      </c>
      <c r="F124" s="13">
        <v>0</v>
      </c>
      <c r="G124" s="13">
        <v>10</v>
      </c>
      <c r="H124" s="13">
        <v>40</v>
      </c>
    </row>
    <row r="125" spans="1:8" ht="27" customHeight="1">
      <c r="A125" s="13" t="s">
        <v>48</v>
      </c>
      <c r="B125" s="38" t="s">
        <v>49</v>
      </c>
      <c r="C125" s="39"/>
      <c r="D125" s="12">
        <v>40</v>
      </c>
      <c r="E125" s="28">
        <v>3.3</v>
      </c>
      <c r="F125" s="28">
        <v>0.3</v>
      </c>
      <c r="G125" s="28">
        <v>20</v>
      </c>
      <c r="H125" s="28">
        <v>100</v>
      </c>
    </row>
    <row r="126" spans="1:8" ht="32.25" customHeight="1">
      <c r="A126" s="34" t="s">
        <v>10</v>
      </c>
      <c r="B126" s="34"/>
      <c r="C126" s="34"/>
      <c r="D126" s="5">
        <f>SUM(D123:D125)</f>
        <v>420</v>
      </c>
      <c r="E126" s="9">
        <f>SUM(E123:E125)</f>
        <v>17.2</v>
      </c>
      <c r="F126" s="9">
        <f>SUM(F123:F125)</f>
        <v>17.5</v>
      </c>
      <c r="G126" s="9">
        <f>SUM(G123:G125)</f>
        <v>68</v>
      </c>
      <c r="H126" s="9">
        <f>SUM(H123:H125)</f>
        <v>502</v>
      </c>
    </row>
    <row r="127" spans="1:8" ht="27" customHeight="1">
      <c r="A127" s="35" t="s">
        <v>11</v>
      </c>
      <c r="B127" s="35"/>
      <c r="C127" s="35"/>
      <c r="D127" s="35"/>
      <c r="E127" s="35"/>
      <c r="F127" s="35"/>
      <c r="G127" s="35"/>
      <c r="H127" s="35"/>
    </row>
    <row r="128" spans="1:8" ht="24.75" customHeight="1">
      <c r="A128" s="15" t="s">
        <v>85</v>
      </c>
      <c r="B128" s="33" t="s">
        <v>40</v>
      </c>
      <c r="C128" s="33"/>
      <c r="D128" s="12">
        <v>200</v>
      </c>
      <c r="E128" s="28">
        <v>2.48</v>
      </c>
      <c r="F128" s="28">
        <v>3</v>
      </c>
      <c r="G128" s="28">
        <v>16.2</v>
      </c>
      <c r="H128" s="28">
        <v>101.6</v>
      </c>
    </row>
    <row r="129" spans="1:8" ht="26.25" customHeight="1">
      <c r="A129" s="13" t="s">
        <v>71</v>
      </c>
      <c r="B129" s="41" t="s">
        <v>52</v>
      </c>
      <c r="C129" s="42"/>
      <c r="D129" s="14">
        <v>160</v>
      </c>
      <c r="E129" s="13">
        <v>13</v>
      </c>
      <c r="F129" s="13">
        <v>17.600000000000001</v>
      </c>
      <c r="G129" s="13">
        <v>28</v>
      </c>
      <c r="H129" s="13">
        <v>322.39999999999998</v>
      </c>
    </row>
    <row r="130" spans="1:8" ht="37.5" customHeight="1">
      <c r="A130" s="15" t="s">
        <v>18</v>
      </c>
      <c r="B130" s="33" t="s">
        <v>19</v>
      </c>
      <c r="C130" s="33"/>
      <c r="D130" s="31">
        <v>200</v>
      </c>
      <c r="E130" s="28">
        <v>0.08</v>
      </c>
      <c r="F130" s="28">
        <v>0.08</v>
      </c>
      <c r="G130" s="28">
        <v>12</v>
      </c>
      <c r="H130" s="30">
        <v>49.3</v>
      </c>
    </row>
    <row r="131" spans="1:8" ht="37.5" customHeight="1">
      <c r="A131" s="13" t="s">
        <v>48</v>
      </c>
      <c r="B131" s="33" t="s">
        <v>49</v>
      </c>
      <c r="C131" s="33"/>
      <c r="D131" s="12">
        <v>50</v>
      </c>
      <c r="E131" s="28">
        <v>4.0999999999999996</v>
      </c>
      <c r="F131" s="28">
        <v>0.4</v>
      </c>
      <c r="G131" s="28">
        <v>25</v>
      </c>
      <c r="H131" s="28">
        <v>125</v>
      </c>
    </row>
    <row r="132" spans="1:8" ht="28.5" customHeight="1">
      <c r="A132" s="13" t="s">
        <v>51</v>
      </c>
      <c r="B132" s="33" t="s">
        <v>50</v>
      </c>
      <c r="C132" s="33"/>
      <c r="D132" s="12">
        <v>40</v>
      </c>
      <c r="E132" s="13">
        <v>3.3</v>
      </c>
      <c r="F132" s="13">
        <v>0.4</v>
      </c>
      <c r="G132" s="13">
        <v>19.100000000000001</v>
      </c>
      <c r="H132" s="13">
        <v>97.3</v>
      </c>
    </row>
    <row r="133" spans="1:8" ht="42" customHeight="1">
      <c r="A133" s="34" t="s">
        <v>13</v>
      </c>
      <c r="B133" s="34"/>
      <c r="C133" s="34"/>
      <c r="D133" s="6">
        <f>SUM(D128:D132)</f>
        <v>650</v>
      </c>
      <c r="E133" s="9">
        <f>SUM(E128:E132)</f>
        <v>22.96</v>
      </c>
      <c r="F133" s="9">
        <f>SUM(F128:F132)</f>
        <v>21.479999999999997</v>
      </c>
      <c r="G133" s="9">
        <f>SUM(G128:G132)</f>
        <v>100.30000000000001</v>
      </c>
      <c r="H133" s="9">
        <f>SUM(H128:H132)</f>
        <v>695.59999999999991</v>
      </c>
    </row>
    <row r="134" spans="1:8" ht="13.95" customHeight="1">
      <c r="A134" s="34" t="s">
        <v>14</v>
      </c>
      <c r="B134" s="34"/>
      <c r="C134" s="34"/>
      <c r="D134" s="5">
        <f>D126+D133</f>
        <v>1070</v>
      </c>
      <c r="E134" s="9">
        <f>E126+E133</f>
        <v>40.159999999999997</v>
      </c>
      <c r="F134" s="9">
        <f>F126+F133</f>
        <v>38.979999999999997</v>
      </c>
      <c r="G134" s="9">
        <f>G126+G133</f>
        <v>168.3</v>
      </c>
      <c r="H134" s="9">
        <f>H126+H133</f>
        <v>1197.5999999999999</v>
      </c>
    </row>
    <row r="135" spans="1:8" ht="26.25" customHeight="1">
      <c r="A135" s="17"/>
      <c r="B135" s="11"/>
      <c r="C135" s="11"/>
      <c r="D135" s="11"/>
      <c r="E135" s="8"/>
      <c r="F135" s="43"/>
      <c r="G135" s="43"/>
      <c r="H135" s="43"/>
    </row>
    <row r="136" spans="1:8" ht="27" customHeight="1">
      <c r="A136" s="11"/>
      <c r="B136" s="18"/>
      <c r="C136" s="17" t="s">
        <v>35</v>
      </c>
      <c r="D136" s="40"/>
      <c r="E136" s="40"/>
      <c r="F136" s="21" t="s">
        <v>33</v>
      </c>
      <c r="G136" s="11"/>
      <c r="H136" s="11"/>
    </row>
    <row r="137" spans="1:8">
      <c r="A137" s="36" t="s">
        <v>1</v>
      </c>
      <c r="B137" s="36" t="s">
        <v>2</v>
      </c>
      <c r="C137" s="36"/>
      <c r="D137" s="36" t="s">
        <v>3</v>
      </c>
      <c r="E137" s="36" t="s">
        <v>4</v>
      </c>
      <c r="F137" s="36"/>
      <c r="G137" s="36"/>
      <c r="H137" s="36" t="s">
        <v>5</v>
      </c>
    </row>
    <row r="138" spans="1:8">
      <c r="A138" s="36"/>
      <c r="B138" s="36"/>
      <c r="C138" s="36"/>
      <c r="D138" s="36"/>
      <c r="E138" s="26" t="s">
        <v>6</v>
      </c>
      <c r="F138" s="26" t="s">
        <v>7</v>
      </c>
      <c r="G138" s="26" t="s">
        <v>8</v>
      </c>
      <c r="H138" s="36"/>
    </row>
    <row r="139" spans="1:8">
      <c r="A139" s="27">
        <v>1</v>
      </c>
      <c r="B139" s="37">
        <v>2</v>
      </c>
      <c r="C139" s="37"/>
      <c r="D139" s="27">
        <v>3</v>
      </c>
      <c r="E139" s="27">
        <v>4</v>
      </c>
      <c r="F139" s="27">
        <v>5</v>
      </c>
      <c r="G139" s="27">
        <v>6</v>
      </c>
      <c r="H139" s="27">
        <v>7</v>
      </c>
    </row>
    <row r="140" spans="1:8">
      <c r="A140" s="35" t="s">
        <v>9</v>
      </c>
      <c r="B140" s="35"/>
      <c r="C140" s="35"/>
      <c r="D140" s="35"/>
      <c r="E140" s="35"/>
      <c r="F140" s="35"/>
      <c r="G140" s="35"/>
      <c r="H140" s="35"/>
    </row>
    <row r="141" spans="1:8" ht="12.75" customHeight="1">
      <c r="A141" s="12" t="s">
        <v>68</v>
      </c>
      <c r="B141" s="33" t="s">
        <v>47</v>
      </c>
      <c r="C141" s="33"/>
      <c r="D141" s="12">
        <v>180</v>
      </c>
      <c r="E141" s="15">
        <v>11</v>
      </c>
      <c r="F141" s="15">
        <v>4.5</v>
      </c>
      <c r="G141" s="15">
        <v>26</v>
      </c>
      <c r="H141" s="15">
        <v>188.5</v>
      </c>
    </row>
    <row r="142" spans="1:8" ht="34.5" customHeight="1">
      <c r="A142" s="12" t="s">
        <v>24</v>
      </c>
      <c r="B142" s="33" t="s">
        <v>16</v>
      </c>
      <c r="C142" s="33"/>
      <c r="D142" s="12">
        <v>200</v>
      </c>
      <c r="E142" s="13">
        <v>0</v>
      </c>
      <c r="F142" s="13">
        <v>0</v>
      </c>
      <c r="G142" s="13">
        <v>10</v>
      </c>
      <c r="H142" s="13">
        <v>40</v>
      </c>
    </row>
    <row r="143" spans="1:8" ht="24.75" customHeight="1">
      <c r="A143" s="13" t="s">
        <v>48</v>
      </c>
      <c r="B143" s="33" t="s">
        <v>49</v>
      </c>
      <c r="C143" s="33"/>
      <c r="D143" s="12">
        <v>40</v>
      </c>
      <c r="E143" s="28">
        <v>3.3</v>
      </c>
      <c r="F143" s="28">
        <v>0.3</v>
      </c>
      <c r="G143" s="28">
        <v>20</v>
      </c>
      <c r="H143" s="28">
        <v>100</v>
      </c>
    </row>
    <row r="144" spans="1:8" ht="12" customHeight="1">
      <c r="A144" s="15" t="s">
        <v>30</v>
      </c>
      <c r="B144" s="33" t="s">
        <v>28</v>
      </c>
      <c r="C144" s="33"/>
      <c r="D144" s="12">
        <v>200</v>
      </c>
      <c r="E144" s="15">
        <v>1</v>
      </c>
      <c r="F144" s="15">
        <v>0.2</v>
      </c>
      <c r="G144" s="15">
        <v>22</v>
      </c>
      <c r="H144" s="15">
        <v>92</v>
      </c>
    </row>
    <row r="145" spans="1:8" ht="30" customHeight="1">
      <c r="A145" s="34" t="s">
        <v>10</v>
      </c>
      <c r="B145" s="34"/>
      <c r="C145" s="34"/>
      <c r="D145" s="5">
        <f>SUM(D141:D144)</f>
        <v>620</v>
      </c>
      <c r="E145" s="9">
        <f>SUM(E141:E144)</f>
        <v>15.3</v>
      </c>
      <c r="F145" s="9">
        <f>SUM(F141:F144)</f>
        <v>5</v>
      </c>
      <c r="G145" s="9">
        <f>SUM(G141:G144)</f>
        <v>78</v>
      </c>
      <c r="H145" s="9">
        <f>SUM(H141:H144)</f>
        <v>420.5</v>
      </c>
    </row>
    <row r="146" spans="1:8" ht="22.5" customHeight="1">
      <c r="A146" s="35" t="s">
        <v>11</v>
      </c>
      <c r="B146" s="35"/>
      <c r="C146" s="35"/>
      <c r="D146" s="35"/>
      <c r="E146" s="35"/>
      <c r="F146" s="35"/>
      <c r="G146" s="35"/>
      <c r="H146" s="35"/>
    </row>
    <row r="147" spans="1:8" ht="31.5" customHeight="1">
      <c r="A147" s="15" t="s">
        <v>17</v>
      </c>
      <c r="B147" s="33" t="s">
        <v>41</v>
      </c>
      <c r="C147" s="33"/>
      <c r="D147" s="12">
        <v>200</v>
      </c>
      <c r="E147" s="28">
        <v>3.5</v>
      </c>
      <c r="F147" s="28">
        <v>4.8</v>
      </c>
      <c r="G147" s="28">
        <v>15</v>
      </c>
      <c r="H147" s="28">
        <v>117.2</v>
      </c>
    </row>
    <row r="148" spans="1:8" ht="12" customHeight="1">
      <c r="A148" s="15" t="s">
        <v>77</v>
      </c>
      <c r="B148" s="41" t="s">
        <v>57</v>
      </c>
      <c r="C148" s="42"/>
      <c r="D148" s="14">
        <v>150</v>
      </c>
      <c r="E148" s="15">
        <v>11.8</v>
      </c>
      <c r="F148" s="15">
        <v>17.2</v>
      </c>
      <c r="G148" s="15">
        <v>26.2</v>
      </c>
      <c r="H148" s="15">
        <v>306.8</v>
      </c>
    </row>
    <row r="149" spans="1:8" ht="27" customHeight="1">
      <c r="A149" s="13" t="s">
        <v>38</v>
      </c>
      <c r="B149" s="41" t="s">
        <v>12</v>
      </c>
      <c r="C149" s="42"/>
      <c r="D149" s="12">
        <v>200</v>
      </c>
      <c r="E149" s="29">
        <v>0.5</v>
      </c>
      <c r="F149" s="29">
        <v>0.03</v>
      </c>
      <c r="G149" s="28">
        <v>13.8</v>
      </c>
      <c r="H149" s="30">
        <v>55</v>
      </c>
    </row>
    <row r="150" spans="1:8" ht="26.25" customHeight="1">
      <c r="A150" s="13" t="s">
        <v>48</v>
      </c>
      <c r="B150" s="33" t="s">
        <v>49</v>
      </c>
      <c r="C150" s="33"/>
      <c r="D150" s="12">
        <v>50</v>
      </c>
      <c r="E150" s="28">
        <v>4.0999999999999996</v>
      </c>
      <c r="F150" s="28">
        <v>0.4</v>
      </c>
      <c r="G150" s="28">
        <v>25</v>
      </c>
      <c r="H150" s="28">
        <v>125</v>
      </c>
    </row>
    <row r="151" spans="1:8" ht="32.25" customHeight="1">
      <c r="A151" s="13" t="s">
        <v>51</v>
      </c>
      <c r="B151" s="33" t="s">
        <v>50</v>
      </c>
      <c r="C151" s="33"/>
      <c r="D151" s="12">
        <v>40</v>
      </c>
      <c r="E151" s="13">
        <v>3.3</v>
      </c>
      <c r="F151" s="13">
        <v>0.4</v>
      </c>
      <c r="G151" s="13">
        <v>19.100000000000001</v>
      </c>
      <c r="H151" s="13">
        <v>97.3</v>
      </c>
    </row>
    <row r="152" spans="1:8" ht="39.75" customHeight="1">
      <c r="A152" s="34" t="s">
        <v>13</v>
      </c>
      <c r="B152" s="34"/>
      <c r="C152" s="34"/>
      <c r="D152" s="6">
        <f>SUM(D147:D151)</f>
        <v>640</v>
      </c>
      <c r="E152" s="9">
        <f>SUM(E147:E151)</f>
        <v>23.2</v>
      </c>
      <c r="F152" s="9">
        <f>SUM(F147:F151)</f>
        <v>22.83</v>
      </c>
      <c r="G152" s="9">
        <f>SUM(G147:G151)</f>
        <v>99.1</v>
      </c>
      <c r="H152" s="9">
        <f>SUM(H147:H151)</f>
        <v>701.3</v>
      </c>
    </row>
    <row r="153" spans="1:8" ht="29.25" customHeight="1">
      <c r="A153" s="34" t="s">
        <v>14</v>
      </c>
      <c r="B153" s="34"/>
      <c r="C153" s="34"/>
      <c r="D153" s="5">
        <f>D145+D152</f>
        <v>1260</v>
      </c>
      <c r="E153" s="9">
        <f>E145+E152</f>
        <v>38.5</v>
      </c>
      <c r="F153" s="9">
        <f>F145+F152</f>
        <v>27.83</v>
      </c>
      <c r="G153" s="9">
        <f>G145+G152</f>
        <v>177.1</v>
      </c>
      <c r="H153" s="9">
        <f>H145+H152</f>
        <v>1121.8</v>
      </c>
    </row>
    <row r="154" spans="1:8" ht="13.95" customHeight="1">
      <c r="A154" s="19"/>
      <c r="B154" s="19"/>
      <c r="C154" s="19"/>
      <c r="D154" s="7"/>
      <c r="E154" s="10"/>
      <c r="F154" s="10"/>
      <c r="G154" s="10"/>
      <c r="H154" s="10"/>
    </row>
    <row r="155" spans="1:8" ht="28.5" customHeight="1">
      <c r="A155" s="11"/>
      <c r="B155" s="18"/>
      <c r="C155" s="17" t="s">
        <v>36</v>
      </c>
      <c r="D155" s="40"/>
      <c r="E155" s="40"/>
      <c r="F155" s="21" t="s">
        <v>33</v>
      </c>
      <c r="G155" s="11"/>
      <c r="H155" s="11"/>
    </row>
    <row r="156" spans="1:8" ht="27.75" customHeight="1">
      <c r="A156" s="36" t="s">
        <v>1</v>
      </c>
      <c r="B156" s="36" t="s">
        <v>2</v>
      </c>
      <c r="C156" s="36"/>
      <c r="D156" s="36" t="s">
        <v>3</v>
      </c>
      <c r="E156" s="36" t="s">
        <v>4</v>
      </c>
      <c r="F156" s="36"/>
      <c r="G156" s="36"/>
      <c r="H156" s="36" t="s">
        <v>5</v>
      </c>
    </row>
    <row r="157" spans="1:8">
      <c r="A157" s="36"/>
      <c r="B157" s="36"/>
      <c r="C157" s="36"/>
      <c r="D157" s="36"/>
      <c r="E157" s="26" t="s">
        <v>6</v>
      </c>
      <c r="F157" s="26" t="s">
        <v>7</v>
      </c>
      <c r="G157" s="26" t="s">
        <v>8</v>
      </c>
      <c r="H157" s="36"/>
    </row>
    <row r="158" spans="1:8">
      <c r="A158" s="27">
        <v>1</v>
      </c>
      <c r="B158" s="37">
        <v>2</v>
      </c>
      <c r="C158" s="37"/>
      <c r="D158" s="27">
        <v>3</v>
      </c>
      <c r="E158" s="27">
        <v>4</v>
      </c>
      <c r="F158" s="27">
        <v>5</v>
      </c>
      <c r="G158" s="27">
        <v>6</v>
      </c>
      <c r="H158" s="27">
        <v>7</v>
      </c>
    </row>
    <row r="159" spans="1:8">
      <c r="A159" s="35" t="s">
        <v>9</v>
      </c>
      <c r="B159" s="35"/>
      <c r="C159" s="35"/>
      <c r="D159" s="35"/>
      <c r="E159" s="35"/>
      <c r="F159" s="35"/>
      <c r="G159" s="35"/>
      <c r="H159" s="35"/>
    </row>
    <row r="160" spans="1:8">
      <c r="A160" s="12" t="s">
        <v>29</v>
      </c>
      <c r="B160" s="33" t="s">
        <v>62</v>
      </c>
      <c r="C160" s="33"/>
      <c r="D160" s="12">
        <v>200</v>
      </c>
      <c r="E160" s="15">
        <v>7.7</v>
      </c>
      <c r="F160" s="15">
        <v>4.0999999999999996</v>
      </c>
      <c r="G160" s="15">
        <v>20.7</v>
      </c>
      <c r="H160" s="15">
        <v>154.5</v>
      </c>
    </row>
    <row r="161" spans="1:8" ht="12.75" customHeight="1">
      <c r="A161" s="12" t="s">
        <v>24</v>
      </c>
      <c r="B161" s="33" t="s">
        <v>16</v>
      </c>
      <c r="C161" s="33"/>
      <c r="D161" s="12">
        <v>200</v>
      </c>
      <c r="E161" s="13">
        <v>0</v>
      </c>
      <c r="F161" s="13">
        <v>0</v>
      </c>
      <c r="G161" s="13">
        <v>10</v>
      </c>
      <c r="H161" s="13">
        <v>40</v>
      </c>
    </row>
    <row r="162" spans="1:8" ht="27" customHeight="1">
      <c r="A162" s="13" t="s">
        <v>48</v>
      </c>
      <c r="B162" s="33" t="s">
        <v>49</v>
      </c>
      <c r="C162" s="33"/>
      <c r="D162" s="12">
        <v>40</v>
      </c>
      <c r="E162" s="28">
        <v>3.3</v>
      </c>
      <c r="F162" s="28">
        <v>0.3</v>
      </c>
      <c r="G162" s="28">
        <v>20</v>
      </c>
      <c r="H162" s="28">
        <v>100</v>
      </c>
    </row>
    <row r="163" spans="1:8" ht="27" customHeight="1">
      <c r="A163" s="34" t="s">
        <v>10</v>
      </c>
      <c r="B163" s="34"/>
      <c r="C163" s="34"/>
      <c r="D163" s="5">
        <f>SUM(D160:D162)</f>
        <v>440</v>
      </c>
      <c r="E163" s="9">
        <f>SUM(E160:E162)</f>
        <v>11</v>
      </c>
      <c r="F163" s="9">
        <f>SUM(F160:F162)</f>
        <v>4.3999999999999995</v>
      </c>
      <c r="G163" s="9">
        <f>SUM(G160:G162)</f>
        <v>50.7</v>
      </c>
      <c r="H163" s="9">
        <f>SUM(H160:H162)</f>
        <v>294.5</v>
      </c>
    </row>
    <row r="164" spans="1:8" ht="26.25" customHeight="1">
      <c r="A164" s="35" t="s">
        <v>11</v>
      </c>
      <c r="B164" s="35"/>
      <c r="C164" s="35"/>
      <c r="D164" s="35"/>
      <c r="E164" s="35"/>
      <c r="F164" s="35"/>
      <c r="G164" s="35"/>
      <c r="H164" s="35"/>
    </row>
    <row r="165" spans="1:8" ht="13.95" customHeight="1">
      <c r="A165" s="15" t="s">
        <v>86</v>
      </c>
      <c r="B165" s="33" t="s">
        <v>63</v>
      </c>
      <c r="C165" s="33"/>
      <c r="D165" s="12">
        <v>220</v>
      </c>
      <c r="E165" s="15">
        <v>4.5999999999999996</v>
      </c>
      <c r="F165" s="15">
        <v>9.4</v>
      </c>
      <c r="G165" s="15">
        <v>12.1</v>
      </c>
      <c r="H165" s="15">
        <v>151.4</v>
      </c>
    </row>
    <row r="166" spans="1:8" ht="12.75" customHeight="1">
      <c r="A166" s="15" t="s">
        <v>87</v>
      </c>
      <c r="B166" s="33" t="s">
        <v>70</v>
      </c>
      <c r="C166" s="33"/>
      <c r="D166" s="14">
        <v>80</v>
      </c>
      <c r="E166" s="15">
        <v>9.3000000000000007</v>
      </c>
      <c r="F166" s="15">
        <v>7.4</v>
      </c>
      <c r="G166" s="15">
        <v>21.7</v>
      </c>
      <c r="H166" s="15">
        <v>190.6</v>
      </c>
    </row>
    <row r="167" spans="1:8" ht="36" customHeight="1">
      <c r="A167" s="15" t="s">
        <v>88</v>
      </c>
      <c r="B167" s="41" t="s">
        <v>64</v>
      </c>
      <c r="C167" s="42"/>
      <c r="D167" s="14">
        <v>150</v>
      </c>
      <c r="E167" s="15">
        <v>3.5</v>
      </c>
      <c r="F167" s="15">
        <v>5.6</v>
      </c>
      <c r="G167" s="15">
        <v>15.6</v>
      </c>
      <c r="H167" s="15">
        <v>208.5</v>
      </c>
    </row>
    <row r="168" spans="1:8" ht="38.25" customHeight="1">
      <c r="A168" s="12" t="s">
        <v>24</v>
      </c>
      <c r="B168" s="33" t="s">
        <v>16</v>
      </c>
      <c r="C168" s="33"/>
      <c r="D168" s="12">
        <v>200</v>
      </c>
      <c r="E168" s="13">
        <v>0</v>
      </c>
      <c r="F168" s="13">
        <v>0</v>
      </c>
      <c r="G168" s="13">
        <v>10</v>
      </c>
      <c r="H168" s="13">
        <v>40</v>
      </c>
    </row>
    <row r="169" spans="1:8" ht="27" customHeight="1">
      <c r="A169" s="13" t="s">
        <v>48</v>
      </c>
      <c r="B169" s="33" t="s">
        <v>49</v>
      </c>
      <c r="C169" s="33"/>
      <c r="D169" s="12">
        <v>50</v>
      </c>
      <c r="E169" s="28">
        <v>4.0999999999999996</v>
      </c>
      <c r="F169" s="28">
        <v>0.4</v>
      </c>
      <c r="G169" s="28">
        <v>25</v>
      </c>
      <c r="H169" s="28">
        <v>125</v>
      </c>
    </row>
    <row r="170" spans="1:8" ht="24.75" customHeight="1">
      <c r="A170" s="13" t="s">
        <v>51</v>
      </c>
      <c r="B170" s="33" t="s">
        <v>50</v>
      </c>
      <c r="C170" s="33"/>
      <c r="D170" s="12">
        <v>40</v>
      </c>
      <c r="E170" s="13">
        <v>3.3</v>
      </c>
      <c r="F170" s="13">
        <v>0.4</v>
      </c>
      <c r="G170" s="13">
        <v>19.100000000000001</v>
      </c>
      <c r="H170" s="13">
        <v>97.3</v>
      </c>
    </row>
    <row r="171" spans="1:8" ht="28.5" customHeight="1">
      <c r="A171" s="34" t="s">
        <v>13</v>
      </c>
      <c r="B171" s="34"/>
      <c r="C171" s="34"/>
      <c r="D171" s="6">
        <f>SUM(D165:D170)</f>
        <v>740</v>
      </c>
      <c r="E171" s="9">
        <f>SUM(E165:E170)</f>
        <v>24.8</v>
      </c>
      <c r="F171" s="9">
        <f>SUM(F165:F170)</f>
        <v>23.199999999999996</v>
      </c>
      <c r="G171" s="9">
        <f>SUM(G165:G170)</f>
        <v>103.5</v>
      </c>
      <c r="H171" s="9">
        <f>SUM(H165:H170)</f>
        <v>812.8</v>
      </c>
    </row>
    <row r="172" spans="1:8" ht="22.5" customHeight="1">
      <c r="A172" s="34" t="s">
        <v>14</v>
      </c>
      <c r="B172" s="34"/>
      <c r="C172" s="34"/>
      <c r="D172" s="5">
        <f>D163+D171</f>
        <v>1180</v>
      </c>
      <c r="E172" s="9">
        <f>E163+E171</f>
        <v>35.799999999999997</v>
      </c>
      <c r="F172" s="9">
        <f>F163+F171</f>
        <v>27.599999999999994</v>
      </c>
      <c r="G172" s="9">
        <f>G163+G171</f>
        <v>154.19999999999999</v>
      </c>
      <c r="H172" s="9">
        <f>H163+H171</f>
        <v>1107.3</v>
      </c>
    </row>
    <row r="173" spans="1:8" ht="24.75" customHeight="1">
      <c r="A173" s="19"/>
      <c r="B173" s="19"/>
      <c r="C173" s="19"/>
      <c r="D173" s="7"/>
      <c r="E173" s="10"/>
      <c r="F173" s="10"/>
      <c r="G173" s="10"/>
      <c r="H173" s="10"/>
    </row>
    <row r="174" spans="1:8" ht="13.95" customHeight="1">
      <c r="A174" s="11"/>
      <c r="B174" s="18"/>
      <c r="C174" s="17" t="s">
        <v>37</v>
      </c>
      <c r="D174" s="40"/>
      <c r="E174" s="40"/>
      <c r="F174" s="21" t="s">
        <v>33</v>
      </c>
      <c r="G174" s="11"/>
      <c r="H174" s="11"/>
    </row>
    <row r="175" spans="1:8" ht="27" customHeight="1">
      <c r="A175" s="36" t="s">
        <v>1</v>
      </c>
      <c r="B175" s="36" t="s">
        <v>2</v>
      </c>
      <c r="C175" s="36"/>
      <c r="D175" s="36" t="s">
        <v>3</v>
      </c>
      <c r="E175" s="36" t="s">
        <v>4</v>
      </c>
      <c r="F175" s="36"/>
      <c r="G175" s="36"/>
      <c r="H175" s="36" t="s">
        <v>5</v>
      </c>
    </row>
    <row r="176" spans="1:8" ht="27" customHeight="1">
      <c r="A176" s="36"/>
      <c r="B176" s="36"/>
      <c r="C176" s="36"/>
      <c r="D176" s="36"/>
      <c r="E176" s="26" t="s">
        <v>6</v>
      </c>
      <c r="F176" s="26" t="s">
        <v>7</v>
      </c>
      <c r="G176" s="26" t="s">
        <v>8</v>
      </c>
      <c r="H176" s="36"/>
    </row>
    <row r="177" spans="1:8">
      <c r="A177" s="27">
        <v>1</v>
      </c>
      <c r="B177" s="37">
        <v>2</v>
      </c>
      <c r="C177" s="37"/>
      <c r="D177" s="27">
        <v>3</v>
      </c>
      <c r="E177" s="27">
        <v>4</v>
      </c>
      <c r="F177" s="27">
        <v>5</v>
      </c>
      <c r="G177" s="27">
        <v>6</v>
      </c>
      <c r="H177" s="27">
        <v>7</v>
      </c>
    </row>
    <row r="178" spans="1:8">
      <c r="A178" s="35" t="s">
        <v>9</v>
      </c>
      <c r="B178" s="35"/>
      <c r="C178" s="35"/>
      <c r="D178" s="35"/>
      <c r="E178" s="35"/>
      <c r="F178" s="35"/>
      <c r="G178" s="35"/>
      <c r="H178" s="35"/>
    </row>
    <row r="179" spans="1:8">
      <c r="A179" s="12" t="s">
        <v>44</v>
      </c>
      <c r="B179" s="33" t="s">
        <v>65</v>
      </c>
      <c r="C179" s="33"/>
      <c r="D179" s="12">
        <v>170</v>
      </c>
      <c r="E179" s="15">
        <v>5.5</v>
      </c>
      <c r="F179" s="15">
        <v>7</v>
      </c>
      <c r="G179" s="15">
        <v>27.2</v>
      </c>
      <c r="H179" s="15">
        <v>193.48</v>
      </c>
    </row>
    <row r="180" spans="1:8" ht="27" customHeight="1">
      <c r="A180" s="12" t="s">
        <v>24</v>
      </c>
      <c r="B180" s="33" t="s">
        <v>16</v>
      </c>
      <c r="C180" s="33"/>
      <c r="D180" s="12">
        <v>200</v>
      </c>
      <c r="E180" s="13">
        <v>0</v>
      </c>
      <c r="F180" s="13">
        <v>0</v>
      </c>
      <c r="G180" s="13">
        <v>10</v>
      </c>
      <c r="H180" s="13">
        <v>40</v>
      </c>
    </row>
    <row r="181" spans="1:8" ht="27.75" customHeight="1">
      <c r="A181" s="13" t="s">
        <v>48</v>
      </c>
      <c r="B181" s="38" t="s">
        <v>49</v>
      </c>
      <c r="C181" s="39"/>
      <c r="D181" s="12">
        <v>40</v>
      </c>
      <c r="E181" s="28">
        <v>3.3</v>
      </c>
      <c r="F181" s="28">
        <v>0.3</v>
      </c>
      <c r="G181" s="28">
        <v>20</v>
      </c>
      <c r="H181" s="28">
        <v>100</v>
      </c>
    </row>
    <row r="182" spans="1:8" ht="12" customHeight="1">
      <c r="A182" s="34" t="s">
        <v>10</v>
      </c>
      <c r="B182" s="34"/>
      <c r="C182" s="34"/>
      <c r="D182" s="5">
        <f>SUM(D179:D181)</f>
        <v>410</v>
      </c>
      <c r="E182" s="9">
        <f>SUM(E179:E181)</f>
        <v>8.8000000000000007</v>
      </c>
      <c r="F182" s="9">
        <f>SUM(F179:F181)</f>
        <v>7.3</v>
      </c>
      <c r="G182" s="9">
        <f>SUM(G179:G181)</f>
        <v>57.2</v>
      </c>
      <c r="H182" s="9">
        <f>SUM(H179:H181)</f>
        <v>333.48</v>
      </c>
    </row>
    <row r="183" spans="1:8" ht="12" customHeight="1">
      <c r="A183" s="35" t="s">
        <v>11</v>
      </c>
      <c r="B183" s="35"/>
      <c r="C183" s="35"/>
      <c r="D183" s="35"/>
      <c r="E183" s="35"/>
      <c r="F183" s="35"/>
      <c r="G183" s="35"/>
      <c r="H183" s="35"/>
    </row>
    <row r="184" spans="1:8" ht="30" customHeight="1">
      <c r="A184" s="15" t="s">
        <v>25</v>
      </c>
      <c r="B184" s="33" t="s">
        <v>26</v>
      </c>
      <c r="C184" s="33"/>
      <c r="D184" s="12">
        <v>200</v>
      </c>
      <c r="E184" s="28">
        <v>6.3</v>
      </c>
      <c r="F184" s="28">
        <v>4.4000000000000004</v>
      </c>
      <c r="G184" s="28">
        <v>25.9</v>
      </c>
      <c r="H184" s="28">
        <v>170.5</v>
      </c>
    </row>
    <row r="185" spans="1:8" ht="13.95" customHeight="1">
      <c r="A185" s="15" t="s">
        <v>89</v>
      </c>
      <c r="B185" s="33" t="s">
        <v>66</v>
      </c>
      <c r="C185" s="33"/>
      <c r="D185" s="32">
        <v>150</v>
      </c>
      <c r="E185" s="15">
        <v>9.6</v>
      </c>
      <c r="F185" s="15">
        <v>16.3</v>
      </c>
      <c r="G185" s="15">
        <v>17.7</v>
      </c>
      <c r="H185" s="15">
        <v>255.9</v>
      </c>
    </row>
    <row r="186" spans="1:8" ht="30.75" customHeight="1">
      <c r="A186" s="15" t="s">
        <v>18</v>
      </c>
      <c r="B186" s="33" t="s">
        <v>19</v>
      </c>
      <c r="C186" s="33"/>
      <c r="D186" s="31">
        <v>200</v>
      </c>
      <c r="E186" s="28">
        <v>0.08</v>
      </c>
      <c r="F186" s="28">
        <v>0.08</v>
      </c>
      <c r="G186" s="28">
        <v>12</v>
      </c>
      <c r="H186" s="30">
        <v>49.3</v>
      </c>
    </row>
    <row r="187" spans="1:8" ht="31.5" customHeight="1">
      <c r="A187" s="13" t="s">
        <v>48</v>
      </c>
      <c r="B187" s="33" t="s">
        <v>49</v>
      </c>
      <c r="C187" s="33"/>
      <c r="D187" s="12">
        <v>50</v>
      </c>
      <c r="E187" s="28">
        <v>4.0999999999999996</v>
      </c>
      <c r="F187" s="28">
        <v>0.4</v>
      </c>
      <c r="G187" s="28">
        <v>25</v>
      </c>
      <c r="H187" s="28">
        <v>125</v>
      </c>
    </row>
    <row r="188" spans="1:8" ht="30.75" customHeight="1">
      <c r="A188" s="13" t="s">
        <v>51</v>
      </c>
      <c r="B188" s="33" t="s">
        <v>50</v>
      </c>
      <c r="C188" s="33"/>
      <c r="D188" s="12">
        <v>40</v>
      </c>
      <c r="E188" s="13">
        <v>3.3</v>
      </c>
      <c r="F188" s="13">
        <v>0.4</v>
      </c>
      <c r="G188" s="13">
        <v>19.100000000000001</v>
      </c>
      <c r="H188" s="13">
        <v>97.3</v>
      </c>
    </row>
    <row r="189" spans="1:8" ht="30" customHeight="1">
      <c r="A189" s="34" t="s">
        <v>13</v>
      </c>
      <c r="B189" s="34"/>
      <c r="C189" s="34"/>
      <c r="D189" s="6">
        <f>SUM(D184:D188)</f>
        <v>640</v>
      </c>
      <c r="E189" s="9">
        <f>SUM(E184:E188)</f>
        <v>23.38</v>
      </c>
      <c r="F189" s="9">
        <f>SUM(F184:F188)</f>
        <v>21.58</v>
      </c>
      <c r="G189" s="9">
        <f>SUM(G184:G188)</f>
        <v>99.699999999999989</v>
      </c>
      <c r="H189" s="9">
        <f>SUM(H184:H188)</f>
        <v>698</v>
      </c>
    </row>
    <row r="190" spans="1:8" ht="33" customHeight="1">
      <c r="A190" s="34" t="s">
        <v>14</v>
      </c>
      <c r="B190" s="34"/>
      <c r="C190" s="34"/>
      <c r="D190" s="5">
        <f>D182+D189</f>
        <v>1050</v>
      </c>
      <c r="E190" s="9">
        <f>E182+E189</f>
        <v>32.18</v>
      </c>
      <c r="F190" s="9">
        <f>F182+F189</f>
        <v>28.88</v>
      </c>
      <c r="G190" s="9">
        <f>G182+G189</f>
        <v>156.89999999999998</v>
      </c>
      <c r="H190" s="9">
        <f>H182+H189</f>
        <v>1031.48</v>
      </c>
    </row>
    <row r="191" spans="1:8" ht="43.5" customHeight="1"/>
    <row r="192" spans="1:8" ht="24" customHeight="1"/>
    <row r="193" ht="13.95" customHeight="1"/>
    <row r="194" ht="13.95" customHeight="1"/>
    <row r="195" ht="27.75" customHeight="1"/>
    <row r="196" ht="24.75" customHeight="1"/>
    <row r="197" ht="12" customHeight="1"/>
    <row r="198" ht="31.5" customHeight="1"/>
    <row r="199" ht="12" customHeight="1"/>
    <row r="200" ht="25.5" customHeight="1"/>
    <row r="201" ht="24.75" customHeight="1"/>
    <row r="202" ht="24.75" customHeight="1"/>
    <row r="203" ht="26.25" customHeight="1"/>
    <row r="204" ht="12" customHeight="1"/>
    <row r="205" ht="30" customHeight="1"/>
    <row r="206" ht="13.95" customHeight="1"/>
    <row r="207" ht="24.75" customHeight="1"/>
    <row r="208" ht="37.5" customHeight="1"/>
    <row r="209" spans="9:14" ht="50.25" customHeight="1">
      <c r="I209" s="20"/>
    </row>
    <row r="210" spans="9:14" ht="12.75" customHeight="1"/>
    <row r="211" spans="9:14" ht="27" customHeight="1"/>
    <row r="212" spans="9:14" ht="25.5" customHeight="1"/>
    <row r="213" spans="9:14" ht="27" customHeight="1"/>
    <row r="214" spans="9:14" ht="13.95" customHeight="1"/>
    <row r="215" spans="9:14" ht="27" customHeight="1"/>
    <row r="216" spans="9:14" ht="27" customHeight="1">
      <c r="N216" s="23"/>
    </row>
    <row r="217" spans="9:14">
      <c r="N217" s="23"/>
    </row>
    <row r="218" spans="9:14" ht="27.75" customHeight="1"/>
    <row r="220" spans="9:14" ht="27.75" customHeight="1"/>
    <row r="221" spans="9:14" ht="26.25" customHeight="1"/>
    <row r="222" spans="9:14" ht="12" customHeight="1"/>
    <row r="223" spans="9:14" ht="26.25" customHeight="1"/>
    <row r="224" spans="9:14" ht="12" customHeight="1">
      <c r="J224" s="1" t="s">
        <v>46</v>
      </c>
    </row>
    <row r="225" ht="35.25" customHeight="1"/>
    <row r="226" ht="12.75" customHeight="1"/>
    <row r="227" ht="25.5" customHeight="1"/>
    <row r="228" ht="27.75" customHeight="1"/>
    <row r="229" ht="30" customHeight="1"/>
    <row r="230" ht="43.5" customHeight="1"/>
    <row r="231" ht="28.5" customHeight="1"/>
    <row r="232" ht="21.6" customHeight="1"/>
    <row r="233" ht="13.95" customHeight="1"/>
    <row r="234" ht="27" customHeight="1"/>
    <row r="235" ht="30" customHeight="1"/>
  </sheetData>
  <mergeCells count="217">
    <mergeCell ref="A2:H2"/>
    <mergeCell ref="A3:H3"/>
    <mergeCell ref="F4:H4"/>
    <mergeCell ref="D5:E5"/>
    <mergeCell ref="A6:A7"/>
    <mergeCell ref="B6:C7"/>
    <mergeCell ref="D6:D7"/>
    <mergeCell ref="E6:G6"/>
    <mergeCell ref="H6:H7"/>
    <mergeCell ref="A14:C14"/>
    <mergeCell ref="A15:H15"/>
    <mergeCell ref="B16:C16"/>
    <mergeCell ref="B17:C17"/>
    <mergeCell ref="B18:C18"/>
    <mergeCell ref="B8:C8"/>
    <mergeCell ref="A9:H9"/>
    <mergeCell ref="B10:C10"/>
    <mergeCell ref="B11:C11"/>
    <mergeCell ref="B12:C12"/>
    <mergeCell ref="B13:C13"/>
    <mergeCell ref="A25:A26"/>
    <mergeCell ref="B25:C26"/>
    <mergeCell ref="D25:D26"/>
    <mergeCell ref="E25:G25"/>
    <mergeCell ref="H25:H26"/>
    <mergeCell ref="B27:C27"/>
    <mergeCell ref="B19:C19"/>
    <mergeCell ref="B20:C20"/>
    <mergeCell ref="A21:C21"/>
    <mergeCell ref="A22:C22"/>
    <mergeCell ref="F23:H23"/>
    <mergeCell ref="D24:E24"/>
    <mergeCell ref="A33:H33"/>
    <mergeCell ref="B34:C34"/>
    <mergeCell ref="B35:C35"/>
    <mergeCell ref="B36:C36"/>
    <mergeCell ref="B37:C37"/>
    <mergeCell ref="B38:C38"/>
    <mergeCell ref="A28:H28"/>
    <mergeCell ref="B29:C29"/>
    <mergeCell ref="B30:C30"/>
    <mergeCell ref="B31:C31"/>
    <mergeCell ref="A32:C32"/>
    <mergeCell ref="B39:C39"/>
    <mergeCell ref="A40:C40"/>
    <mergeCell ref="A41:C41"/>
    <mergeCell ref="F42:H42"/>
    <mergeCell ref="D43:E43"/>
    <mergeCell ref="A44:A45"/>
    <mergeCell ref="B44:C45"/>
    <mergeCell ref="D44:D45"/>
    <mergeCell ref="E44:G44"/>
    <mergeCell ref="H44:H45"/>
    <mergeCell ref="A51:C51"/>
    <mergeCell ref="A52:H52"/>
    <mergeCell ref="B53:C53"/>
    <mergeCell ref="B54:C54"/>
    <mergeCell ref="B55:C55"/>
    <mergeCell ref="B56:C56"/>
    <mergeCell ref="B46:C46"/>
    <mergeCell ref="A47:H47"/>
    <mergeCell ref="B48:C48"/>
    <mergeCell ref="B49:C49"/>
    <mergeCell ref="B50:C50"/>
    <mergeCell ref="A63:A64"/>
    <mergeCell ref="B63:C64"/>
    <mergeCell ref="D63:D64"/>
    <mergeCell ref="E63:G63"/>
    <mergeCell ref="H63:H64"/>
    <mergeCell ref="B65:C65"/>
    <mergeCell ref="B57:C57"/>
    <mergeCell ref="B58:C58"/>
    <mergeCell ref="A59:C59"/>
    <mergeCell ref="A60:C60"/>
    <mergeCell ref="F61:H61"/>
    <mergeCell ref="D62:E62"/>
    <mergeCell ref="A71:H71"/>
    <mergeCell ref="B72:C72"/>
    <mergeCell ref="B73:C73"/>
    <mergeCell ref="B74:C74"/>
    <mergeCell ref="B75:C75"/>
    <mergeCell ref="A66:H66"/>
    <mergeCell ref="B67:C67"/>
    <mergeCell ref="B68:C68"/>
    <mergeCell ref="B69:C69"/>
    <mergeCell ref="A70:C70"/>
    <mergeCell ref="B76:C76"/>
    <mergeCell ref="A77:C77"/>
    <mergeCell ref="A78:C78"/>
    <mergeCell ref="F79:H79"/>
    <mergeCell ref="D80:E80"/>
    <mergeCell ref="A81:A82"/>
    <mergeCell ref="B81:C82"/>
    <mergeCell ref="D81:D82"/>
    <mergeCell ref="E81:G81"/>
    <mergeCell ref="H81:H82"/>
    <mergeCell ref="A88:C88"/>
    <mergeCell ref="A89:H89"/>
    <mergeCell ref="B90:C90"/>
    <mergeCell ref="B91:C91"/>
    <mergeCell ref="B92:C92"/>
    <mergeCell ref="B93:C93"/>
    <mergeCell ref="B83:C83"/>
    <mergeCell ref="A84:H84"/>
    <mergeCell ref="B85:C85"/>
    <mergeCell ref="B86:C86"/>
    <mergeCell ref="B87:C87"/>
    <mergeCell ref="F98:H98"/>
    <mergeCell ref="D99:E99"/>
    <mergeCell ref="A100:A101"/>
    <mergeCell ref="B100:C101"/>
    <mergeCell ref="D100:D101"/>
    <mergeCell ref="E100:G100"/>
    <mergeCell ref="H100:H101"/>
    <mergeCell ref="B94:C94"/>
    <mergeCell ref="B95:C95"/>
    <mergeCell ref="A96:C96"/>
    <mergeCell ref="A97:C97"/>
    <mergeCell ref="A107:C107"/>
    <mergeCell ref="A108:H108"/>
    <mergeCell ref="B109:C109"/>
    <mergeCell ref="B110:C110"/>
    <mergeCell ref="B111:C111"/>
    <mergeCell ref="B112:C112"/>
    <mergeCell ref="B102:C102"/>
    <mergeCell ref="A103:H103"/>
    <mergeCell ref="B104:C104"/>
    <mergeCell ref="B105:C105"/>
    <mergeCell ref="B106:C106"/>
    <mergeCell ref="A119:A120"/>
    <mergeCell ref="B119:C120"/>
    <mergeCell ref="D119:D120"/>
    <mergeCell ref="E119:G119"/>
    <mergeCell ref="H119:H120"/>
    <mergeCell ref="B121:C121"/>
    <mergeCell ref="B113:C113"/>
    <mergeCell ref="B114:C114"/>
    <mergeCell ref="A115:C115"/>
    <mergeCell ref="A116:C116"/>
    <mergeCell ref="F117:H117"/>
    <mergeCell ref="D118:E118"/>
    <mergeCell ref="A127:H127"/>
    <mergeCell ref="B128:C128"/>
    <mergeCell ref="B129:C129"/>
    <mergeCell ref="B130:C130"/>
    <mergeCell ref="B131:C131"/>
    <mergeCell ref="A122:H122"/>
    <mergeCell ref="B123:C123"/>
    <mergeCell ref="B124:C124"/>
    <mergeCell ref="B125:C125"/>
    <mergeCell ref="A126:C126"/>
    <mergeCell ref="B132:C132"/>
    <mergeCell ref="A133:C133"/>
    <mergeCell ref="A134:C134"/>
    <mergeCell ref="F135:H135"/>
    <mergeCell ref="D136:E136"/>
    <mergeCell ref="A137:A138"/>
    <mergeCell ref="B137:C138"/>
    <mergeCell ref="D137:D138"/>
    <mergeCell ref="E137:G137"/>
    <mergeCell ref="H137:H138"/>
    <mergeCell ref="A145:C145"/>
    <mergeCell ref="A146:H146"/>
    <mergeCell ref="B147:C147"/>
    <mergeCell ref="B148:C148"/>
    <mergeCell ref="B149:C149"/>
    <mergeCell ref="B139:C139"/>
    <mergeCell ref="A140:H140"/>
    <mergeCell ref="B141:C141"/>
    <mergeCell ref="B142:C142"/>
    <mergeCell ref="B143:C143"/>
    <mergeCell ref="B144:C144"/>
    <mergeCell ref="B150:C150"/>
    <mergeCell ref="B151:C151"/>
    <mergeCell ref="A152:C152"/>
    <mergeCell ref="A153:C153"/>
    <mergeCell ref="D155:E155"/>
    <mergeCell ref="A156:A157"/>
    <mergeCell ref="B156:C157"/>
    <mergeCell ref="D156:D157"/>
    <mergeCell ref="E156:G156"/>
    <mergeCell ref="A163:C163"/>
    <mergeCell ref="A164:H164"/>
    <mergeCell ref="B165:C165"/>
    <mergeCell ref="B166:C166"/>
    <mergeCell ref="B167:C167"/>
    <mergeCell ref="H156:H157"/>
    <mergeCell ref="B158:C158"/>
    <mergeCell ref="A159:H159"/>
    <mergeCell ref="B160:C160"/>
    <mergeCell ref="B161:C161"/>
    <mergeCell ref="B162:C162"/>
    <mergeCell ref="A175:A176"/>
    <mergeCell ref="B175:C176"/>
    <mergeCell ref="D175:D176"/>
    <mergeCell ref="E175:G175"/>
    <mergeCell ref="H175:H176"/>
    <mergeCell ref="B177:C177"/>
    <mergeCell ref="B168:C168"/>
    <mergeCell ref="B169:C169"/>
    <mergeCell ref="B170:C170"/>
    <mergeCell ref="A171:C171"/>
    <mergeCell ref="A172:C172"/>
    <mergeCell ref="D174:E174"/>
    <mergeCell ref="B188:C188"/>
    <mergeCell ref="A189:C189"/>
    <mergeCell ref="A190:C190"/>
    <mergeCell ref="A183:H183"/>
    <mergeCell ref="B184:C184"/>
    <mergeCell ref="B185:C185"/>
    <mergeCell ref="B186:C186"/>
    <mergeCell ref="B187:C187"/>
    <mergeCell ref="A178:H178"/>
    <mergeCell ref="B179:C179"/>
    <mergeCell ref="B180:C180"/>
    <mergeCell ref="B181:C181"/>
    <mergeCell ref="A182:C182"/>
  </mergeCells>
  <pageMargins left="0.7" right="0.7" top="0.75" bottom="0.75" header="0.511811023622047" footer="0.511811023622047"/>
  <pageSetup paperSize="9" scale="95" orientation="landscape" horizontalDpi="300" verticalDpi="300" r:id="rId1"/>
  <rowBreaks count="10" manualBreakCount="10">
    <brk id="22" max="16383" man="1"/>
    <brk id="41" max="16383" man="1"/>
    <brk id="60" max="16383" man="1"/>
    <brk id="79" max="16383" man="1"/>
    <brk id="97" max="16383" man="1"/>
    <brk id="117" max="16383" man="1"/>
    <brk id="135" max="16383" man="1"/>
    <brk id="154" max="16383" man="1"/>
    <brk id="173" max="16383" man="1"/>
    <brk id="2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1532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лто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Пользователь</cp:lastModifiedBy>
  <cp:revision>121</cp:revision>
  <dcterms:created xsi:type="dcterms:W3CDTF">2015-06-05T18:19:34Z</dcterms:created>
  <dcterms:modified xsi:type="dcterms:W3CDTF">2026-06-05T11:39:15Z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