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2760" yWindow="32760" windowWidth="20496" windowHeight="7152" firstSheet="6" activeTab="6"/>
  </bookViews>
  <sheets>
    <sheet name="САН ПИН баллы (2)" sheetId="7" state="hidden" r:id="rId1"/>
    <sheet name="Лист2" sheetId="2" state="hidden" r:id="rId2"/>
    <sheet name="Лист1" sheetId="1" state="hidden" r:id="rId3"/>
    <sheet name="Лист3" sheetId="3" state="hidden" r:id="rId4"/>
    <sheet name="Лист4" sheetId="4" state="hidden" r:id="rId5"/>
    <sheet name="САН ПИН" sheetId="5" state="hidden" r:id="rId6"/>
    <sheet name="САН ПИН баллы" sheetId="6" r:id="rId7"/>
  </sheets>
  <definedNames>
    <definedName name="_xlnm.Print_Area" localSheetId="6">'САН ПИН баллы'!$B$1:$BI$58</definedName>
  </definedNames>
  <calcPr calcId="144525"/>
</workbook>
</file>

<file path=xl/calcChain.xml><?xml version="1.0" encoding="utf-8"?>
<calcChain xmlns="http://schemas.openxmlformats.org/spreadsheetml/2006/main">
  <c r="BI25" i="6" l="1"/>
  <c r="BI43" i="6"/>
  <c r="BI16" i="6"/>
  <c r="Y52" i="6" l="1"/>
  <c r="W52" i="6"/>
  <c r="U52" i="6"/>
  <c r="S52" i="6"/>
  <c r="Q52" i="6"/>
  <c r="O52" i="6"/>
  <c r="M52" i="6"/>
  <c r="K52" i="6"/>
  <c r="I52" i="6"/>
  <c r="G52" i="6"/>
  <c r="E52" i="6"/>
  <c r="Y43" i="6"/>
  <c r="W43" i="6"/>
  <c r="U43" i="6"/>
  <c r="S43" i="6"/>
  <c r="Q43" i="6"/>
  <c r="O43" i="6"/>
  <c r="M43" i="6"/>
  <c r="K43" i="6"/>
  <c r="I43" i="6"/>
  <c r="G43" i="6"/>
  <c r="E43" i="6"/>
  <c r="BI52" i="6"/>
  <c r="BG52" i="6"/>
  <c r="BE52" i="6"/>
  <c r="BC52" i="6"/>
  <c r="BA52" i="6"/>
  <c r="AY52" i="6"/>
  <c r="AW52" i="6"/>
  <c r="AU52" i="6"/>
  <c r="BG43" i="6"/>
  <c r="BE43" i="6"/>
  <c r="BC43" i="6"/>
  <c r="BA43" i="6"/>
  <c r="AY43" i="6"/>
  <c r="AW43" i="6"/>
  <c r="AU43" i="6"/>
  <c r="AS52" i="6"/>
  <c r="AS61" i="6" s="1"/>
  <c r="AQ52" i="6"/>
  <c r="AO52" i="6"/>
  <c r="AM52" i="6"/>
  <c r="AK52" i="6"/>
  <c r="AI52" i="6"/>
  <c r="AG52" i="6"/>
  <c r="AE52" i="6"/>
  <c r="AC52" i="6"/>
  <c r="AS43" i="6"/>
  <c r="AQ43" i="6"/>
  <c r="AO43" i="6"/>
  <c r="AM43" i="6"/>
  <c r="AK43" i="6"/>
  <c r="AI43" i="6"/>
  <c r="AG43" i="6"/>
  <c r="AE43" i="6"/>
  <c r="AC43" i="6"/>
  <c r="C57" i="6"/>
  <c r="D57" i="6"/>
  <c r="F57" i="6"/>
  <c r="H57" i="6"/>
  <c r="J57" i="6"/>
  <c r="L57" i="6"/>
  <c r="N57" i="6"/>
  <c r="P57" i="6"/>
  <c r="R57" i="6"/>
  <c r="T57" i="6"/>
  <c r="V57" i="6"/>
  <c r="X57" i="6"/>
  <c r="Z57" i="6"/>
  <c r="AA57" i="6"/>
  <c r="AB57" i="6"/>
  <c r="C58" i="6"/>
  <c r="D58" i="6"/>
  <c r="F58" i="6"/>
  <c r="H58" i="6"/>
  <c r="J58" i="6"/>
  <c r="L58" i="6"/>
  <c r="N58" i="6"/>
  <c r="P58" i="6"/>
  <c r="R58" i="6"/>
  <c r="T58" i="6"/>
  <c r="V58" i="6"/>
  <c r="X58" i="6"/>
  <c r="Z58" i="6"/>
  <c r="AA58" i="6"/>
  <c r="AB58" i="6"/>
  <c r="C59" i="6"/>
  <c r="D59" i="6"/>
  <c r="F59" i="6"/>
  <c r="H59" i="6"/>
  <c r="J59" i="6"/>
  <c r="L59" i="6"/>
  <c r="N59" i="6"/>
  <c r="P59" i="6"/>
  <c r="R59" i="6"/>
  <c r="T59" i="6"/>
  <c r="V59" i="6"/>
  <c r="X59" i="6"/>
  <c r="Z59" i="6"/>
  <c r="AA59" i="6"/>
  <c r="AB59" i="6"/>
  <c r="C60" i="6"/>
  <c r="D60" i="6"/>
  <c r="F60" i="6"/>
  <c r="H60" i="6"/>
  <c r="J60" i="6"/>
  <c r="L60" i="6"/>
  <c r="N60" i="6"/>
  <c r="P60" i="6"/>
  <c r="R60" i="6"/>
  <c r="T60" i="6"/>
  <c r="V60" i="6"/>
  <c r="X60" i="6"/>
  <c r="Z60" i="6"/>
  <c r="AA60" i="6"/>
  <c r="AB60" i="6"/>
  <c r="C61" i="6"/>
  <c r="D61" i="6"/>
  <c r="F61" i="6"/>
  <c r="H61" i="6"/>
  <c r="J61" i="6"/>
  <c r="L61" i="6"/>
  <c r="N61" i="6"/>
  <c r="P61" i="6"/>
  <c r="R61" i="6"/>
  <c r="T61" i="6"/>
  <c r="V61" i="6"/>
  <c r="X61" i="6"/>
  <c r="Z61" i="6"/>
  <c r="AA61" i="6"/>
  <c r="AB61" i="6"/>
  <c r="AD57" i="6"/>
  <c r="AF57" i="6"/>
  <c r="AH57" i="6"/>
  <c r="AJ57" i="6"/>
  <c r="AL57" i="6"/>
  <c r="AN57" i="6"/>
  <c r="AP57" i="6"/>
  <c r="AR57" i="6"/>
  <c r="AT57" i="6"/>
  <c r="AV57" i="6"/>
  <c r="AX57" i="6"/>
  <c r="AZ57" i="6"/>
  <c r="BB57" i="6"/>
  <c r="BD57" i="6"/>
  <c r="BF57" i="6"/>
  <c r="BH57" i="6"/>
  <c r="AD58" i="6"/>
  <c r="AF58" i="6"/>
  <c r="AH58" i="6"/>
  <c r="AJ58" i="6"/>
  <c r="AL58" i="6"/>
  <c r="AN58" i="6"/>
  <c r="AP58" i="6"/>
  <c r="AR58" i="6"/>
  <c r="AT58" i="6"/>
  <c r="AV58" i="6"/>
  <c r="AX58" i="6"/>
  <c r="AZ58" i="6"/>
  <c r="BB58" i="6"/>
  <c r="BD58" i="6"/>
  <c r="BF58" i="6"/>
  <c r="BH58" i="6"/>
  <c r="AD59" i="6"/>
  <c r="AF59" i="6"/>
  <c r="AH59" i="6"/>
  <c r="AJ59" i="6"/>
  <c r="AL59" i="6"/>
  <c r="AN59" i="6"/>
  <c r="AP59" i="6"/>
  <c r="AR59" i="6"/>
  <c r="AT59" i="6"/>
  <c r="AV59" i="6"/>
  <c r="AX59" i="6"/>
  <c r="AZ59" i="6"/>
  <c r="BB59" i="6"/>
  <c r="BD59" i="6"/>
  <c r="BF59" i="6"/>
  <c r="BH59" i="6"/>
  <c r="AD60" i="6"/>
  <c r="AF60" i="6"/>
  <c r="AH60" i="6"/>
  <c r="AJ60" i="6"/>
  <c r="AL60" i="6"/>
  <c r="AN60" i="6"/>
  <c r="AP60" i="6"/>
  <c r="AR60" i="6"/>
  <c r="AS60" i="6"/>
  <c r="AT60" i="6"/>
  <c r="AV60" i="6"/>
  <c r="AX60" i="6"/>
  <c r="AZ60" i="6"/>
  <c r="BB60" i="6"/>
  <c r="BD60" i="6"/>
  <c r="BF60" i="6"/>
  <c r="BH60" i="6"/>
  <c r="AD61" i="6"/>
  <c r="AF61" i="6"/>
  <c r="AH61" i="6"/>
  <c r="AJ61" i="6"/>
  <c r="AL61" i="6"/>
  <c r="AN61" i="6"/>
  <c r="AP61" i="6"/>
  <c r="AR61" i="6"/>
  <c r="AT61" i="6"/>
  <c r="AV61" i="6"/>
  <c r="AX61" i="6"/>
  <c r="AZ61" i="6"/>
  <c r="BB61" i="6"/>
  <c r="BD61" i="6"/>
  <c r="BF61" i="6"/>
  <c r="BH61" i="6"/>
  <c r="M34" i="6" l="1"/>
  <c r="M59" i="6" s="1"/>
  <c r="M60" i="6"/>
  <c r="BG60" i="6"/>
  <c r="BG61" i="6"/>
  <c r="AU60" i="6"/>
  <c r="AU61" i="6"/>
  <c r="AO60" i="6"/>
  <c r="AO61" i="6"/>
  <c r="AB7" i="6" l="1"/>
  <c r="D7" i="6"/>
  <c r="F7" i="6"/>
  <c r="H7" i="6"/>
  <c r="J7" i="6"/>
  <c r="L7" i="6"/>
  <c r="N7" i="6"/>
  <c r="P7" i="6"/>
  <c r="R7" i="6"/>
  <c r="T7" i="6"/>
  <c r="V7" i="6"/>
  <c r="X7" i="6"/>
  <c r="Y61" i="6" l="1"/>
  <c r="W61" i="6"/>
  <c r="U61" i="6"/>
  <c r="Y60" i="6"/>
  <c r="W60" i="6"/>
  <c r="U60" i="6"/>
  <c r="Y34" i="6"/>
  <c r="Y59" i="6" s="1"/>
  <c r="W34" i="6"/>
  <c r="W59" i="6" s="1"/>
  <c r="U34" i="6"/>
  <c r="U59" i="6" s="1"/>
  <c r="Y25" i="6"/>
  <c r="Y58" i="6" s="1"/>
  <c r="W25" i="6"/>
  <c r="W58" i="6" s="1"/>
  <c r="U25" i="6"/>
  <c r="U58" i="6" s="1"/>
  <c r="Y16" i="6"/>
  <c r="Y57" i="6" s="1"/>
  <c r="W16" i="6"/>
  <c r="W57" i="6" s="1"/>
  <c r="U16" i="6"/>
  <c r="U57" i="6" s="1"/>
  <c r="S61" i="6"/>
  <c r="Q61" i="6"/>
  <c r="O61" i="6"/>
  <c r="S60" i="6"/>
  <c r="Q60" i="6"/>
  <c r="O60" i="6"/>
  <c r="S34" i="6"/>
  <c r="S59" i="6" s="1"/>
  <c r="Q34" i="6"/>
  <c r="Q59" i="6" s="1"/>
  <c r="O34" i="6"/>
  <c r="O59" i="6" s="1"/>
  <c r="S25" i="6"/>
  <c r="S58" i="6" s="1"/>
  <c r="Q25" i="6"/>
  <c r="Q58" i="6" s="1"/>
  <c r="O25" i="6"/>
  <c r="O58" i="6" s="1"/>
  <c r="S16" i="6"/>
  <c r="S57" i="6" s="1"/>
  <c r="Q16" i="6"/>
  <c r="Q57" i="6" s="1"/>
  <c r="O16" i="6"/>
  <c r="O57" i="6" s="1"/>
  <c r="M61" i="6"/>
  <c r="K61" i="6"/>
  <c r="K60" i="6"/>
  <c r="K34" i="6"/>
  <c r="K59" i="6" s="1"/>
  <c r="M25" i="6"/>
  <c r="M58" i="6" s="1"/>
  <c r="K25" i="6"/>
  <c r="K58" i="6" s="1"/>
  <c r="M16" i="6"/>
  <c r="M57" i="6" s="1"/>
  <c r="K16" i="6"/>
  <c r="K57" i="6" s="1"/>
  <c r="BI34" i="6" l="1"/>
  <c r="BI59" i="6" s="1"/>
  <c r="BH7" i="6"/>
  <c r="BF7" i="6"/>
  <c r="BD7" i="6"/>
  <c r="BB7" i="6"/>
  <c r="AZ7" i="6"/>
  <c r="AX7" i="6"/>
  <c r="AV7" i="6"/>
  <c r="AT7" i="6"/>
  <c r="AR7" i="6"/>
  <c r="AD7" i="6"/>
  <c r="AF7" i="6"/>
  <c r="AP7" i="6"/>
  <c r="AN7" i="6"/>
  <c r="AL7" i="6"/>
  <c r="AJ7" i="6"/>
  <c r="AH7" i="6"/>
  <c r="BI61" i="6" l="1"/>
  <c r="AY16" i="6"/>
  <c r="AY57" i="6" s="1"/>
  <c r="AY60" i="6"/>
  <c r="I16" i="6"/>
  <c r="I57" i="6" s="1"/>
  <c r="G16" i="6"/>
  <c r="G57" i="6" s="1"/>
  <c r="E16" i="6"/>
  <c r="E57" i="6" s="1"/>
  <c r="E25" i="6"/>
  <c r="E58" i="6" s="1"/>
  <c r="G25" i="6"/>
  <c r="G58" i="6" s="1"/>
  <c r="I25" i="6"/>
  <c r="I58" i="6" s="1"/>
  <c r="I34" i="6"/>
  <c r="I59" i="6" s="1"/>
  <c r="G34" i="6"/>
  <c r="G59" i="6" s="1"/>
  <c r="E34" i="6"/>
  <c r="E59" i="6" s="1"/>
  <c r="E60" i="6"/>
  <c r="G60" i="6"/>
  <c r="I60" i="6"/>
  <c r="I61" i="6"/>
  <c r="G61" i="6"/>
  <c r="E61" i="6"/>
  <c r="AS34" i="6"/>
  <c r="AS59" i="6" s="1"/>
  <c r="AQ34" i="6"/>
  <c r="AQ59" i="6" s="1"/>
  <c r="AO34" i="6"/>
  <c r="AO59" i="6" s="1"/>
  <c r="AO25" i="6"/>
  <c r="AO58" i="6" s="1"/>
  <c r="AQ25" i="6"/>
  <c r="AQ58" i="6" s="1"/>
  <c r="AW61" i="6"/>
  <c r="AQ61" i="6"/>
  <c r="AQ60" i="6"/>
  <c r="AU34" i="6"/>
  <c r="AU59" i="6" s="1"/>
  <c r="AS16" i="6"/>
  <c r="AS57" i="6" s="1"/>
  <c r="AQ16" i="6"/>
  <c r="AQ57" i="6" s="1"/>
  <c r="AU16" i="6"/>
  <c r="AU57" i="6" s="1"/>
  <c r="AU25" i="6"/>
  <c r="AU58" i="6" s="1"/>
  <c r="AS25" i="6"/>
  <c r="AS58" i="6" s="1"/>
  <c r="BG25" i="6"/>
  <c r="BG58" i="6" s="1"/>
  <c r="BG16" i="6"/>
  <c r="BG57" i="6" s="1"/>
  <c r="BC16" i="6"/>
  <c r="BC57" i="6" s="1"/>
  <c r="BE16" i="6"/>
  <c r="BE57" i="6" s="1"/>
  <c r="AW34" i="6"/>
  <c r="AW59" i="6" s="1"/>
  <c r="AY34" i="6"/>
  <c r="AY59" i="6" s="1"/>
  <c r="BA34" i="6"/>
  <c r="BA59" i="6" s="1"/>
  <c r="BE61" i="6"/>
  <c r="BG34" i="6"/>
  <c r="BG59" i="6" s="1"/>
  <c r="BE25" i="6"/>
  <c r="BE58" i="6" s="1"/>
  <c r="BC25" i="6"/>
  <c r="BC58" i="6" s="1"/>
  <c r="BA25" i="6"/>
  <c r="BA58" i="6" s="1"/>
  <c r="BC34" i="6"/>
  <c r="BC59" i="6" s="1"/>
  <c r="BE34" i="6"/>
  <c r="BE59" i="6" s="1"/>
  <c r="BA61" i="6"/>
  <c r="BC61" i="6"/>
  <c r="BC60" i="6"/>
  <c r="BA60" i="6"/>
  <c r="BE60" i="6"/>
  <c r="AE61" i="6" l="1"/>
  <c r="AY61" i="6"/>
  <c r="BI60" i="6"/>
  <c r="BI58" i="6"/>
  <c r="BI57" i="6"/>
  <c r="AC60" i="6"/>
  <c r="AE60" i="6"/>
  <c r="AG60" i="6"/>
  <c r="AI60" i="6"/>
  <c r="AK60" i="6"/>
  <c r="AM60" i="6"/>
  <c r="AW60" i="6"/>
  <c r="AY25" i="6"/>
  <c r="AY58" i="6" s="1"/>
  <c r="AW25" i="6"/>
  <c r="AW58" i="6" s="1"/>
  <c r="AM25" i="6"/>
  <c r="AM58" i="6" s="1"/>
  <c r="AK25" i="6"/>
  <c r="AK58" i="6" s="1"/>
  <c r="AI25" i="6"/>
  <c r="AI58" i="6" s="1"/>
  <c r="AG25" i="6"/>
  <c r="AG58" i="6" s="1"/>
  <c r="AE25" i="6"/>
  <c r="AE58" i="6" s="1"/>
  <c r="AC25" i="6"/>
  <c r="AC58" i="6" s="1"/>
  <c r="BA16" i="6"/>
  <c r="BA57" i="6" s="1"/>
  <c r="AW16" i="6"/>
  <c r="AW57" i="6" s="1"/>
  <c r="AO16" i="6"/>
  <c r="AO57" i="6" s="1"/>
  <c r="AM16" i="6"/>
  <c r="AM57" i="6" s="1"/>
  <c r="AK16" i="6"/>
  <c r="AK57" i="6" s="1"/>
  <c r="AI16" i="6"/>
  <c r="AI57" i="6" s="1"/>
  <c r="AG16" i="6"/>
  <c r="AG57" i="6" s="1"/>
  <c r="AE16" i="6"/>
  <c r="AE57" i="6" s="1"/>
  <c r="AC16" i="6"/>
  <c r="AC57" i="6" s="1"/>
  <c r="AA54" i="5"/>
  <c r="E47" i="5"/>
  <c r="G47" i="5"/>
  <c r="I47" i="5"/>
  <c r="K47" i="5"/>
  <c r="M47" i="5"/>
  <c r="O47" i="5"/>
  <c r="Q47" i="5"/>
  <c r="S47" i="5"/>
  <c r="U54" i="5"/>
  <c r="U47" i="5"/>
  <c r="W47" i="5"/>
  <c r="W54" i="5" s="1"/>
  <c r="Y47" i="5"/>
  <c r="Y54" i="5" s="1"/>
  <c r="AA47" i="5"/>
  <c r="AA39" i="5"/>
  <c r="Y39" i="5"/>
  <c r="W39" i="5"/>
  <c r="U39" i="5"/>
  <c r="S39" i="5"/>
  <c r="Q39" i="5"/>
  <c r="O39" i="5"/>
  <c r="M39" i="5"/>
  <c r="K39" i="5"/>
  <c r="I39" i="5"/>
  <c r="G39" i="5"/>
  <c r="E39" i="5"/>
  <c r="E31" i="5"/>
  <c r="G31" i="5"/>
  <c r="I31" i="5"/>
  <c r="K31" i="5"/>
  <c r="M31" i="5"/>
  <c r="O31" i="5"/>
  <c r="Q31" i="5"/>
  <c r="S31" i="5"/>
  <c r="U31" i="5"/>
  <c r="W31" i="5"/>
  <c r="Y31" i="5"/>
  <c r="AA31" i="5"/>
  <c r="AA23" i="5"/>
  <c r="Y23" i="5"/>
  <c r="W23" i="5"/>
  <c r="U23" i="5"/>
  <c r="S23" i="5"/>
  <c r="Q23" i="5"/>
  <c r="O23" i="5"/>
  <c r="M23" i="5"/>
  <c r="K23" i="5"/>
  <c r="I23" i="5"/>
  <c r="G23" i="5"/>
  <c r="E23" i="5"/>
  <c r="AA15" i="5"/>
  <c r="Y15" i="5"/>
  <c r="W15" i="5"/>
  <c r="U15" i="5"/>
  <c r="S15" i="5"/>
  <c r="Q15" i="5"/>
  <c r="O15" i="5"/>
  <c r="M15" i="5"/>
  <c r="K15" i="5"/>
  <c r="I15" i="5"/>
  <c r="G15" i="5"/>
  <c r="E15" i="5"/>
  <c r="AG34" i="6"/>
  <c r="AG59" i="6" s="1"/>
  <c r="AM34" i="6"/>
  <c r="AM59" i="6" s="1"/>
  <c r="AM61" i="6"/>
  <c r="AG61" i="6"/>
  <c r="AK61" i="6"/>
  <c r="AI61" i="6"/>
  <c r="AC61" i="6"/>
  <c r="AK34" i="6"/>
  <c r="AK59" i="6" s="1"/>
  <c r="AI34" i="6"/>
  <c r="AI59" i="6" s="1"/>
  <c r="AE34" i="6"/>
  <c r="AE59" i="6" s="1"/>
  <c r="AC34" i="6"/>
  <c r="AC59" i="6" s="1"/>
</calcChain>
</file>

<file path=xl/sharedStrings.xml><?xml version="1.0" encoding="utf-8"?>
<sst xmlns="http://schemas.openxmlformats.org/spreadsheetml/2006/main" count="3140" uniqueCount="191">
  <si>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</si>
  <si>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</si>
  <si>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</si>
  <si>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</si>
  <si>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</si>
  <si>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</si>
  <si>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</si>
  <si>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</si>
  <si>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</si>
  <si>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понедельник</t>
  </si>
  <si>
    <t>музыка</t>
  </si>
  <si>
    <t>среда</t>
  </si>
  <si>
    <t>четверг</t>
  </si>
  <si>
    <t>пятница</t>
  </si>
  <si>
    <t>суббота</t>
  </si>
  <si>
    <t>Кудрявцев Е.В.</t>
  </si>
  <si>
    <t>Наконечная И.В.</t>
  </si>
  <si>
    <t>Кушнарева А.А.</t>
  </si>
  <si>
    <t>Веселова Н.В.</t>
  </si>
  <si>
    <t>ОБЖ</t>
  </si>
  <si>
    <t>матем.</t>
  </si>
  <si>
    <t>литер.</t>
  </si>
  <si>
    <t>Цыганкова О.В.</t>
  </si>
  <si>
    <t>Бондарец С.М.</t>
  </si>
  <si>
    <t>Кондратенко Л.Ф.</t>
  </si>
  <si>
    <t>Пруцакова И.В.</t>
  </si>
  <si>
    <t>Бондарец В.Г.</t>
  </si>
  <si>
    <t>6а</t>
  </si>
  <si>
    <t>6б</t>
  </si>
  <si>
    <t>7а</t>
  </si>
  <si>
    <t>7б</t>
  </si>
  <si>
    <t>8а</t>
  </si>
  <si>
    <t>Дивеев Я.Г.</t>
  </si>
  <si>
    <t>Кудрявцева Л.Н.</t>
  </si>
  <si>
    <t>Власова Н.В.</t>
  </si>
  <si>
    <t>8б</t>
  </si>
  <si>
    <t>9б</t>
  </si>
  <si>
    <t>общество</t>
  </si>
  <si>
    <t>биолог.</t>
  </si>
  <si>
    <t>Гусева О.А.</t>
  </si>
  <si>
    <t>Воробьева И.В.</t>
  </si>
  <si>
    <t>Слюсаренко В.А.</t>
  </si>
  <si>
    <t>физ-ра</t>
  </si>
  <si>
    <t>история</t>
  </si>
  <si>
    <t>географ.</t>
  </si>
  <si>
    <t>рус.яз.</t>
  </si>
  <si>
    <t>химия</t>
  </si>
  <si>
    <t>ИЗО</t>
  </si>
  <si>
    <t>ин.яз.</t>
  </si>
  <si>
    <t>профор.</t>
  </si>
  <si>
    <t>физика</t>
  </si>
  <si>
    <t>труд</t>
  </si>
  <si>
    <t xml:space="preserve">РАСПИСАНИЕ УРОКОВ </t>
  </si>
  <si>
    <t>Пруцакова О.С.</t>
  </si>
  <si>
    <t>вторник</t>
  </si>
  <si>
    <t>Шостак</t>
  </si>
  <si>
    <t>Засыпкина</t>
  </si>
  <si>
    <t>1а</t>
  </si>
  <si>
    <t>1б</t>
  </si>
  <si>
    <t>Скорицкий Г.В.</t>
  </si>
  <si>
    <t>кубанов.</t>
  </si>
  <si>
    <t>ПЯТНИЦА</t>
  </si>
  <si>
    <t>ОПК</t>
  </si>
  <si>
    <t>Маницкая Е.Н.</t>
  </si>
  <si>
    <t>Усманова</t>
  </si>
  <si>
    <t>Пруцакова Г.В.</t>
  </si>
  <si>
    <t>5/6</t>
  </si>
  <si>
    <t>4</t>
  </si>
  <si>
    <t>10</t>
  </si>
  <si>
    <t>19/20</t>
  </si>
  <si>
    <t>2</t>
  </si>
  <si>
    <t>11</t>
  </si>
  <si>
    <t>16</t>
  </si>
  <si>
    <t>3</t>
  </si>
  <si>
    <t>5/7</t>
  </si>
  <si>
    <t>6</t>
  </si>
  <si>
    <t>15</t>
  </si>
  <si>
    <t>13</t>
  </si>
  <si>
    <t>14</t>
  </si>
  <si>
    <t>18</t>
  </si>
  <si>
    <t>8</t>
  </si>
  <si>
    <t>7/8</t>
  </si>
  <si>
    <t>17</t>
  </si>
  <si>
    <t>9</t>
  </si>
  <si>
    <t>12/18</t>
  </si>
  <si>
    <t>6/12</t>
  </si>
  <si>
    <t>22</t>
  </si>
  <si>
    <t>21</t>
  </si>
  <si>
    <t>25</t>
  </si>
  <si>
    <t>Наурузбаева</t>
  </si>
  <si>
    <t>15/18</t>
  </si>
  <si>
    <t>20</t>
  </si>
  <si>
    <t>19</t>
  </si>
  <si>
    <t>23</t>
  </si>
  <si>
    <t>24</t>
  </si>
  <si>
    <t>12/13</t>
  </si>
  <si>
    <t>6/15</t>
  </si>
  <si>
    <t>6/8</t>
  </si>
  <si>
    <t>11/15</t>
  </si>
  <si>
    <t>ЭК матем/биол</t>
  </si>
  <si>
    <t>биол/право</t>
  </si>
  <si>
    <t>Чуб В.С.</t>
  </si>
  <si>
    <t>химия/химия</t>
  </si>
  <si>
    <t>информ</t>
  </si>
  <si>
    <t>черчен</t>
  </si>
  <si>
    <t>русс к/род</t>
  </si>
  <si>
    <t>я принимаю вызов</t>
  </si>
  <si>
    <t>21/22</t>
  </si>
  <si>
    <t>кубановед</t>
  </si>
  <si>
    <t>биол/экон.</t>
  </si>
  <si>
    <t>8/14</t>
  </si>
  <si>
    <t>7/14</t>
  </si>
  <si>
    <t>ин.яз./ информ</t>
  </si>
  <si>
    <t>право/химия</t>
  </si>
  <si>
    <t>эконом/химия</t>
  </si>
  <si>
    <t>ЭК биол/ЭК изб пр</t>
  </si>
  <si>
    <t>алгебра</t>
  </si>
  <si>
    <t xml:space="preserve"> кр матем.</t>
  </si>
  <si>
    <t>геомет.</t>
  </si>
  <si>
    <t>кр матем.</t>
  </si>
  <si>
    <t>"Согласовано"</t>
  </si>
  <si>
    <t>"Утверждаю"</t>
  </si>
  <si>
    <t>Председатель ПК БОУ СОШ № 5</t>
  </si>
  <si>
    <t>Директор БОУ СОШ № 5</t>
  </si>
  <si>
    <t xml:space="preserve"> МО Динской район</t>
  </si>
  <si>
    <t>________________О.А. Гусева</t>
  </si>
  <si>
    <t>________________И.В. Пруцакова</t>
  </si>
  <si>
    <r>
      <t>"01"</t>
    </r>
    <r>
      <rPr>
        <u/>
        <sz val="11"/>
        <color indexed="8"/>
        <rFont val="Calibri"/>
        <family val="2"/>
        <charset val="204"/>
      </rPr>
      <t>сентября</t>
    </r>
    <r>
      <rPr>
        <sz val="11"/>
        <color indexed="8"/>
        <rFont val="Calibri"/>
        <family val="2"/>
        <charset val="204"/>
      </rPr>
      <t xml:space="preserve"> 2019 г.</t>
    </r>
  </si>
  <si>
    <r>
      <t>"01"</t>
    </r>
    <r>
      <rPr>
        <u/>
        <sz val="11"/>
        <color indexed="8"/>
        <rFont val="Calibri"/>
        <family val="2"/>
        <charset val="204"/>
      </rPr>
      <t>сентября</t>
    </r>
    <r>
      <rPr>
        <sz val="11"/>
        <color theme="1"/>
        <rFont val="Calibri"/>
        <family val="2"/>
        <charset val="204"/>
        <scheme val="minor"/>
      </rPr>
      <t xml:space="preserve"> 2019 г.</t>
    </r>
  </si>
  <si>
    <t xml:space="preserve">  среда</t>
  </si>
  <si>
    <t>пр. деят</t>
  </si>
  <si>
    <t>ЭК матем.</t>
  </si>
  <si>
    <t>5 кл</t>
  </si>
  <si>
    <t>инд проект</t>
  </si>
  <si>
    <t>6кл</t>
  </si>
  <si>
    <t>7 кл</t>
  </si>
  <si>
    <t>8 кл</t>
  </si>
  <si>
    <t>9 кл</t>
  </si>
  <si>
    <t>10 кл</t>
  </si>
  <si>
    <t>11 кл</t>
  </si>
  <si>
    <t>8в</t>
  </si>
  <si>
    <t>технолог</t>
  </si>
  <si>
    <t>право, эконом 5</t>
  </si>
  <si>
    <t>5в</t>
  </si>
  <si>
    <t>6в</t>
  </si>
  <si>
    <t>7в</t>
  </si>
  <si>
    <t>право/биол</t>
  </si>
  <si>
    <t>осн фин гр</t>
  </si>
  <si>
    <t>биолог/химия</t>
  </si>
  <si>
    <t>хим/биолог.</t>
  </si>
  <si>
    <t>Осн фин гр/цитол</t>
  </si>
  <si>
    <t>ЭК хим/ЭК изб пр</t>
  </si>
  <si>
    <t>матем</t>
  </si>
  <si>
    <t>математ.</t>
  </si>
  <si>
    <t>ОБЗР</t>
  </si>
  <si>
    <t>9в</t>
  </si>
  <si>
    <t>Русский язык</t>
  </si>
  <si>
    <t>Математика</t>
  </si>
  <si>
    <t>Самбо</t>
  </si>
  <si>
    <t>Музыка</t>
  </si>
  <si>
    <t>Физкультура</t>
  </si>
  <si>
    <t xml:space="preserve"> Физкультура</t>
  </si>
  <si>
    <t xml:space="preserve"> ИЗО</t>
  </si>
  <si>
    <t>1в</t>
  </si>
  <si>
    <t>Дин.пауза</t>
  </si>
  <si>
    <t>самбо</t>
  </si>
  <si>
    <t>ОДНКНР</t>
  </si>
  <si>
    <t>ЭК общ</t>
  </si>
  <si>
    <t>био\общ</t>
  </si>
  <si>
    <t>биология</t>
  </si>
  <si>
    <t>биолог</t>
  </si>
  <si>
    <t>мат\био</t>
  </si>
  <si>
    <t>3в</t>
  </si>
  <si>
    <t>4в</t>
  </si>
  <si>
    <t xml:space="preserve">Самбо </t>
  </si>
  <si>
    <t>.ИЗО</t>
  </si>
  <si>
    <t>ОРКСЭ</t>
  </si>
  <si>
    <t>Председатель ПК МАОУ МО Динской район</t>
  </si>
  <si>
    <t>СОШ № 5 имени А.П. Компанийца</t>
  </si>
  <si>
    <t>________________</t>
  </si>
  <si>
    <t>Директор МАОУ МО Динской район</t>
  </si>
  <si>
    <t>________________Л.Н. Устьянова</t>
  </si>
  <si>
    <r>
      <t>"01"</t>
    </r>
    <r>
      <rPr>
        <u/>
        <sz val="16"/>
        <color indexed="8"/>
        <rFont val="Times New Roman"/>
        <family val="1"/>
        <charset val="204"/>
      </rPr>
      <t>сентября</t>
    </r>
    <r>
      <rPr>
        <sz val="16"/>
        <color indexed="8"/>
        <rFont val="Times New Roman"/>
        <family val="1"/>
        <charset val="204"/>
      </rPr>
      <t xml:space="preserve"> 2024 г.</t>
    </r>
  </si>
  <si>
    <r>
      <t>"01"</t>
    </r>
    <r>
      <rPr>
        <u/>
        <sz val="16"/>
        <color indexed="8"/>
        <rFont val="Times New Roman"/>
        <family val="1"/>
        <charset val="204"/>
      </rPr>
      <t>сентября</t>
    </r>
    <r>
      <rPr>
        <sz val="16"/>
        <color theme="1"/>
        <rFont val="Times New Roman"/>
        <family val="1"/>
        <charset val="204"/>
      </rPr>
      <t xml:space="preserve"> 2024 г.</t>
    </r>
  </si>
  <si>
    <t>Разговор о важ.</t>
  </si>
  <si>
    <t>экон./химия</t>
  </si>
  <si>
    <t>ЭК хим/пр</t>
  </si>
  <si>
    <t>Труд (техн.)</t>
  </si>
  <si>
    <t>Ин. язык</t>
  </si>
  <si>
    <t>Литерат. чт.</t>
  </si>
  <si>
    <t>Окруж. 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</si>
</sst>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6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3"/>
      <name val="Calibri"/>
      <family val="2"/>
      <charset val="204"/>
    </font>
    <font>
      <sz val="22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12"/>
      <name val="Calibri"/>
      <family val="2"/>
      <charset val="204"/>
    </font>
    <font>
      <sz val="11"/>
      <color indexed="48"/>
      <name val="Calibri"/>
      <family val="2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13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Algerian"/>
      <family val="5"/>
    </font>
    <font>
      <sz val="16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4"/>
      <color rgb="FFC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u/>
      <sz val="16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0" fontId="10" fillId="0" borderId="3" xfId="0" applyFont="1" applyBorder="1"/>
    <xf numFmtId="0" fontId="4" fillId="2" borderId="4" xfId="0" applyFont="1" applyFill="1" applyBorder="1"/>
    <xf numFmtId="0" fontId="0" fillId="0" borderId="0" xfId="0" applyBorder="1"/>
    <xf numFmtId="0" fontId="2" fillId="0" borderId="0" xfId="0" applyFont="1" applyBorder="1"/>
    <xf numFmtId="0" fontId="0" fillId="2" borderId="4" xfId="0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0" fillId="2" borderId="8" xfId="0" applyFill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12" fillId="0" borderId="11" xfId="0" applyFont="1" applyBorder="1" applyAlignment="1">
      <alignment horizontal="center"/>
    </xf>
    <xf numFmtId="1" fontId="14" fillId="0" borderId="4" xfId="0" applyNumberFormat="1" applyFont="1" applyBorder="1"/>
    <xf numFmtId="0" fontId="7" fillId="0" borderId="6" xfId="0" applyFont="1" applyFill="1" applyBorder="1"/>
    <xf numFmtId="0" fontId="0" fillId="0" borderId="4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3" xfId="0" applyFont="1" applyFill="1" applyBorder="1" applyAlignment="1">
      <alignment horizontal="center"/>
    </xf>
    <xf numFmtId="0" fontId="0" fillId="0" borderId="13" xfId="0" applyBorder="1"/>
    <xf numFmtId="0" fontId="2" fillId="0" borderId="1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1" fillId="0" borderId="3" xfId="0" applyFont="1" applyBorder="1"/>
    <xf numFmtId="0" fontId="31" fillId="0" borderId="1" xfId="0" applyFont="1" applyBorder="1"/>
    <xf numFmtId="0" fontId="31" fillId="0" borderId="2" xfId="0" applyFont="1" applyBorder="1"/>
    <xf numFmtId="0" fontId="5" fillId="2" borderId="22" xfId="0" applyFont="1" applyFill="1" applyBorder="1"/>
    <xf numFmtId="0" fontId="4" fillId="2" borderId="22" xfId="0" applyFont="1" applyFill="1" applyBorder="1"/>
    <xf numFmtId="0" fontId="0" fillId="2" borderId="22" xfId="0" applyFill="1" applyBorder="1"/>
    <xf numFmtId="0" fontId="0" fillId="0" borderId="23" xfId="0" applyBorder="1"/>
    <xf numFmtId="0" fontId="0" fillId="0" borderId="24" xfId="0" applyBorder="1"/>
    <xf numFmtId="1" fontId="32" fillId="0" borderId="25" xfId="0" applyNumberFormat="1" applyFont="1" applyBorder="1"/>
    <xf numFmtId="0" fontId="32" fillId="0" borderId="26" xfId="0" applyFont="1" applyBorder="1" applyAlignment="1">
      <alignment horizontal="center"/>
    </xf>
    <xf numFmtId="49" fontId="33" fillId="0" borderId="27" xfId="0" applyNumberFormat="1" applyFont="1" applyBorder="1"/>
    <xf numFmtId="49" fontId="30" fillId="0" borderId="27" xfId="0" applyNumberFormat="1" applyFont="1" applyBorder="1"/>
    <xf numFmtId="49" fontId="30" fillId="0" borderId="25" xfId="0" applyNumberFormat="1" applyFont="1" applyBorder="1"/>
    <xf numFmtId="49" fontId="30" fillId="0" borderId="28" xfId="0" applyNumberFormat="1" applyFont="1" applyBorder="1"/>
    <xf numFmtId="49" fontId="33" fillId="0" borderId="4" xfId="0" applyNumberFormat="1" applyFont="1" applyBorder="1"/>
    <xf numFmtId="49" fontId="30" fillId="0" borderId="29" xfId="0" applyNumberFormat="1" applyFont="1" applyBorder="1"/>
    <xf numFmtId="49" fontId="30" fillId="0" borderId="4" xfId="0" applyNumberFormat="1" applyFont="1" applyBorder="1"/>
    <xf numFmtId="49" fontId="30" fillId="0" borderId="12" xfId="0" applyNumberFormat="1" applyFont="1" applyBorder="1"/>
    <xf numFmtId="49" fontId="33" fillId="0" borderId="30" xfId="0" applyNumberFormat="1" applyFont="1" applyBorder="1"/>
    <xf numFmtId="49" fontId="33" fillId="0" borderId="12" xfId="0" applyNumberFormat="1" applyFont="1" applyBorder="1"/>
    <xf numFmtId="49" fontId="33" fillId="0" borderId="31" xfId="0" applyNumberFormat="1" applyFont="1" applyBorder="1"/>
    <xf numFmtId="49" fontId="33" fillId="0" borderId="32" xfId="0" applyNumberFormat="1" applyFont="1" applyBorder="1"/>
    <xf numFmtId="49" fontId="30" fillId="0" borderId="33" xfId="0" applyNumberFormat="1" applyFont="1" applyBorder="1"/>
    <xf numFmtId="49" fontId="30" fillId="0" borderId="20" xfId="0" applyNumberFormat="1" applyFont="1" applyBorder="1"/>
    <xf numFmtId="49" fontId="30" fillId="0" borderId="21" xfId="0" applyNumberFormat="1" applyFont="1" applyBorder="1"/>
    <xf numFmtId="49" fontId="30" fillId="0" borderId="34" xfId="0" applyNumberFormat="1" applyFont="1" applyBorder="1"/>
    <xf numFmtId="49" fontId="30" fillId="0" borderId="35" xfId="0" applyNumberFormat="1" applyFont="1" applyBorder="1"/>
    <xf numFmtId="49" fontId="33" fillId="0" borderId="34" xfId="0" applyNumberFormat="1" applyFont="1" applyBorder="1"/>
    <xf numFmtId="49" fontId="30" fillId="0" borderId="36" xfId="0" applyNumberFormat="1" applyFont="1" applyBorder="1"/>
    <xf numFmtId="49" fontId="30" fillId="0" borderId="37" xfId="0" applyNumberFormat="1" applyFont="1" applyBorder="1"/>
    <xf numFmtId="49" fontId="30" fillId="0" borderId="18" xfId="0" applyNumberFormat="1" applyFont="1" applyBorder="1"/>
    <xf numFmtId="49" fontId="30" fillId="0" borderId="38" xfId="0" applyNumberFormat="1" applyFont="1" applyBorder="1"/>
    <xf numFmtId="49" fontId="30" fillId="0" borderId="8" xfId="0" applyNumberFormat="1" applyFont="1" applyBorder="1"/>
    <xf numFmtId="49" fontId="30" fillId="0" borderId="39" xfId="0" applyNumberFormat="1" applyFont="1" applyBorder="1"/>
    <xf numFmtId="49" fontId="30" fillId="0" borderId="40" xfId="0" applyNumberFormat="1" applyFont="1" applyBorder="1"/>
    <xf numFmtId="49" fontId="30" fillId="7" borderId="37" xfId="0" applyNumberFormat="1" applyFont="1" applyFill="1" applyBorder="1"/>
    <xf numFmtId="49" fontId="30" fillId="0" borderId="41" xfId="0" applyNumberFormat="1" applyFont="1" applyBorder="1"/>
    <xf numFmtId="0" fontId="30" fillId="0" borderId="35" xfId="0" applyFont="1" applyBorder="1"/>
    <xf numFmtId="0" fontId="30" fillId="0" borderId="0" xfId="0" applyFont="1"/>
    <xf numFmtId="49" fontId="30" fillId="0" borderId="19" xfId="0" applyNumberFormat="1" applyFont="1" applyBorder="1"/>
    <xf numFmtId="49" fontId="33" fillId="0" borderId="35" xfId="0" applyNumberFormat="1" applyFont="1" applyBorder="1"/>
    <xf numFmtId="49" fontId="30" fillId="0" borderId="0" xfId="0" applyNumberFormat="1" applyFont="1" applyBorder="1"/>
    <xf numFmtId="49" fontId="30" fillId="0" borderId="0" xfId="0" applyNumberFormat="1" applyFont="1"/>
    <xf numFmtId="49" fontId="34" fillId="0" borderId="38" xfId="0" applyNumberFormat="1" applyFont="1" applyBorder="1"/>
    <xf numFmtId="49" fontId="34" fillId="0" borderId="35" xfId="0" applyNumberFormat="1" applyFont="1" applyBorder="1"/>
    <xf numFmtId="49" fontId="34" fillId="0" borderId="4" xfId="0" applyNumberFormat="1" applyFont="1" applyBorder="1"/>
    <xf numFmtId="49" fontId="34" fillId="7" borderId="4" xfId="0" applyNumberFormat="1" applyFont="1" applyFill="1" applyBorder="1"/>
    <xf numFmtId="49" fontId="34" fillId="0" borderId="25" xfId="0" applyNumberFormat="1" applyFont="1" applyBorder="1"/>
    <xf numFmtId="49" fontId="34" fillId="0" borderId="18" xfId="0" applyNumberFormat="1" applyFont="1" applyBorder="1"/>
    <xf numFmtId="49" fontId="34" fillId="7" borderId="18" xfId="0" applyNumberFormat="1" applyFont="1" applyFill="1" applyBorder="1"/>
    <xf numFmtId="49" fontId="34" fillId="0" borderId="42" xfId="0" applyNumberFormat="1" applyFont="1" applyBorder="1"/>
    <xf numFmtId="49" fontId="34" fillId="0" borderId="43" xfId="0" applyNumberFormat="1" applyFont="1" applyBorder="1"/>
    <xf numFmtId="49" fontId="34" fillId="7" borderId="43" xfId="0" applyNumberFormat="1" applyFont="1" applyFill="1" applyBorder="1"/>
    <xf numFmtId="49" fontId="34" fillId="0" borderId="44" xfId="0" applyNumberFormat="1" applyFont="1" applyBorder="1"/>
    <xf numFmtId="0" fontId="14" fillId="3" borderId="4" xfId="0" applyFont="1" applyFill="1" applyBorder="1"/>
    <xf numFmtId="1" fontId="14" fillId="0" borderId="35" xfId="0" applyNumberFormat="1" applyFont="1" applyBorder="1"/>
    <xf numFmtId="0" fontId="14" fillId="0" borderId="4" xfId="0" applyFont="1" applyBorder="1"/>
    <xf numFmtId="0" fontId="0" fillId="0" borderId="35" xfId="0" applyFill="1" applyBorder="1" applyAlignment="1">
      <alignment horizontal="right"/>
    </xf>
    <xf numFmtId="0" fontId="4" fillId="0" borderId="35" xfId="0" applyFon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0" fontId="4" fillId="0" borderId="34" xfId="0" applyFont="1" applyFill="1" applyBorder="1" applyAlignment="1">
      <alignment horizontal="right"/>
    </xf>
    <xf numFmtId="0" fontId="4" fillId="0" borderId="35" xfId="0" applyFont="1" applyFill="1" applyBorder="1"/>
    <xf numFmtId="0" fontId="4" fillId="4" borderId="35" xfId="0" applyFont="1" applyFill="1" applyBorder="1"/>
    <xf numFmtId="0" fontId="4" fillId="0" borderId="45" xfId="0" applyFont="1" applyFill="1" applyBorder="1"/>
    <xf numFmtId="0" fontId="1" fillId="0" borderId="35" xfId="0" applyFont="1" applyFill="1" applyBorder="1"/>
    <xf numFmtId="0" fontId="1" fillId="4" borderId="35" xfId="0" applyFont="1" applyFill="1" applyBorder="1"/>
    <xf numFmtId="0" fontId="4" fillId="0" borderId="4" xfId="0" applyFont="1" applyFill="1" applyBorder="1"/>
    <xf numFmtId="0" fontId="4" fillId="0" borderId="46" xfId="0" applyFont="1" applyFill="1" applyBorder="1"/>
    <xf numFmtId="0" fontId="4" fillId="0" borderId="38" xfId="0" applyFont="1" applyFill="1" applyBorder="1"/>
    <xf numFmtId="0" fontId="4" fillId="0" borderId="38" xfId="0" applyFont="1" applyFill="1" applyBorder="1" applyAlignment="1">
      <alignment horizontal="right"/>
    </xf>
    <xf numFmtId="0" fontId="0" fillId="0" borderId="35" xfId="0" applyFill="1" applyBorder="1"/>
    <xf numFmtId="0" fontId="0" fillId="2" borderId="46" xfId="0" applyFill="1" applyBorder="1"/>
    <xf numFmtId="0" fontId="0" fillId="0" borderId="4" xfId="0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0" fontId="4" fillId="4" borderId="4" xfId="0" applyFont="1" applyFill="1" applyBorder="1"/>
    <xf numFmtId="0" fontId="4" fillId="0" borderId="43" xfId="0" applyFont="1" applyFill="1" applyBorder="1"/>
    <xf numFmtId="0" fontId="4" fillId="0" borderId="8" xfId="0" applyFont="1" applyFill="1" applyBorder="1"/>
    <xf numFmtId="0" fontId="0" fillId="0" borderId="4" xfId="0" applyFill="1" applyBorder="1"/>
    <xf numFmtId="0" fontId="5" fillId="0" borderId="4" xfId="0" applyFont="1" applyFill="1" applyBorder="1"/>
    <xf numFmtId="0" fontId="5" fillId="0" borderId="22" xfId="0" applyFont="1" applyFill="1" applyBorder="1"/>
    <xf numFmtId="0" fontId="1" fillId="0" borderId="4" xfId="0" applyFont="1" applyFill="1" applyBorder="1"/>
    <xf numFmtId="0" fontId="4" fillId="4" borderId="8" xfId="0" applyFont="1" applyFill="1" applyBorder="1"/>
    <xf numFmtId="0" fontId="0" fillId="0" borderId="12" xfId="0" applyFill="1" applyBorder="1" applyAlignment="1">
      <alignment horizontal="right"/>
    </xf>
    <xf numFmtId="0" fontId="4" fillId="0" borderId="22" xfId="0" applyFont="1" applyFill="1" applyBorder="1"/>
    <xf numFmtId="0" fontId="0" fillId="0" borderId="43" xfId="0" applyFont="1" applyFill="1" applyBorder="1"/>
    <xf numFmtId="0" fontId="1" fillId="0" borderId="4" xfId="0" applyFont="1" applyFill="1" applyBorder="1" applyAlignment="1">
      <alignment horizontal="right"/>
    </xf>
    <xf numFmtId="0" fontId="4" fillId="4" borderId="29" xfId="0" applyFont="1" applyFill="1" applyBorder="1"/>
    <xf numFmtId="0" fontId="1" fillId="0" borderId="8" xfId="0" applyFont="1" applyFill="1" applyBorder="1"/>
    <xf numFmtId="0" fontId="4" fillId="0" borderId="29" xfId="0" applyFont="1" applyFill="1" applyBorder="1"/>
    <xf numFmtId="0" fontId="4" fillId="0" borderId="29" xfId="0" applyFont="1" applyFill="1" applyBorder="1" applyAlignment="1">
      <alignment horizontal="center"/>
    </xf>
    <xf numFmtId="0" fontId="0" fillId="0" borderId="22" xfId="0" applyFill="1" applyBorder="1"/>
    <xf numFmtId="0" fontId="9" fillId="0" borderId="12" xfId="0" applyFont="1" applyFill="1" applyBorder="1" applyAlignment="1">
      <alignment horizontal="right"/>
    </xf>
    <xf numFmtId="0" fontId="4" fillId="0" borderId="25" xfId="0" applyFont="1" applyFill="1" applyBorder="1" applyAlignment="1">
      <alignment horizontal="right"/>
    </xf>
    <xf numFmtId="0" fontId="4" fillId="0" borderId="27" xfId="0" applyFont="1" applyFill="1" applyBorder="1" applyAlignment="1">
      <alignment horizontal="right"/>
    </xf>
    <xf numFmtId="0" fontId="4" fillId="0" borderId="25" xfId="0" applyFont="1" applyFill="1" applyBorder="1"/>
    <xf numFmtId="0" fontId="1" fillId="0" borderId="4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right"/>
    </xf>
    <xf numFmtId="0" fontId="4" fillId="0" borderId="27" xfId="0" applyFont="1" applyFill="1" applyBorder="1"/>
    <xf numFmtId="0" fontId="1" fillId="0" borderId="29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1" fontId="4" fillId="0" borderId="4" xfId="0" applyNumberFormat="1" applyFont="1" applyFill="1" applyBorder="1"/>
    <xf numFmtId="0" fontId="4" fillId="0" borderId="18" xfId="0" applyFont="1" applyFill="1" applyBorder="1"/>
    <xf numFmtId="0" fontId="4" fillId="0" borderId="4" xfId="0" applyFont="1" applyFill="1" applyBorder="1" applyAlignment="1">
      <alignment horizontal="left"/>
    </xf>
    <xf numFmtId="0" fontId="1" fillId="0" borderId="47" xfId="0" applyFont="1" applyFill="1" applyBorder="1" applyAlignment="1">
      <alignment horizontal="right"/>
    </xf>
    <xf numFmtId="0" fontId="1" fillId="0" borderId="43" xfId="0" applyFont="1" applyFill="1" applyBorder="1"/>
    <xf numFmtId="0" fontId="1" fillId="0" borderId="25" xfId="0" applyFont="1" applyFill="1" applyBorder="1"/>
    <xf numFmtId="0" fontId="4" fillId="4" borderId="43" xfId="0" applyFont="1" applyFill="1" applyBorder="1" applyAlignment="1">
      <alignment horizontal="right"/>
    </xf>
    <xf numFmtId="0" fontId="4" fillId="4" borderId="43" xfId="0" applyFont="1" applyFill="1" applyBorder="1"/>
    <xf numFmtId="0" fontId="4" fillId="0" borderId="8" xfId="0" applyFont="1" applyFill="1" applyBorder="1" applyAlignment="1">
      <alignment horizontal="right"/>
    </xf>
    <xf numFmtId="0" fontId="4" fillId="4" borderId="25" xfId="0" applyFont="1" applyFill="1" applyBorder="1"/>
    <xf numFmtId="0" fontId="9" fillId="2" borderId="22" xfId="0" applyFont="1" applyFill="1" applyBorder="1"/>
    <xf numFmtId="0" fontId="5" fillId="0" borderId="29" xfId="0" applyFont="1" applyFill="1" applyBorder="1" applyAlignment="1">
      <alignment horizontal="right"/>
    </xf>
    <xf numFmtId="0" fontId="1" fillId="0" borderId="29" xfId="0" applyFont="1" applyFill="1" applyBorder="1"/>
    <xf numFmtId="0" fontId="4" fillId="0" borderId="22" xfId="0" applyFont="1" applyFill="1" applyBorder="1" applyAlignment="1">
      <alignment horizontal="left"/>
    </xf>
    <xf numFmtId="1" fontId="4" fillId="4" borderId="8" xfId="0" applyNumberFormat="1" applyFont="1" applyFill="1" applyBorder="1"/>
    <xf numFmtId="1" fontId="4" fillId="4" borderId="4" xfId="0" applyNumberFormat="1" applyFont="1" applyFill="1" applyBorder="1"/>
    <xf numFmtId="0" fontId="17" fillId="0" borderId="4" xfId="0" applyFont="1" applyFill="1" applyBorder="1"/>
    <xf numFmtId="0" fontId="17" fillId="0" borderId="22" xfId="0" applyFont="1" applyFill="1" applyBorder="1"/>
    <xf numFmtId="0" fontId="5" fillId="4" borderId="4" xfId="0" applyFont="1" applyFill="1" applyBorder="1"/>
    <xf numFmtId="0" fontId="0" fillId="0" borderId="43" xfId="0" applyFill="1" applyBorder="1"/>
    <xf numFmtId="0" fontId="5" fillId="0" borderId="8" xfId="0" applyFont="1" applyFill="1" applyBorder="1"/>
    <xf numFmtId="0" fontId="5" fillId="0" borderId="29" xfId="0" applyFont="1" applyFill="1" applyBorder="1"/>
    <xf numFmtId="0" fontId="6" fillId="2" borderId="22" xfId="0" applyFont="1" applyFill="1" applyBorder="1"/>
    <xf numFmtId="0" fontId="9" fillId="0" borderId="43" xfId="0" applyFont="1" applyFill="1" applyBorder="1"/>
    <xf numFmtId="0" fontId="4" fillId="0" borderId="47" xfId="0" applyFont="1" applyFill="1" applyBorder="1"/>
    <xf numFmtId="0" fontId="5" fillId="0" borderId="27" xfId="0" applyFont="1" applyFill="1" applyBorder="1"/>
    <xf numFmtId="0" fontId="0" fillId="0" borderId="47" xfId="0" applyFill="1" applyBorder="1"/>
    <xf numFmtId="0" fontId="1" fillId="0" borderId="27" xfId="0" applyFont="1" applyFill="1" applyBorder="1"/>
    <xf numFmtId="0" fontId="0" fillId="0" borderId="8" xfId="0" applyFill="1" applyBorder="1"/>
    <xf numFmtId="0" fontId="4" fillId="5" borderId="4" xfId="0" applyFont="1" applyFill="1" applyBorder="1"/>
    <xf numFmtId="0" fontId="1" fillId="5" borderId="4" xfId="0" applyFont="1" applyFill="1" applyBorder="1"/>
    <xf numFmtId="0" fontId="9" fillId="0" borderId="4" xfId="0" applyFont="1" applyFill="1" applyBorder="1"/>
    <xf numFmtId="0" fontId="9" fillId="0" borderId="22" xfId="0" applyFont="1" applyFill="1" applyBorder="1"/>
    <xf numFmtId="0" fontId="0" fillId="0" borderId="18" xfId="0" applyFill="1" applyBorder="1"/>
    <xf numFmtId="0" fontId="0" fillId="0" borderId="44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48" xfId="0" applyBorder="1"/>
    <xf numFmtId="0" fontId="7" fillId="0" borderId="4" xfId="0" applyFont="1" applyFill="1" applyBorder="1"/>
    <xf numFmtId="0" fontId="0" fillId="6" borderId="43" xfId="0" applyFill="1" applyBorder="1"/>
    <xf numFmtId="49" fontId="4" fillId="0" borderId="34" xfId="0" applyNumberFormat="1" applyFont="1" applyBorder="1"/>
    <xf numFmtId="49" fontId="4" fillId="7" borderId="34" xfId="0" applyNumberFormat="1" applyFont="1" applyFill="1" applyBorder="1"/>
    <xf numFmtId="49" fontId="4" fillId="7" borderId="49" xfId="0" applyNumberFormat="1" applyFont="1" applyFill="1" applyBorder="1"/>
    <xf numFmtId="49" fontId="4" fillId="0" borderId="50" xfId="0" applyNumberFormat="1" applyFont="1" applyBorder="1"/>
    <xf numFmtId="49" fontId="4" fillId="0" borderId="27" xfId="0" applyNumberFormat="1" applyFont="1" applyBorder="1"/>
    <xf numFmtId="49" fontId="4" fillId="7" borderId="4" xfId="0" applyNumberFormat="1" applyFont="1" applyFill="1" applyBorder="1"/>
    <xf numFmtId="49" fontId="4" fillId="7" borderId="27" xfId="0" applyNumberFormat="1" applyFont="1" applyFill="1" applyBorder="1"/>
    <xf numFmtId="49" fontId="4" fillId="3" borderId="27" xfId="0" applyNumberFormat="1" applyFont="1" applyFill="1" applyBorder="1"/>
    <xf numFmtId="49" fontId="4" fillId="0" borderId="51" xfId="0" applyNumberFormat="1" applyFont="1" applyBorder="1"/>
    <xf numFmtId="49" fontId="4" fillId="0" borderId="32" xfId="0" applyNumberFormat="1" applyFont="1" applyBorder="1"/>
    <xf numFmtId="49" fontId="4" fillId="0" borderId="23" xfId="0" applyNumberFormat="1" applyFont="1" applyBorder="1"/>
    <xf numFmtId="49" fontId="34" fillId="2" borderId="34" xfId="0" applyNumberFormat="1" applyFont="1" applyFill="1" applyBorder="1"/>
    <xf numFmtId="49" fontId="4" fillId="2" borderId="50" xfId="0" applyNumberFormat="1" applyFont="1" applyFill="1" applyBorder="1"/>
    <xf numFmtId="49" fontId="34" fillId="2" borderId="27" xfId="0" applyNumberFormat="1" applyFont="1" applyFill="1" applyBorder="1"/>
    <xf numFmtId="49" fontId="4" fillId="2" borderId="51" xfId="0" applyNumberFormat="1" applyFont="1" applyFill="1" applyBorder="1"/>
    <xf numFmtId="49" fontId="4" fillId="7" borderId="51" xfId="0" applyNumberFormat="1" applyFont="1" applyFill="1" applyBorder="1"/>
    <xf numFmtId="49" fontId="4" fillId="2" borderId="29" xfId="0" applyNumberFormat="1" applyFont="1" applyFill="1" applyBorder="1"/>
    <xf numFmtId="49" fontId="4" fillId="2" borderId="30" xfId="0" applyNumberFormat="1" applyFont="1" applyFill="1" applyBorder="1"/>
    <xf numFmtId="49" fontId="4" fillId="7" borderId="7" xfId="0" applyNumberFormat="1" applyFont="1" applyFill="1" applyBorder="1"/>
    <xf numFmtId="1" fontId="14" fillId="3" borderId="4" xfId="0" applyNumberFormat="1" applyFont="1" applyFill="1" applyBorder="1"/>
    <xf numFmtId="49" fontId="14" fillId="2" borderId="4" xfId="0" applyNumberFormat="1" applyFont="1" applyFill="1" applyBorder="1"/>
    <xf numFmtId="49" fontId="14" fillId="7" borderId="4" xfId="0" applyNumberFormat="1" applyFont="1" applyFill="1" applyBorder="1"/>
    <xf numFmtId="49" fontId="4" fillId="0" borderId="52" xfId="0" applyNumberFormat="1" applyFont="1" applyBorder="1"/>
    <xf numFmtId="49" fontId="4" fillId="0" borderId="8" xfId="0" applyNumberFormat="1" applyFont="1" applyBorder="1"/>
    <xf numFmtId="49" fontId="4" fillId="0" borderId="4" xfId="0" applyNumberFormat="1" applyFont="1" applyBorder="1"/>
    <xf numFmtId="49" fontId="4" fillId="0" borderId="30" xfId="0" applyNumberFormat="1" applyFont="1" applyBorder="1"/>
    <xf numFmtId="49" fontId="4" fillId="0" borderId="29" xfId="0" applyNumberFormat="1" applyFont="1" applyBorder="1"/>
    <xf numFmtId="49" fontId="4" fillId="7" borderId="52" xfId="0" applyNumberFormat="1" applyFont="1" applyFill="1" applyBorder="1"/>
    <xf numFmtId="49" fontId="4" fillId="8" borderId="51" xfId="0" applyNumberFormat="1" applyFont="1" applyFill="1" applyBorder="1"/>
    <xf numFmtId="49" fontId="4" fillId="0" borderId="25" xfId="0" applyNumberFormat="1" applyFont="1" applyBorder="1"/>
    <xf numFmtId="49" fontId="4" fillId="3" borderId="32" xfId="0" applyNumberFormat="1" applyFont="1" applyFill="1" applyBorder="1"/>
    <xf numFmtId="49" fontId="4" fillId="0" borderId="47" xfId="0" applyNumberFormat="1" applyFont="1" applyBorder="1"/>
    <xf numFmtId="49" fontId="4" fillId="0" borderId="24" xfId="0" applyNumberFormat="1" applyFont="1" applyBorder="1"/>
    <xf numFmtId="0" fontId="35" fillId="0" borderId="0" xfId="0" applyFont="1"/>
    <xf numFmtId="1" fontId="14" fillId="0" borderId="36" xfId="0" applyNumberFormat="1" applyFont="1" applyBorder="1"/>
    <xf numFmtId="49" fontId="34" fillId="0" borderId="34" xfId="0" applyNumberFormat="1" applyFont="1" applyBorder="1"/>
    <xf numFmtId="0" fontId="34" fillId="7" borderId="35" xfId="0" applyFont="1" applyFill="1" applyBorder="1"/>
    <xf numFmtId="49" fontId="34" fillId="7" borderId="35" xfId="0" applyNumberFormat="1" applyFont="1" applyFill="1" applyBorder="1"/>
    <xf numFmtId="0" fontId="34" fillId="7" borderId="4" xfId="0" applyFont="1" applyFill="1" applyBorder="1"/>
    <xf numFmtId="49" fontId="34" fillId="0" borderId="29" xfId="0" applyNumberFormat="1" applyFont="1" applyBorder="1"/>
    <xf numFmtId="0" fontId="34" fillId="0" borderId="29" xfId="0" applyFont="1" applyBorder="1"/>
    <xf numFmtId="49" fontId="34" fillId="2" borderId="4" xfId="0" applyNumberFormat="1" applyFont="1" applyFill="1" applyBorder="1"/>
    <xf numFmtId="49" fontId="34" fillId="0" borderId="37" xfId="0" applyNumberFormat="1" applyFont="1" applyBorder="1"/>
    <xf numFmtId="49" fontId="34" fillId="0" borderId="20" xfId="0" applyNumberFormat="1" applyFont="1" applyBorder="1"/>
    <xf numFmtId="49" fontId="4" fillId="0" borderId="20" xfId="0" applyNumberFormat="1" applyFont="1" applyBorder="1"/>
    <xf numFmtId="49" fontId="34" fillId="0" borderId="36" xfId="0" applyNumberFormat="1" applyFont="1" applyBorder="1"/>
    <xf numFmtId="49" fontId="34" fillId="7" borderId="12" xfId="0" applyNumberFormat="1" applyFont="1" applyFill="1" applyBorder="1"/>
    <xf numFmtId="49" fontId="4" fillId="0" borderId="12" xfId="0" applyNumberFormat="1" applyFont="1" applyBorder="1"/>
    <xf numFmtId="49" fontId="34" fillId="0" borderId="12" xfId="0" applyNumberFormat="1" applyFont="1" applyBorder="1"/>
    <xf numFmtId="49" fontId="34" fillId="0" borderId="21" xfId="0" applyNumberFormat="1" applyFont="1" applyBorder="1"/>
    <xf numFmtId="0" fontId="35" fillId="0" borderId="0" xfId="0" applyFont="1" applyFill="1" applyBorder="1"/>
    <xf numFmtId="49" fontId="34" fillId="0" borderId="20" xfId="0" applyNumberFormat="1" applyFont="1" applyBorder="1" applyAlignment="1">
      <alignment horizontal="left"/>
    </xf>
    <xf numFmtId="49" fontId="34" fillId="0" borderId="8" xfId="0" applyNumberFormat="1" applyFont="1" applyBorder="1"/>
    <xf numFmtId="49" fontId="4" fillId="0" borderId="43" xfId="0" applyNumberFormat="1" applyFont="1" applyBorder="1"/>
    <xf numFmtId="0" fontId="0" fillId="0" borderId="38" xfId="0" applyFill="1" applyBorder="1" applyAlignment="1">
      <alignment horizontal="right"/>
    </xf>
    <xf numFmtId="0" fontId="0" fillId="0" borderId="46" xfId="0" applyBorder="1"/>
    <xf numFmtId="0" fontId="0" fillId="0" borderId="8" xfId="0" applyFill="1" applyBorder="1" applyAlignment="1">
      <alignment horizontal="right"/>
    </xf>
    <xf numFmtId="0" fontId="0" fillId="0" borderId="22" xfId="0" applyBorder="1"/>
    <xf numFmtId="0" fontId="5" fillId="4" borderId="4" xfId="0" applyFont="1" applyFill="1" applyBorder="1" applyAlignment="1">
      <alignment horizontal="right"/>
    </xf>
    <xf numFmtId="0" fontId="1" fillId="0" borderId="22" xfId="0" applyFont="1" applyFill="1" applyBorder="1" applyAlignment="1">
      <alignment horizontal="right"/>
    </xf>
    <xf numFmtId="0" fontId="1" fillId="0" borderId="27" xfId="0" applyFont="1" applyFill="1" applyBorder="1" applyAlignment="1">
      <alignment horizontal="right"/>
    </xf>
    <xf numFmtId="1" fontId="4" fillId="0" borderId="27" xfId="0" applyNumberFormat="1" applyFont="1" applyFill="1" applyBorder="1"/>
    <xf numFmtId="0" fontId="4" fillId="0" borderId="12" xfId="0" applyFont="1" applyFill="1" applyBorder="1"/>
    <xf numFmtId="0" fontId="4" fillId="0" borderId="53" xfId="0" applyFont="1" applyFill="1" applyBorder="1" applyAlignment="1">
      <alignment horizontal="right"/>
    </xf>
    <xf numFmtId="1" fontId="18" fillId="0" borderId="4" xfId="0" applyNumberFormat="1" applyFont="1" applyFill="1" applyBorder="1"/>
    <xf numFmtId="0" fontId="1" fillId="0" borderId="31" xfId="0" applyFont="1" applyFill="1" applyBorder="1" applyAlignment="1">
      <alignment horizontal="right"/>
    </xf>
    <xf numFmtId="0" fontId="1" fillId="0" borderId="0" xfId="0" applyFont="1" applyBorder="1"/>
    <xf numFmtId="0" fontId="1" fillId="4" borderId="29" xfId="0" applyFont="1" applyFill="1" applyBorder="1"/>
    <xf numFmtId="0" fontId="21" fillId="0" borderId="43" xfId="0" applyFont="1" applyFill="1" applyBorder="1"/>
    <xf numFmtId="0" fontId="0" fillId="0" borderId="29" xfId="0" applyBorder="1"/>
    <xf numFmtId="0" fontId="0" fillId="0" borderId="43" xfId="0" applyBorder="1"/>
    <xf numFmtId="0" fontId="4" fillId="0" borderId="34" xfId="0" applyFont="1" applyFill="1" applyBorder="1"/>
    <xf numFmtId="0" fontId="0" fillId="0" borderId="29" xfId="0" applyFill="1" applyBorder="1"/>
    <xf numFmtId="0" fontId="0" fillId="0" borderId="37" xfId="0" applyFill="1" applyBorder="1"/>
    <xf numFmtId="0" fontId="4" fillId="6" borderId="29" xfId="0" applyFont="1" applyFill="1" applyBorder="1"/>
    <xf numFmtId="49" fontId="14" fillId="0" borderId="12" xfId="0" applyNumberFormat="1" applyFont="1" applyBorder="1" applyAlignment="1">
      <alignment horizontal="left"/>
    </xf>
    <xf numFmtId="49" fontId="14" fillId="0" borderId="4" xfId="0" applyNumberFormat="1" applyFont="1" applyBorder="1" applyAlignment="1">
      <alignment horizontal="left"/>
    </xf>
    <xf numFmtId="49" fontId="14" fillId="0" borderId="4" xfId="0" applyNumberFormat="1" applyFont="1" applyBorder="1"/>
    <xf numFmtId="49" fontId="14" fillId="3" borderId="4" xfId="0" applyNumberFormat="1" applyFont="1" applyFill="1" applyBorder="1"/>
    <xf numFmtId="1" fontId="32" fillId="0" borderId="4" xfId="0" applyNumberFormat="1" applyFont="1" applyBorder="1"/>
    <xf numFmtId="1" fontId="14" fillId="0" borderId="12" xfId="0" applyNumberFormat="1" applyFont="1" applyBorder="1"/>
    <xf numFmtId="49" fontId="14" fillId="3" borderId="12" xfId="0" applyNumberFormat="1" applyFont="1" applyFill="1" applyBorder="1"/>
    <xf numFmtId="0" fontId="14" fillId="0" borderId="12" xfId="0" applyFont="1" applyBorder="1"/>
    <xf numFmtId="49" fontId="14" fillId="0" borderId="12" xfId="0" applyNumberFormat="1" applyFont="1" applyBorder="1"/>
    <xf numFmtId="0" fontId="14" fillId="3" borderId="12" xfId="0" applyFont="1" applyFill="1" applyBorder="1"/>
    <xf numFmtId="1" fontId="32" fillId="0" borderId="12" xfId="0" applyNumberFormat="1" applyFont="1" applyBorder="1"/>
    <xf numFmtId="1" fontId="32" fillId="0" borderId="20" xfId="0" applyNumberFormat="1" applyFont="1" applyBorder="1"/>
    <xf numFmtId="1" fontId="32" fillId="0" borderId="21" xfId="0" applyNumberFormat="1" applyFont="1" applyBorder="1"/>
    <xf numFmtId="1" fontId="14" fillId="0" borderId="25" xfId="0" applyNumberFormat="1" applyFont="1" applyBorder="1"/>
    <xf numFmtId="0" fontId="12" fillId="0" borderId="17" xfId="0" applyFont="1" applyBorder="1"/>
    <xf numFmtId="0" fontId="12" fillId="0" borderId="13" xfId="0" applyFont="1" applyBorder="1" applyAlignment="1">
      <alignment horizontal="center"/>
    </xf>
    <xf numFmtId="0" fontId="14" fillId="0" borderId="35" xfId="0" applyFont="1" applyBorder="1"/>
    <xf numFmtId="49" fontId="14" fillId="0" borderId="35" xfId="0" applyNumberFormat="1" applyFont="1" applyBorder="1"/>
    <xf numFmtId="1" fontId="14" fillId="0" borderId="20" xfId="0" applyNumberFormat="1" applyFont="1" applyBorder="1"/>
    <xf numFmtId="0" fontId="14" fillId="0" borderId="20" xfId="0" applyFont="1" applyBorder="1"/>
    <xf numFmtId="1" fontId="14" fillId="0" borderId="21" xfId="0" applyNumberFormat="1" applyFont="1" applyBorder="1"/>
    <xf numFmtId="0" fontId="13" fillId="0" borderId="31" xfId="0" applyFont="1" applyBorder="1"/>
    <xf numFmtId="0" fontId="12" fillId="0" borderId="26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49" fontId="14" fillId="3" borderId="35" xfId="0" applyNumberFormat="1" applyFont="1" applyFill="1" applyBorder="1"/>
    <xf numFmtId="1" fontId="14" fillId="3" borderId="35" xfId="0" applyNumberFormat="1" applyFont="1" applyFill="1" applyBorder="1"/>
    <xf numFmtId="49" fontId="14" fillId="3" borderId="20" xfId="0" applyNumberFormat="1" applyFont="1" applyFill="1" applyBorder="1"/>
    <xf numFmtId="1" fontId="14" fillId="3" borderId="20" xfId="0" applyNumberFormat="1" applyFont="1" applyFill="1" applyBorder="1"/>
    <xf numFmtId="1" fontId="22" fillId="0" borderId="21" xfId="0" applyNumberFormat="1" applyFont="1" applyBorder="1"/>
    <xf numFmtId="0" fontId="32" fillId="0" borderId="54" xfId="0" applyFont="1" applyBorder="1" applyAlignment="1">
      <alignment horizontal="center"/>
    </xf>
    <xf numFmtId="0" fontId="14" fillId="3" borderId="35" xfId="0" applyFont="1" applyFill="1" applyBorder="1"/>
    <xf numFmtId="49" fontId="14" fillId="0" borderId="36" xfId="0" applyNumberFormat="1" applyFont="1" applyBorder="1"/>
    <xf numFmtId="49" fontId="14" fillId="0" borderId="20" xfId="0" applyNumberFormat="1" applyFont="1" applyBorder="1"/>
    <xf numFmtId="0" fontId="14" fillId="3" borderId="20" xfId="0" applyFont="1" applyFill="1" applyBorder="1"/>
    <xf numFmtId="49" fontId="19" fillId="7" borderId="35" xfId="0" applyNumberFormat="1" applyFont="1" applyFill="1" applyBorder="1"/>
    <xf numFmtId="49" fontId="14" fillId="7" borderId="35" xfId="0" applyNumberFormat="1" applyFont="1" applyFill="1" applyBorder="1"/>
    <xf numFmtId="49" fontId="19" fillId="7" borderId="20" xfId="0" applyNumberFormat="1" applyFont="1" applyFill="1" applyBorder="1"/>
    <xf numFmtId="49" fontId="14" fillId="7" borderId="20" xfId="0" applyNumberFormat="1" applyFont="1" applyFill="1" applyBorder="1"/>
    <xf numFmtId="1" fontId="14" fillId="3" borderId="25" xfId="0" applyNumberFormat="1" applyFont="1" applyFill="1" applyBorder="1"/>
    <xf numFmtId="1" fontId="32" fillId="0" borderId="28" xfId="0" applyNumberFormat="1" applyFont="1" applyBorder="1"/>
    <xf numFmtId="1" fontId="20" fillId="0" borderId="35" xfId="0" applyNumberFormat="1" applyFont="1" applyBorder="1"/>
    <xf numFmtId="0" fontId="14" fillId="0" borderId="36" xfId="0" applyFont="1" applyBorder="1"/>
    <xf numFmtId="1" fontId="20" fillId="0" borderId="20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17" xfId="0" applyFont="1" applyBorder="1" applyAlignment="1">
      <alignment vertical="center" textRotation="90"/>
    </xf>
    <xf numFmtId="49" fontId="14" fillId="2" borderId="13" xfId="0" applyNumberFormat="1" applyFont="1" applyFill="1" applyBorder="1"/>
    <xf numFmtId="0" fontId="0" fillId="0" borderId="15" xfId="0" applyBorder="1"/>
    <xf numFmtId="49" fontId="14" fillId="7" borderId="11" xfId="0" applyNumberFormat="1" applyFont="1" applyFill="1" applyBorder="1"/>
    <xf numFmtId="0" fontId="12" fillId="0" borderId="19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17" xfId="0" applyFont="1" applyBorder="1"/>
    <xf numFmtId="0" fontId="12" fillId="0" borderId="38" xfId="0" applyFont="1" applyBorder="1"/>
    <xf numFmtId="0" fontId="13" fillId="0" borderId="18" xfId="0" applyFont="1" applyBorder="1" applyAlignment="1">
      <alignment horizontal="center" vertical="center" textRotation="90"/>
    </xf>
    <xf numFmtId="0" fontId="12" fillId="0" borderId="45" xfId="0" applyFont="1" applyBorder="1"/>
    <xf numFmtId="0" fontId="24" fillId="0" borderId="43" xfId="0" applyFont="1" applyBorder="1" applyAlignment="1">
      <alignment horizontal="center" vertical="center" textRotation="90"/>
    </xf>
    <xf numFmtId="0" fontId="24" fillId="0" borderId="55" xfId="0" applyFont="1" applyBorder="1" applyAlignment="1">
      <alignment horizontal="center" vertical="center" textRotation="90"/>
    </xf>
    <xf numFmtId="0" fontId="13" fillId="0" borderId="56" xfId="0" applyFont="1" applyBorder="1"/>
    <xf numFmtId="0" fontId="24" fillId="0" borderId="42" xfId="0" applyFont="1" applyBorder="1" applyAlignment="1">
      <alignment horizontal="center" vertical="center" textRotation="90"/>
    </xf>
    <xf numFmtId="0" fontId="13" fillId="0" borderId="43" xfId="0" applyFont="1" applyBorder="1" applyAlignment="1">
      <alignment horizontal="center" vertical="center" textRotation="90"/>
    </xf>
    <xf numFmtId="0" fontId="13" fillId="0" borderId="44" xfId="0" applyFont="1" applyBorder="1" applyAlignment="1">
      <alignment horizontal="center" vertical="center" textRotation="90"/>
    </xf>
    <xf numFmtId="0" fontId="13" fillId="0" borderId="56" xfId="0" applyFont="1" applyBorder="1" applyAlignment="1">
      <alignment vertical="center" textRotation="90"/>
    </xf>
    <xf numFmtId="0" fontId="13" fillId="0" borderId="43" xfId="0" applyFont="1" applyBorder="1" applyAlignment="1">
      <alignment vertical="center" textRotation="90"/>
    </xf>
    <xf numFmtId="1" fontId="14" fillId="0" borderId="57" xfId="0" applyNumberFormat="1" applyFont="1" applyBorder="1"/>
    <xf numFmtId="1" fontId="32" fillId="0" borderId="58" xfId="0" applyNumberFormat="1" applyFont="1" applyBorder="1"/>
    <xf numFmtId="0" fontId="32" fillId="0" borderId="58" xfId="0" applyFont="1" applyBorder="1"/>
    <xf numFmtId="1" fontId="14" fillId="0" borderId="58" xfId="0" applyNumberFormat="1" applyFont="1" applyBorder="1"/>
    <xf numFmtId="1" fontId="4" fillId="0" borderId="58" xfId="0" applyNumberFormat="1" applyFont="1" applyBorder="1"/>
    <xf numFmtId="49" fontId="14" fillId="3" borderId="57" xfId="0" applyNumberFormat="1" applyFont="1" applyFill="1" applyBorder="1"/>
    <xf numFmtId="49" fontId="32" fillId="7" borderId="58" xfId="0" applyNumberFormat="1" applyFont="1" applyFill="1" applyBorder="1"/>
    <xf numFmtId="49" fontId="14" fillId="7" borderId="58" xfId="0" applyNumberFormat="1" applyFont="1" applyFill="1" applyBorder="1"/>
    <xf numFmtId="0" fontId="14" fillId="7" borderId="58" xfId="0" applyNumberFormat="1" applyFont="1" applyFill="1" applyBorder="1"/>
    <xf numFmtId="49" fontId="14" fillId="2" borderId="16" xfId="0" applyNumberFormat="1" applyFont="1" applyFill="1" applyBorder="1"/>
    <xf numFmtId="1" fontId="32" fillId="0" borderId="57" xfId="0" applyNumberFormat="1" applyFont="1" applyBorder="1"/>
    <xf numFmtId="49" fontId="14" fillId="2" borderId="57" xfId="0" applyNumberFormat="1" applyFont="1" applyFill="1" applyBorder="1"/>
    <xf numFmtId="49" fontId="14" fillId="3" borderId="58" xfId="0" applyNumberFormat="1" applyFont="1" applyFill="1" applyBorder="1"/>
    <xf numFmtId="1" fontId="14" fillId="0" borderId="57" xfId="0" applyNumberFormat="1" applyFont="1" applyFill="1" applyBorder="1"/>
    <xf numFmtId="0" fontId="32" fillId="0" borderId="58" xfId="0" applyFont="1" applyFill="1" applyBorder="1"/>
    <xf numFmtId="1" fontId="14" fillId="0" borderId="58" xfId="0" applyNumberFormat="1" applyFont="1" applyFill="1" applyBorder="1"/>
    <xf numFmtId="49" fontId="4" fillId="0" borderId="58" xfId="0" applyNumberFormat="1" applyFont="1" applyFill="1" applyBorder="1"/>
    <xf numFmtId="49" fontId="34" fillId="0" borderId="58" xfId="0" applyNumberFormat="1" applyFont="1" applyFill="1" applyBorder="1" applyAlignment="1">
      <alignment horizontal="left"/>
    </xf>
    <xf numFmtId="0" fontId="14" fillId="0" borderId="58" xfId="0" applyFont="1" applyFill="1" applyBorder="1"/>
    <xf numFmtId="49" fontId="14" fillId="0" borderId="58" xfId="0" applyNumberFormat="1" applyFont="1" applyFill="1" applyBorder="1"/>
    <xf numFmtId="49" fontId="19" fillId="0" borderId="58" xfId="0" applyNumberFormat="1" applyFont="1" applyFill="1" applyBorder="1"/>
    <xf numFmtId="0" fontId="14" fillId="0" borderId="57" xfId="0" applyFont="1" applyFill="1" applyBorder="1"/>
    <xf numFmtId="49" fontId="14" fillId="0" borderId="57" xfId="0" applyNumberFormat="1" applyFont="1" applyFill="1" applyBorder="1"/>
    <xf numFmtId="0" fontId="14" fillId="0" borderId="58" xfId="0" applyNumberFormat="1" applyFont="1" applyFill="1" applyBorder="1"/>
    <xf numFmtId="0" fontId="14" fillId="0" borderId="58" xfId="0" applyFont="1" applyBorder="1"/>
    <xf numFmtId="49" fontId="14" fillId="7" borderId="57" xfId="0" applyNumberFormat="1" applyFont="1" applyFill="1" applyBorder="1"/>
    <xf numFmtId="49" fontId="14" fillId="0" borderId="58" xfId="0" applyNumberFormat="1" applyFont="1" applyBorder="1"/>
    <xf numFmtId="0" fontId="14" fillId="3" borderId="58" xfId="0" applyFont="1" applyFill="1" applyBorder="1"/>
    <xf numFmtId="0" fontId="14" fillId="0" borderId="57" xfId="0" applyFont="1" applyBorder="1"/>
    <xf numFmtId="49" fontId="14" fillId="0" borderId="57" xfId="0" applyNumberFormat="1" applyFont="1" applyBorder="1"/>
    <xf numFmtId="1" fontId="14" fillId="3" borderId="58" xfId="0" applyNumberFormat="1" applyFont="1" applyFill="1" applyBorder="1"/>
    <xf numFmtId="1" fontId="22" fillId="0" borderId="59" xfId="0" applyNumberFormat="1" applyFont="1" applyBorder="1"/>
    <xf numFmtId="49" fontId="14" fillId="7" borderId="16" xfId="0" applyNumberFormat="1" applyFont="1" applyFill="1" applyBorder="1"/>
    <xf numFmtId="1" fontId="22" fillId="0" borderId="58" xfId="0" applyNumberFormat="1" applyFont="1" applyBorder="1"/>
    <xf numFmtId="0" fontId="14" fillId="0" borderId="38" xfId="0" applyFont="1" applyBorder="1"/>
    <xf numFmtId="0" fontId="14" fillId="0" borderId="45" xfId="0" applyFont="1" applyBorder="1"/>
    <xf numFmtId="0" fontId="14" fillId="0" borderId="16" xfId="0" applyFont="1" applyBorder="1" applyAlignment="1">
      <alignment horizontal="center"/>
    </xf>
    <xf numFmtId="0" fontId="20" fillId="0" borderId="43" xfId="0" applyFont="1" applyBorder="1" applyAlignment="1">
      <alignment horizontal="center" vertical="center" textRotation="90"/>
    </xf>
    <xf numFmtId="49" fontId="14" fillId="0" borderId="58" xfId="0" applyNumberFormat="1" applyFont="1" applyBorder="1" applyAlignment="1">
      <alignment horizontal="left"/>
    </xf>
    <xf numFmtId="0" fontId="20" fillId="0" borderId="55" xfId="0" applyFont="1" applyBorder="1" applyAlignment="1">
      <alignment horizontal="center" vertical="center" textRotation="90"/>
    </xf>
    <xf numFmtId="0" fontId="14" fillId="0" borderId="17" xfId="0" applyFont="1" applyBorder="1"/>
    <xf numFmtId="0" fontId="14" fillId="0" borderId="56" xfId="0" applyFont="1" applyBorder="1"/>
    <xf numFmtId="0" fontId="14" fillId="0" borderId="16" xfId="0" applyFont="1" applyFill="1" applyBorder="1" applyAlignment="1">
      <alignment horizontal="center"/>
    </xf>
    <xf numFmtId="0" fontId="20" fillId="0" borderId="42" xfId="0" applyFont="1" applyBorder="1" applyAlignment="1">
      <alignment horizontal="center" vertical="center" textRotation="90"/>
    </xf>
    <xf numFmtId="0" fontId="34" fillId="0" borderId="58" xfId="0" applyFont="1" applyBorder="1"/>
    <xf numFmtId="0" fontId="34" fillId="0" borderId="58" xfId="0" applyFont="1" applyFill="1" applyBorder="1"/>
    <xf numFmtId="0" fontId="14" fillId="0" borderId="17" xfId="0" applyFont="1" applyBorder="1" applyAlignment="1">
      <alignment vertical="center" textRotation="90"/>
    </xf>
    <xf numFmtId="0" fontId="14" fillId="0" borderId="56" xfId="0" applyFont="1" applyBorder="1" applyAlignment="1">
      <alignment vertical="center" textRotation="90"/>
    </xf>
    <xf numFmtId="0" fontId="34" fillId="0" borderId="16" xfId="0" applyFont="1" applyBorder="1"/>
    <xf numFmtId="1" fontId="14" fillId="0" borderId="60" xfId="0" applyNumberFormat="1" applyFont="1" applyBorder="1"/>
    <xf numFmtId="0" fontId="20" fillId="0" borderId="45" xfId="0" applyFont="1" applyBorder="1" applyAlignment="1">
      <alignment horizontal="center" vertical="center" textRotation="90"/>
    </xf>
    <xf numFmtId="1" fontId="14" fillId="0" borderId="61" xfId="0" applyNumberFormat="1" applyFont="1" applyBorder="1"/>
    <xf numFmtId="0" fontId="14" fillId="3" borderId="61" xfId="0" applyFont="1" applyFill="1" applyBorder="1"/>
    <xf numFmtId="0" fontId="36" fillId="0" borderId="0" xfId="0" applyFont="1"/>
    <xf numFmtId="1" fontId="37" fillId="0" borderId="58" xfId="0" applyNumberFormat="1" applyFont="1" applyBorder="1"/>
    <xf numFmtId="1" fontId="37" fillId="0" borderId="57" xfId="0" applyNumberFormat="1" applyFont="1" applyBorder="1"/>
    <xf numFmtId="0" fontId="24" fillId="0" borderId="4" xfId="0" applyFont="1" applyBorder="1" applyAlignment="1">
      <alignment horizontal="center" vertical="center" textRotation="90"/>
    </xf>
    <xf numFmtId="49" fontId="22" fillId="0" borderId="58" xfId="0" applyNumberFormat="1" applyFont="1" applyBorder="1"/>
    <xf numFmtId="0" fontId="38" fillId="0" borderId="0" xfId="0" applyFont="1" applyAlignment="1">
      <alignment horizontal="right"/>
    </xf>
    <xf numFmtId="0" fontId="38" fillId="0" borderId="0" xfId="0" applyFont="1"/>
    <xf numFmtId="49" fontId="22" fillId="0" borderId="58" xfId="0" applyNumberFormat="1" applyFont="1" applyBorder="1" applyAlignment="1">
      <alignment horizontal="left"/>
    </xf>
    <xf numFmtId="0" fontId="22" fillId="0" borderId="57" xfId="0" applyFont="1" applyBorder="1"/>
    <xf numFmtId="0" fontId="2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/>
    </xf>
    <xf numFmtId="1" fontId="22" fillId="0" borderId="57" xfId="0" applyNumberFormat="1" applyFont="1" applyBorder="1"/>
    <xf numFmtId="1" fontId="22" fillId="0" borderId="57" xfId="0" applyNumberFormat="1" applyFont="1" applyFill="1" applyBorder="1"/>
    <xf numFmtId="1" fontId="22" fillId="0" borderId="58" xfId="0" applyNumberFormat="1" applyFont="1" applyFill="1" applyBorder="1"/>
    <xf numFmtId="0" fontId="22" fillId="0" borderId="58" xfId="0" applyFont="1" applyBorder="1"/>
    <xf numFmtId="0" fontId="22" fillId="0" borderId="58" xfId="0" applyFont="1" applyFill="1" applyBorder="1"/>
    <xf numFmtId="1" fontId="27" fillId="0" borderId="58" xfId="0" applyNumberFormat="1" applyFont="1" applyBorder="1"/>
    <xf numFmtId="1" fontId="27" fillId="0" borderId="59" xfId="0" applyNumberFormat="1" applyFont="1" applyBorder="1"/>
    <xf numFmtId="1" fontId="27" fillId="0" borderId="59" xfId="0" applyNumberFormat="1" applyFont="1" applyFill="1" applyBorder="1"/>
    <xf numFmtId="0" fontId="22" fillId="0" borderId="59" xfId="0" applyFont="1" applyBorder="1"/>
    <xf numFmtId="0" fontId="26" fillId="0" borderId="16" xfId="0" applyFont="1" applyFill="1" applyBorder="1" applyAlignment="1">
      <alignment horizontal="center"/>
    </xf>
    <xf numFmtId="49" fontId="22" fillId="0" borderId="58" xfId="0" applyNumberFormat="1" applyFont="1" applyFill="1" applyBorder="1"/>
    <xf numFmtId="1" fontId="22" fillId="0" borderId="4" xfId="0" applyNumberFormat="1" applyFont="1" applyBorder="1"/>
    <xf numFmtId="0" fontId="40" fillId="0" borderId="16" xfId="0" applyFont="1" applyBorder="1" applyAlignment="1">
      <alignment horizontal="center"/>
    </xf>
    <xf numFmtId="0" fontId="40" fillId="0" borderId="16" xfId="0" applyFont="1" applyFill="1" applyBorder="1" applyAlignment="1">
      <alignment horizontal="center"/>
    </xf>
    <xf numFmtId="1" fontId="22" fillId="3" borderId="58" xfId="0" applyNumberFormat="1" applyFont="1" applyFill="1" applyBorder="1"/>
    <xf numFmtId="0" fontId="40" fillId="0" borderId="62" xfId="0" applyFont="1" applyBorder="1" applyAlignment="1">
      <alignment horizontal="center"/>
    </xf>
    <xf numFmtId="0" fontId="22" fillId="0" borderId="47" xfId="0" applyFont="1" applyBorder="1"/>
    <xf numFmtId="1" fontId="22" fillId="3" borderId="4" xfId="0" applyNumberFormat="1" applyFont="1" applyFill="1" applyBorder="1"/>
    <xf numFmtId="1" fontId="22" fillId="3" borderId="22" xfId="0" applyNumberFormat="1" applyFont="1" applyFill="1" applyBorder="1"/>
    <xf numFmtId="1" fontId="22" fillId="0" borderId="22" xfId="0" applyNumberFormat="1" applyFont="1" applyBorder="1"/>
    <xf numFmtId="49" fontId="22" fillId="7" borderId="4" xfId="0" applyNumberFormat="1" applyFont="1" applyFill="1" applyBorder="1"/>
    <xf numFmtId="0" fontId="22" fillId="7" borderId="58" xfId="0" applyNumberFormat="1" applyFont="1" applyFill="1" applyBorder="1"/>
    <xf numFmtId="0" fontId="38" fillId="0" borderId="58" xfId="0" applyFont="1" applyBorder="1"/>
    <xf numFmtId="0" fontId="22" fillId="0" borderId="58" xfId="0" applyNumberFormat="1" applyFont="1" applyFill="1" applyBorder="1"/>
    <xf numFmtId="0" fontId="41" fillId="0" borderId="4" xfId="0" applyFont="1" applyBorder="1"/>
    <xf numFmtId="1" fontId="27" fillId="0" borderId="58" xfId="0" applyNumberFormat="1" applyFont="1" applyFill="1" applyBorder="1"/>
    <xf numFmtId="1" fontId="28" fillId="0" borderId="58" xfId="0" applyNumberFormat="1" applyFont="1" applyBorder="1"/>
    <xf numFmtId="49" fontId="22" fillId="7" borderId="59" xfId="0" applyNumberFormat="1" applyFont="1" applyFill="1" applyBorder="1"/>
    <xf numFmtId="1" fontId="28" fillId="0" borderId="59" xfId="0" applyNumberFormat="1" applyFont="1" applyBorder="1"/>
    <xf numFmtId="49" fontId="22" fillId="2" borderId="16" xfId="0" applyNumberFormat="1" applyFont="1" applyFill="1" applyBorder="1"/>
    <xf numFmtId="0" fontId="38" fillId="0" borderId="16" xfId="0" applyFont="1" applyBorder="1"/>
    <xf numFmtId="49" fontId="22" fillId="7" borderId="16" xfId="0" applyNumberFormat="1" applyFont="1" applyFill="1" applyBorder="1"/>
    <xf numFmtId="1" fontId="40" fillId="0" borderId="57" xfId="0" applyNumberFormat="1" applyFont="1" applyBorder="1"/>
    <xf numFmtId="1" fontId="40" fillId="0" borderId="58" xfId="0" applyNumberFormat="1" applyFont="1" applyBorder="1"/>
    <xf numFmtId="1" fontId="40" fillId="0" borderId="60" xfId="0" applyNumberFormat="1" applyFont="1" applyBorder="1"/>
    <xf numFmtId="0" fontId="42" fillId="0" borderId="43" xfId="0" applyFont="1" applyBorder="1" applyAlignment="1">
      <alignment horizontal="center" vertical="center" textRotation="90"/>
    </xf>
    <xf numFmtId="1" fontId="40" fillId="0" borderId="57" xfId="0" applyNumberFormat="1" applyFont="1" applyFill="1" applyBorder="1"/>
    <xf numFmtId="1" fontId="40" fillId="0" borderId="58" xfId="0" applyNumberFormat="1" applyFont="1" applyFill="1" applyBorder="1"/>
    <xf numFmtId="0" fontId="40" fillId="0" borderId="57" xfId="0" applyFont="1" applyBorder="1"/>
    <xf numFmtId="49" fontId="40" fillId="3" borderId="58" xfId="0" applyNumberFormat="1" applyFont="1" applyFill="1" applyBorder="1"/>
    <xf numFmtId="0" fontId="39" fillId="0" borderId="0" xfId="0" applyFont="1"/>
    <xf numFmtId="0" fontId="40" fillId="0" borderId="58" xfId="0" applyFont="1" applyBorder="1"/>
    <xf numFmtId="0" fontId="40" fillId="0" borderId="58" xfId="0" applyFont="1" applyFill="1" applyBorder="1"/>
    <xf numFmtId="49" fontId="40" fillId="0" borderId="58" xfId="0" applyNumberFormat="1" applyFont="1" applyBorder="1" applyAlignment="1">
      <alignment horizontal="left"/>
    </xf>
    <xf numFmtId="0" fontId="40" fillId="3" borderId="58" xfId="0" applyFont="1" applyFill="1" applyBorder="1"/>
    <xf numFmtId="1" fontId="43" fillId="0" borderId="58" xfId="0" applyNumberFormat="1" applyFont="1" applyBorder="1"/>
    <xf numFmtId="49" fontId="43" fillId="0" borderId="58" xfId="0" applyNumberFormat="1" applyFont="1" applyFill="1" applyBorder="1"/>
    <xf numFmtId="49" fontId="40" fillId="0" borderId="58" xfId="0" applyNumberFormat="1" applyFont="1" applyBorder="1"/>
    <xf numFmtId="0" fontId="42" fillId="0" borderId="42" xfId="0" applyFont="1" applyBorder="1" applyAlignment="1">
      <alignment horizontal="center" vertical="center" textRotation="90"/>
    </xf>
    <xf numFmtId="49" fontId="40" fillId="3" borderId="57" xfId="0" applyNumberFormat="1" applyFont="1" applyFill="1" applyBorder="1"/>
    <xf numFmtId="0" fontId="40" fillId="0" borderId="57" xfId="0" applyFont="1" applyFill="1" applyBorder="1"/>
    <xf numFmtId="49" fontId="40" fillId="0" borderId="58" xfId="0" applyNumberFormat="1" applyFont="1" applyFill="1" applyBorder="1"/>
    <xf numFmtId="49" fontId="40" fillId="0" borderId="57" xfId="0" applyNumberFormat="1" applyFont="1" applyBorder="1"/>
    <xf numFmtId="0" fontId="39" fillId="0" borderId="0" xfId="0" applyFont="1" applyFill="1" applyBorder="1"/>
    <xf numFmtId="49" fontId="40" fillId="7" borderId="58" xfId="0" applyNumberFormat="1" applyFont="1" applyFill="1" applyBorder="1"/>
    <xf numFmtId="49" fontId="39" fillId="0" borderId="58" xfId="0" applyNumberFormat="1" applyFont="1" applyFill="1" applyBorder="1" applyAlignment="1">
      <alignment horizontal="left"/>
    </xf>
    <xf numFmtId="1" fontId="40" fillId="0" borderId="4" xfId="0" applyNumberFormat="1" applyFont="1" applyBorder="1"/>
    <xf numFmtId="0" fontId="32" fillId="0" borderId="18" xfId="0" applyFont="1" applyBorder="1" applyAlignment="1">
      <alignment vertical="center" textRotation="90"/>
    </xf>
    <xf numFmtId="0" fontId="42" fillId="0" borderId="44" xfId="0" applyFont="1" applyBorder="1" applyAlignment="1">
      <alignment horizontal="center" vertical="center" textRotation="90"/>
    </xf>
    <xf numFmtId="1" fontId="43" fillId="0" borderId="59" xfId="0" applyNumberFormat="1" applyFont="1" applyBorder="1"/>
    <xf numFmtId="1" fontId="43" fillId="0" borderId="59" xfId="0" applyNumberFormat="1" applyFont="1" applyFill="1" applyBorder="1"/>
    <xf numFmtId="49" fontId="39" fillId="0" borderId="59" xfId="0" applyNumberFormat="1" applyFont="1" applyBorder="1" applyAlignment="1">
      <alignment horizontal="left"/>
    </xf>
    <xf numFmtId="1" fontId="40" fillId="0" borderId="59" xfId="0" applyNumberFormat="1" applyFont="1" applyBorder="1"/>
    <xf numFmtId="1" fontId="40" fillId="3" borderId="58" xfId="0" applyNumberFormat="1" applyFont="1" applyFill="1" applyBorder="1"/>
    <xf numFmtId="0" fontId="40" fillId="3" borderId="59" xfId="0" applyFont="1" applyFill="1" applyBorder="1"/>
    <xf numFmtId="49" fontId="40" fillId="0" borderId="57" xfId="0" applyNumberFormat="1" applyFont="1" applyFill="1" applyBorder="1"/>
    <xf numFmtId="0" fontId="39" fillId="0" borderId="58" xfId="0" applyFont="1" applyFill="1" applyBorder="1"/>
    <xf numFmtId="0" fontId="40" fillId="3" borderId="57" xfId="0" applyFont="1" applyFill="1" applyBorder="1"/>
    <xf numFmtId="0" fontId="26" fillId="0" borderId="15" xfId="0" applyFont="1" applyBorder="1" applyAlignment="1">
      <alignment horizontal="center"/>
    </xf>
    <xf numFmtId="0" fontId="38" fillId="0" borderId="15" xfId="0" applyFont="1" applyBorder="1"/>
    <xf numFmtId="0" fontId="26" fillId="0" borderId="5" xfId="0" applyFont="1" applyBorder="1" applyAlignment="1">
      <alignment horizontal="center"/>
    </xf>
    <xf numFmtId="1" fontId="22" fillId="0" borderId="51" xfId="0" applyNumberFormat="1" applyFont="1" applyBorder="1"/>
    <xf numFmtId="1" fontId="22" fillId="0" borderId="51" xfId="0" applyNumberFormat="1" applyFont="1" applyFill="1" applyBorder="1"/>
    <xf numFmtId="1" fontId="22" fillId="0" borderId="53" xfId="0" applyNumberFormat="1" applyFont="1" applyBorder="1"/>
    <xf numFmtId="0" fontId="22" fillId="0" borderId="51" xfId="0" applyFont="1" applyBorder="1"/>
    <xf numFmtId="49" fontId="22" fillId="3" borderId="58" xfId="0" applyNumberFormat="1" applyFont="1" applyFill="1" applyBorder="1"/>
    <xf numFmtId="0" fontId="22" fillId="3" borderId="53" xfId="0" applyNumberFormat="1" applyFont="1" applyFill="1" applyBorder="1"/>
    <xf numFmtId="0" fontId="22" fillId="0" borderId="53" xfId="0" applyFont="1" applyBorder="1"/>
    <xf numFmtId="1" fontId="22" fillId="0" borderId="53" xfId="0" applyNumberFormat="1" applyFont="1" applyFill="1" applyBorder="1"/>
    <xf numFmtId="0" fontId="22" fillId="0" borderId="53" xfId="0" applyNumberFormat="1" applyFont="1" applyBorder="1" applyAlignment="1">
      <alignment horizontal="right"/>
    </xf>
    <xf numFmtId="0" fontId="22" fillId="0" borderId="53" xfId="0" applyFont="1" applyFill="1" applyBorder="1"/>
    <xf numFmtId="0" fontId="22" fillId="3" borderId="58" xfId="0" applyFont="1" applyFill="1" applyBorder="1"/>
    <xf numFmtId="0" fontId="22" fillId="3" borderId="53" xfId="0" applyFont="1" applyFill="1" applyBorder="1"/>
    <xf numFmtId="1" fontId="27" fillId="0" borderId="53" xfId="0" applyNumberFormat="1" applyFont="1" applyBorder="1"/>
    <xf numFmtId="0" fontId="22" fillId="0" borderId="53" xfId="0" applyNumberFormat="1" applyFont="1" applyBorder="1"/>
    <xf numFmtId="1" fontId="27" fillId="0" borderId="41" xfId="0" applyNumberFormat="1" applyFont="1" applyBorder="1"/>
    <xf numFmtId="0" fontId="26" fillId="0" borderId="15" xfId="0" applyFont="1" applyFill="1" applyBorder="1" applyAlignment="1">
      <alignment horizontal="center"/>
    </xf>
    <xf numFmtId="0" fontId="22" fillId="3" borderId="51" xfId="0" applyNumberFormat="1" applyFont="1" applyFill="1" applyBorder="1"/>
    <xf numFmtId="49" fontId="22" fillId="0" borderId="57" xfId="0" applyNumberFormat="1" applyFont="1" applyBorder="1"/>
    <xf numFmtId="0" fontId="22" fillId="0" borderId="51" xfId="0" applyNumberFormat="1" applyFont="1" applyBorder="1"/>
    <xf numFmtId="0" fontId="22" fillId="0" borderId="51" xfId="0" applyFont="1" applyBorder="1" applyAlignment="1">
      <alignment horizontal="right"/>
    </xf>
    <xf numFmtId="0" fontId="38" fillId="0" borderId="0" xfId="0" applyFont="1" applyFill="1" applyBorder="1"/>
    <xf numFmtId="1" fontId="22" fillId="0" borderId="53" xfId="0" applyNumberFormat="1" applyFont="1" applyBorder="1" applyAlignment="1">
      <alignment horizontal="right"/>
    </xf>
    <xf numFmtId="49" fontId="22" fillId="7" borderId="58" xfId="0" applyNumberFormat="1" applyFont="1" applyFill="1" applyBorder="1"/>
    <xf numFmtId="0" fontId="22" fillId="7" borderId="53" xfId="0" applyNumberFormat="1" applyFont="1" applyFill="1" applyBorder="1"/>
    <xf numFmtId="0" fontId="22" fillId="0" borderId="53" xfId="0" applyNumberFormat="1" applyFont="1" applyFill="1" applyBorder="1"/>
    <xf numFmtId="49" fontId="41" fillId="0" borderId="58" xfId="0" applyNumberFormat="1" applyFont="1" applyFill="1" applyBorder="1" applyAlignment="1">
      <alignment horizontal="left"/>
    </xf>
    <xf numFmtId="49" fontId="41" fillId="0" borderId="53" xfId="0" applyNumberFormat="1" applyFont="1" applyFill="1" applyBorder="1" applyAlignment="1">
      <alignment horizontal="left"/>
    </xf>
    <xf numFmtId="49" fontId="41" fillId="0" borderId="53" xfId="0" applyNumberFormat="1" applyFont="1" applyBorder="1" applyAlignment="1">
      <alignment horizontal="left"/>
    </xf>
    <xf numFmtId="0" fontId="40" fillId="0" borderId="15" xfId="0" applyFont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1" fontId="22" fillId="3" borderId="53" xfId="0" applyNumberFormat="1" applyFont="1" applyFill="1" applyBorder="1"/>
    <xf numFmtId="49" fontId="22" fillId="0" borderId="53" xfId="0" applyNumberFormat="1" applyFont="1" applyFill="1" applyBorder="1"/>
    <xf numFmtId="49" fontId="22" fillId="0" borderId="53" xfId="0" applyNumberFormat="1" applyFont="1" applyBorder="1"/>
    <xf numFmtId="49" fontId="22" fillId="0" borderId="57" xfId="0" applyNumberFormat="1" applyFont="1" applyFill="1" applyBorder="1"/>
    <xf numFmtId="0" fontId="22" fillId="0" borderId="51" xfId="0" applyNumberFormat="1" applyFont="1" applyFill="1" applyBorder="1"/>
    <xf numFmtId="0" fontId="22" fillId="3" borderId="51" xfId="0" applyFont="1" applyFill="1" applyBorder="1"/>
    <xf numFmtId="0" fontId="40" fillId="0" borderId="1" xfId="0" applyFont="1" applyBorder="1" applyAlignment="1">
      <alignment horizontal="center"/>
    </xf>
    <xf numFmtId="49" fontId="22" fillId="7" borderId="41" xfId="0" applyNumberFormat="1" applyFont="1" applyFill="1" applyBorder="1"/>
    <xf numFmtId="1" fontId="22" fillId="0" borderId="41" xfId="0" applyNumberFormat="1" applyFont="1" applyBorder="1"/>
    <xf numFmtId="1" fontId="28" fillId="0" borderId="41" xfId="0" applyNumberFormat="1" applyFont="1" applyBorder="1"/>
    <xf numFmtId="0" fontId="26" fillId="0" borderId="17" xfId="0" applyFont="1" applyBorder="1" applyAlignment="1">
      <alignment vertical="center" textRotation="90"/>
    </xf>
    <xf numFmtId="0" fontId="26" fillId="0" borderId="56" xfId="0" applyFont="1" applyBorder="1" applyAlignment="1">
      <alignment vertical="center" textRotation="90"/>
    </xf>
    <xf numFmtId="49" fontId="22" fillId="2" borderId="15" xfId="0" applyNumberFormat="1" applyFont="1" applyFill="1" applyBorder="1"/>
    <xf numFmtId="49" fontId="22" fillId="7" borderId="5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1" xfId="0" applyFont="1" applyBorder="1"/>
    <xf numFmtId="0" fontId="20" fillId="0" borderId="51" xfId="0" applyFont="1" applyBorder="1" applyAlignment="1">
      <alignment horizontal="center" vertical="center" textRotation="90"/>
    </xf>
    <xf numFmtId="0" fontId="20" fillId="0" borderId="53" xfId="0" applyFont="1" applyBorder="1" applyAlignment="1">
      <alignment horizontal="center" vertical="center" textRotation="90"/>
    </xf>
    <xf numFmtId="0" fontId="14" fillId="0" borderId="15" xfId="0" applyFont="1" applyBorder="1"/>
    <xf numFmtId="0" fontId="14" fillId="0" borderId="15" xfId="0" applyFont="1" applyBorder="1" applyAlignment="1">
      <alignment vertical="center" textRotation="90"/>
    </xf>
    <xf numFmtId="0" fontId="20" fillId="0" borderId="50" xfId="0" applyFont="1" applyBorder="1" applyAlignment="1">
      <alignment horizontal="center" vertical="center" textRotation="90"/>
    </xf>
    <xf numFmtId="0" fontId="20" fillId="0" borderId="67" xfId="0" applyFont="1" applyBorder="1" applyAlignment="1">
      <alignment horizontal="center" vertical="center" textRotation="90"/>
    </xf>
    <xf numFmtId="1" fontId="44" fillId="0" borderId="58" xfId="0" applyNumberFormat="1" applyFont="1" applyBorder="1"/>
    <xf numFmtId="1" fontId="14" fillId="0" borderId="16" xfId="0" applyNumberFormat="1" applyFont="1" applyBorder="1" applyAlignment="1">
      <alignment horizontal="center"/>
    </xf>
    <xf numFmtId="0" fontId="36" fillId="0" borderId="0" xfId="0" applyFont="1" applyBorder="1"/>
    <xf numFmtId="1" fontId="22" fillId="0" borderId="48" xfId="0" applyNumberFormat="1" applyFont="1" applyBorder="1"/>
    <xf numFmtId="0" fontId="38" fillId="0" borderId="0" xfId="0" applyFont="1" applyBorder="1"/>
    <xf numFmtId="1" fontId="22" fillId="0" borderId="60" xfId="0" applyNumberFormat="1" applyFont="1" applyBorder="1"/>
    <xf numFmtId="1" fontId="22" fillId="0" borderId="67" xfId="0" applyNumberFormat="1" applyFont="1" applyBorder="1"/>
    <xf numFmtId="1" fontId="22" fillId="0" borderId="68" xfId="0" applyNumberFormat="1" applyFont="1" applyBorder="1"/>
    <xf numFmtId="1" fontId="22" fillId="0" borderId="46" xfId="0" applyNumberFormat="1" applyFont="1" applyBorder="1"/>
    <xf numFmtId="0" fontId="22" fillId="7" borderId="22" xfId="0" applyNumberFormat="1" applyFont="1" applyFill="1" applyBorder="1"/>
    <xf numFmtId="0" fontId="41" fillId="0" borderId="22" xfId="0" applyFont="1" applyBorder="1"/>
    <xf numFmtId="1" fontId="22" fillId="0" borderId="61" xfId="0" applyNumberFormat="1" applyFont="1" applyBorder="1"/>
    <xf numFmtId="1" fontId="22" fillId="0" borderId="50" xfId="0" applyNumberFormat="1" applyFont="1" applyBorder="1"/>
    <xf numFmtId="0" fontId="47" fillId="0" borderId="0" xfId="0" applyFont="1"/>
    <xf numFmtId="0" fontId="47" fillId="0" borderId="69" xfId="0" applyFont="1" applyBorder="1" applyAlignment="1">
      <alignment vertical="center"/>
    </xf>
    <xf numFmtId="49" fontId="50" fillId="2" borderId="16" xfId="0" applyNumberFormat="1" applyFont="1" applyFill="1" applyBorder="1"/>
    <xf numFmtId="0" fontId="46" fillId="0" borderId="0" xfId="0" applyFont="1"/>
    <xf numFmtId="49" fontId="54" fillId="2" borderId="15" xfId="0" applyNumberFormat="1" applyFont="1" applyFill="1" applyBorder="1"/>
    <xf numFmtId="0" fontId="46" fillId="0" borderId="58" xfId="0" applyFont="1" applyBorder="1"/>
    <xf numFmtId="1" fontId="56" fillId="0" borderId="59" xfId="0" applyNumberFormat="1" applyFont="1" applyBorder="1"/>
    <xf numFmtId="1" fontId="56" fillId="0" borderId="53" xfId="0" applyNumberFormat="1" applyFont="1" applyBorder="1"/>
    <xf numFmtId="49" fontId="28" fillId="0" borderId="58" xfId="0" applyNumberFormat="1" applyFont="1" applyFill="1" applyBorder="1"/>
    <xf numFmtId="1" fontId="56" fillId="0" borderId="59" xfId="0" applyNumberFormat="1" applyFont="1" applyFill="1" applyBorder="1"/>
    <xf numFmtId="1" fontId="56" fillId="0" borderId="41" xfId="0" applyNumberFormat="1" applyFont="1" applyFill="1" applyBorder="1"/>
    <xf numFmtId="1" fontId="56" fillId="0" borderId="41" xfId="0" applyNumberFormat="1" applyFont="1" applyBorder="1"/>
    <xf numFmtId="0" fontId="57" fillId="0" borderId="0" xfId="0" applyFont="1"/>
    <xf numFmtId="0" fontId="45" fillId="0" borderId="0" xfId="0" applyFont="1"/>
    <xf numFmtId="49" fontId="58" fillId="0" borderId="59" xfId="0" applyNumberFormat="1" applyFont="1" applyBorder="1" applyAlignment="1">
      <alignment horizontal="left"/>
    </xf>
    <xf numFmtId="0" fontId="57" fillId="0" borderId="0" xfId="0" applyFont="1" applyFill="1" applyBorder="1"/>
    <xf numFmtId="0" fontId="28" fillId="0" borderId="59" xfId="0" applyFont="1" applyBorder="1"/>
    <xf numFmtId="1" fontId="56" fillId="0" borderId="58" xfId="0" applyNumberFormat="1" applyFont="1" applyBorder="1"/>
    <xf numFmtId="0" fontId="0" fillId="0" borderId="62" xfId="0" applyBorder="1"/>
    <xf numFmtId="1" fontId="22" fillId="0" borderId="57" xfId="0" applyNumberFormat="1" applyFont="1" applyBorder="1" applyAlignment="1">
      <alignment horizontal="right"/>
    </xf>
    <xf numFmtId="1" fontId="22" fillId="0" borderId="58" xfId="0" applyNumberFormat="1" applyFont="1" applyBorder="1" applyAlignment="1">
      <alignment horizontal="right"/>
    </xf>
    <xf numFmtId="0" fontId="22" fillId="0" borderId="58" xfId="0" applyNumberFormat="1" applyFont="1" applyBorder="1" applyAlignment="1">
      <alignment horizontal="right"/>
    </xf>
    <xf numFmtId="0" fontId="22" fillId="3" borderId="58" xfId="0" applyNumberFormat="1" applyFont="1" applyFill="1" applyBorder="1" applyAlignment="1">
      <alignment horizontal="right"/>
    </xf>
    <xf numFmtId="0" fontId="22" fillId="0" borderId="58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22" fillId="7" borderId="12" xfId="0" applyFont="1" applyFill="1" applyBorder="1"/>
    <xf numFmtId="1" fontId="22" fillId="0" borderId="9" xfId="0" applyNumberFormat="1" applyFont="1" applyBorder="1"/>
    <xf numFmtId="0" fontId="22" fillId="0" borderId="70" xfId="0" applyFont="1" applyBorder="1"/>
    <xf numFmtId="1" fontId="22" fillId="0" borderId="70" xfId="0" applyNumberFormat="1" applyFont="1" applyBorder="1"/>
    <xf numFmtId="0" fontId="26" fillId="0" borderId="71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1" fontId="22" fillId="0" borderId="72" xfId="0" applyNumberFormat="1" applyFont="1" applyBorder="1"/>
    <xf numFmtId="0" fontId="22" fillId="7" borderId="61" xfId="0" applyFont="1" applyFill="1" applyBorder="1"/>
    <xf numFmtId="0" fontId="45" fillId="0" borderId="65" xfId="0" applyFont="1" applyBorder="1"/>
    <xf numFmtId="0" fontId="22" fillId="7" borderId="58" xfId="0" applyFont="1" applyFill="1" applyBorder="1"/>
    <xf numFmtId="1" fontId="28" fillId="0" borderId="60" xfId="0" applyNumberFormat="1" applyFont="1" applyBorder="1"/>
    <xf numFmtId="0" fontId="50" fillId="0" borderId="53" xfId="0" applyFont="1" applyBorder="1"/>
    <xf numFmtId="1" fontId="50" fillId="0" borderId="53" xfId="0" applyNumberFormat="1" applyFont="1" applyBorder="1"/>
    <xf numFmtId="1" fontId="50" fillId="0" borderId="0" xfId="0" applyNumberFormat="1" applyFont="1" applyBorder="1"/>
    <xf numFmtId="0" fontId="47" fillId="0" borderId="53" xfId="0" applyFont="1" applyBorder="1"/>
    <xf numFmtId="0" fontId="53" fillId="0" borderId="1" xfId="0" applyFont="1" applyBorder="1" applyAlignment="1">
      <alignment horizontal="center"/>
    </xf>
    <xf numFmtId="0" fontId="59" fillId="0" borderId="17" xfId="0" applyFont="1" applyBorder="1" applyAlignment="1">
      <alignment horizontal="center" vertical="center" textRotation="90"/>
    </xf>
    <xf numFmtId="0" fontId="50" fillId="7" borderId="0" xfId="0" applyFont="1" applyFill="1" applyBorder="1" applyAlignment="1">
      <alignment horizontal="left" vertical="center" readingOrder="1"/>
    </xf>
    <xf numFmtId="0" fontId="61" fillId="0" borderId="0" xfId="0" applyFont="1" applyBorder="1"/>
    <xf numFmtId="0" fontId="47" fillId="0" borderId="53" xfId="0" applyFont="1" applyBorder="1" applyAlignment="1">
      <alignment vertical="center" wrapText="1"/>
    </xf>
    <xf numFmtId="1" fontId="52" fillId="0" borderId="0" xfId="0" applyNumberFormat="1" applyFont="1" applyBorder="1"/>
    <xf numFmtId="0" fontId="47" fillId="9" borderId="53" xfId="0" applyFont="1" applyFill="1" applyBorder="1" applyAlignment="1">
      <alignment vertical="center" wrapText="1"/>
    </xf>
    <xf numFmtId="0" fontId="47" fillId="0" borderId="51" xfId="0" applyFont="1" applyBorder="1"/>
    <xf numFmtId="0" fontId="50" fillId="7" borderId="51" xfId="0" applyNumberFormat="1" applyFont="1" applyFill="1" applyBorder="1"/>
    <xf numFmtId="49" fontId="54" fillId="2" borderId="23" xfId="0" applyNumberFormat="1" applyFont="1" applyFill="1" applyBorder="1"/>
    <xf numFmtId="1" fontId="54" fillId="0" borderId="62" xfId="0" applyNumberFormat="1" applyFont="1" applyBorder="1"/>
    <xf numFmtId="1" fontId="54" fillId="0" borderId="58" xfId="0" applyNumberFormat="1" applyFont="1" applyBorder="1"/>
    <xf numFmtId="0" fontId="54" fillId="0" borderId="58" xfId="0" applyFont="1" applyBorder="1"/>
    <xf numFmtId="1" fontId="54" fillId="0" borderId="57" xfId="0" applyNumberFormat="1" applyFont="1" applyBorder="1"/>
    <xf numFmtId="0" fontId="46" fillId="0" borderId="58" xfId="0" applyFont="1" applyBorder="1" applyAlignment="1">
      <alignment vertical="center" wrapText="1"/>
    </xf>
    <xf numFmtId="0" fontId="48" fillId="0" borderId="58" xfId="0" applyFont="1" applyBorder="1" applyAlignment="1">
      <alignment vertical="center" wrapText="1"/>
    </xf>
    <xf numFmtId="0" fontId="46" fillId="9" borderId="58" xfId="0" applyFont="1" applyFill="1" applyBorder="1" applyAlignment="1">
      <alignment vertical="center" wrapText="1"/>
    </xf>
    <xf numFmtId="0" fontId="54" fillId="7" borderId="57" xfId="0" applyNumberFormat="1" applyFont="1" applyFill="1" applyBorder="1"/>
    <xf numFmtId="1" fontId="54" fillId="0" borderId="60" xfId="0" applyNumberFormat="1" applyFont="1" applyBorder="1"/>
    <xf numFmtId="0" fontId="46" fillId="0" borderId="57" xfId="0" applyFont="1" applyBorder="1"/>
    <xf numFmtId="0" fontId="59" fillId="0" borderId="63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/>
    </xf>
    <xf numFmtId="0" fontId="26" fillId="0" borderId="63" xfId="0" applyFont="1" applyBorder="1"/>
    <xf numFmtId="0" fontId="26" fillId="0" borderId="74" xfId="0" applyFont="1" applyBorder="1"/>
    <xf numFmtId="0" fontId="29" fillId="0" borderId="32" xfId="0" applyFont="1" applyBorder="1" applyAlignment="1">
      <alignment horizontal="center" vertical="center" textRotation="90"/>
    </xf>
    <xf numFmtId="0" fontId="29" fillId="0" borderId="75" xfId="0" applyFont="1" applyBorder="1" applyAlignment="1">
      <alignment horizontal="center" vertical="center" textRotation="90"/>
    </xf>
    <xf numFmtId="0" fontId="47" fillId="0" borderId="1" xfId="0" applyFont="1" applyBorder="1" applyAlignment="1">
      <alignment vertical="center" wrapText="1"/>
    </xf>
    <xf numFmtId="0" fontId="29" fillId="0" borderId="36" xfId="0" applyFont="1" applyBorder="1" applyAlignment="1">
      <alignment horizontal="center" vertical="center" textRotation="90"/>
    </xf>
    <xf numFmtId="0" fontId="29" fillId="0" borderId="12" xfId="0" applyFont="1" applyBorder="1" applyAlignment="1">
      <alignment horizontal="center" vertical="center" textRotation="90"/>
    </xf>
    <xf numFmtId="1" fontId="50" fillId="0" borderId="67" xfId="0" applyNumberFormat="1" applyFont="1" applyBorder="1"/>
    <xf numFmtId="49" fontId="50" fillId="0" borderId="67" xfId="0" applyNumberFormat="1" applyFont="1" applyFill="1" applyBorder="1"/>
    <xf numFmtId="0" fontId="46" fillId="0" borderId="60" xfId="0" applyFont="1" applyBorder="1"/>
    <xf numFmtId="0" fontId="29" fillId="0" borderId="21" xfId="0" applyFont="1" applyBorder="1" applyAlignment="1">
      <alignment horizontal="center" vertical="center" textRotation="90"/>
    </xf>
    <xf numFmtId="0" fontId="53" fillId="0" borderId="62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55" fillId="0" borderId="62" xfId="0" applyFont="1" applyBorder="1" applyAlignment="1">
      <alignment horizontal="center"/>
    </xf>
    <xf numFmtId="0" fontId="29" fillId="0" borderId="73" xfId="0" applyFont="1" applyBorder="1" applyAlignment="1">
      <alignment horizontal="center" vertical="center" textRotation="90"/>
    </xf>
    <xf numFmtId="49" fontId="52" fillId="0" borderId="51" xfId="0" applyNumberFormat="1" applyFont="1" applyFill="1" applyBorder="1"/>
    <xf numFmtId="1" fontId="54" fillId="0" borderId="66" xfId="0" applyNumberFormat="1" applyFont="1" applyBorder="1"/>
    <xf numFmtId="0" fontId="26" fillId="0" borderId="30" xfId="0" applyFont="1" applyBorder="1" applyAlignment="1">
      <alignment horizontal="center" vertical="center" textRotation="90"/>
    </xf>
    <xf numFmtId="0" fontId="26" fillId="0" borderId="73" xfId="0" applyFont="1" applyBorder="1" applyAlignment="1">
      <alignment horizontal="center" vertical="center" textRotation="90"/>
    </xf>
    <xf numFmtId="0" fontId="54" fillId="3" borderId="62" xfId="0" applyNumberFormat="1" applyFont="1" applyFill="1" applyBorder="1"/>
    <xf numFmtId="0" fontId="46" fillId="0" borderId="62" xfId="0" applyFont="1" applyBorder="1" applyAlignment="1">
      <alignment vertical="center" wrapText="1"/>
    </xf>
    <xf numFmtId="1" fontId="50" fillId="0" borderId="23" xfId="0" applyNumberFormat="1" applyFont="1" applyBorder="1"/>
    <xf numFmtId="49" fontId="50" fillId="0" borderId="23" xfId="0" applyNumberFormat="1" applyFont="1" applyFill="1" applyBorder="1"/>
    <xf numFmtId="0" fontId="46" fillId="0" borderId="66" xfId="0" applyFont="1" applyBorder="1"/>
    <xf numFmtId="0" fontId="60" fillId="0" borderId="66" xfId="0" applyFont="1" applyBorder="1" applyAlignment="1">
      <alignment horizontal="center" vertical="center" textRotation="90"/>
    </xf>
    <xf numFmtId="0" fontId="59" fillId="0" borderId="62" xfId="0" applyFont="1" applyBorder="1" applyAlignment="1">
      <alignment horizontal="center" vertical="center"/>
    </xf>
    <xf numFmtId="0" fontId="60" fillId="0" borderId="65" xfId="0" applyFont="1" applyBorder="1" applyAlignment="1">
      <alignment horizontal="center" vertical="center" textRotation="90"/>
    </xf>
    <xf numFmtId="0" fontId="59" fillId="0" borderId="66" xfId="0" applyFont="1" applyBorder="1" applyAlignment="1">
      <alignment horizontal="center" vertical="center" textRotation="90"/>
    </xf>
    <xf numFmtId="0" fontId="26" fillId="0" borderId="4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textRotation="90"/>
    </xf>
    <xf numFmtId="0" fontId="59" fillId="0" borderId="0" xfId="0" applyFont="1" applyBorder="1" applyAlignment="1">
      <alignment horizontal="center" vertical="center" textRotation="90"/>
    </xf>
    <xf numFmtId="0" fontId="59" fillId="0" borderId="71" xfId="0" applyFont="1" applyBorder="1" applyAlignment="1">
      <alignment horizontal="center" vertical="center" textRotation="90"/>
    </xf>
    <xf numFmtId="0" fontId="62" fillId="0" borderId="58" xfId="0" applyFont="1" applyBorder="1" applyAlignment="1">
      <alignment vertical="center" wrapText="1"/>
    </xf>
    <xf numFmtId="0" fontId="63" fillId="0" borderId="58" xfId="0" applyFont="1" applyBorder="1" applyAlignment="1">
      <alignment vertical="center" wrapText="1"/>
    </xf>
    <xf numFmtId="0" fontId="62" fillId="9" borderId="58" xfId="0" applyFont="1" applyFill="1" applyBorder="1" applyAlignment="1">
      <alignment vertical="center" wrapText="1"/>
    </xf>
    <xf numFmtId="0" fontId="64" fillId="0" borderId="0" xfId="0" applyFont="1" applyBorder="1"/>
    <xf numFmtId="0" fontId="24" fillId="7" borderId="0" xfId="0" applyFont="1" applyFill="1" applyBorder="1" applyAlignment="1">
      <alignment horizontal="center"/>
    </xf>
    <xf numFmtId="0" fontId="65" fillId="7" borderId="0" xfId="0" applyFont="1" applyFill="1" applyBorder="1" applyAlignment="1">
      <alignment horizontal="center"/>
    </xf>
    <xf numFmtId="0" fontId="65" fillId="0" borderId="0" xfId="0" applyFont="1"/>
    <xf numFmtId="0" fontId="64" fillId="0" borderId="0" xfId="0" applyFont="1"/>
    <xf numFmtId="0" fontId="14" fillId="7" borderId="0" xfId="0" applyFont="1" applyFill="1" applyBorder="1" applyAlignment="1">
      <alignment horizontal="left" vertical="center"/>
    </xf>
    <xf numFmtId="0" fontId="36" fillId="0" borderId="0" xfId="0" applyFont="1" applyBorder="1" applyAlignment="1"/>
    <xf numFmtId="0" fontId="36" fillId="7" borderId="0" xfId="0" applyFont="1" applyFill="1" applyBorder="1"/>
    <xf numFmtId="0" fontId="14" fillId="7" borderId="0" xfId="0" applyFont="1" applyFill="1" applyBorder="1" applyAlignment="1">
      <alignment horizontal="left" vertical="center" readingOrder="1"/>
    </xf>
    <xf numFmtId="0" fontId="22" fillId="0" borderId="58" xfId="0" applyNumberFormat="1" applyFont="1" applyBorder="1"/>
    <xf numFmtId="0" fontId="47" fillId="0" borderId="51" xfId="0" applyFont="1" applyBorder="1" applyAlignment="1">
      <alignment vertical="center" wrapText="1"/>
    </xf>
    <xf numFmtId="0" fontId="49" fillId="0" borderId="16" xfId="0" applyFont="1" applyBorder="1" applyAlignment="1">
      <alignment horizontal="center"/>
    </xf>
    <xf numFmtId="0" fontId="47" fillId="0" borderId="0" xfId="0" applyFont="1" applyBorder="1" applyAlignment="1">
      <alignment vertical="center" wrapText="1"/>
    </xf>
    <xf numFmtId="0" fontId="47" fillId="0" borderId="58" xfId="0" applyFont="1" applyBorder="1" applyAlignment="1">
      <alignment vertical="center" wrapText="1"/>
    </xf>
    <xf numFmtId="1" fontId="54" fillId="0" borderId="65" xfId="0" applyNumberFormat="1" applyFont="1" applyBorder="1"/>
    <xf numFmtId="0" fontId="62" fillId="0" borderId="65" xfId="0" applyFont="1" applyBorder="1" applyAlignment="1">
      <alignment vertical="center" wrapText="1"/>
    </xf>
    <xf numFmtId="0" fontId="50" fillId="0" borderId="58" xfId="0" applyFont="1" applyBorder="1"/>
    <xf numFmtId="0" fontId="46" fillId="0" borderId="65" xfId="0" applyFont="1" applyBorder="1" applyAlignment="1">
      <alignment vertical="center" wrapText="1"/>
    </xf>
    <xf numFmtId="0" fontId="51" fillId="0" borderId="71" xfId="0" applyFont="1" applyBorder="1" applyAlignment="1">
      <alignment horizontal="center"/>
    </xf>
    <xf numFmtId="0" fontId="55" fillId="0" borderId="16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4" fillId="0" borderId="57" xfId="0" applyFont="1" applyBorder="1"/>
    <xf numFmtId="0" fontId="47" fillId="0" borderId="16" xfId="0" applyFont="1" applyBorder="1" applyAlignment="1">
      <alignment vertical="center"/>
    </xf>
    <xf numFmtId="1" fontId="54" fillId="0" borderId="16" xfId="0" applyNumberFormat="1" applyFont="1" applyBorder="1"/>
    <xf numFmtId="0" fontId="46" fillId="0" borderId="15" xfId="0" applyFont="1" applyBorder="1"/>
    <xf numFmtId="0" fontId="26" fillId="0" borderId="16" xfId="0" applyFont="1" applyBorder="1"/>
    <xf numFmtId="0" fontId="54" fillId="3" borderId="65" xfId="0" applyNumberFormat="1" applyFont="1" applyFill="1" applyBorder="1"/>
    <xf numFmtId="0" fontId="49" fillId="0" borderId="71" xfId="0" applyFont="1" applyBorder="1" applyAlignment="1">
      <alignment horizontal="center"/>
    </xf>
    <xf numFmtId="0" fontId="53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0" fontId="47" fillId="0" borderId="57" xfId="0" applyFont="1" applyBorder="1" applyAlignment="1">
      <alignment vertical="center" wrapText="1"/>
    </xf>
    <xf numFmtId="0" fontId="51" fillId="0" borderId="16" xfId="0" applyFont="1" applyBorder="1" applyAlignment="1">
      <alignment horizontal="center"/>
    </xf>
    <xf numFmtId="1" fontId="50" fillId="0" borderId="16" xfId="0" applyNumberFormat="1" applyFont="1" applyBorder="1"/>
    <xf numFmtId="1" fontId="38" fillId="0" borderId="0" xfId="0" applyNumberFormat="1" applyFont="1"/>
    <xf numFmtId="1" fontId="39" fillId="0" borderId="0" xfId="0" applyNumberFormat="1" applyFont="1"/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13" fillId="0" borderId="25" xfId="0" applyFont="1" applyBorder="1" applyAlignment="1">
      <alignment vertical="center" textRotation="90"/>
    </xf>
    <xf numFmtId="0" fontId="13" fillId="0" borderId="4" xfId="0" applyFont="1" applyBorder="1" applyAlignment="1">
      <alignment vertical="center" textRotation="90"/>
    </xf>
    <xf numFmtId="0" fontId="25" fillId="0" borderId="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textRotation="90"/>
    </xf>
    <xf numFmtId="0" fontId="32" fillId="0" borderId="25" xfId="0" applyFont="1" applyBorder="1" applyAlignment="1">
      <alignment vertical="center" textRotation="90"/>
    </xf>
    <xf numFmtId="0" fontId="32" fillId="0" borderId="4" xfId="0" applyFont="1" applyBorder="1" applyAlignment="1">
      <alignment vertical="center" textRotation="90"/>
    </xf>
    <xf numFmtId="0" fontId="13" fillId="0" borderId="25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textRotation="90"/>
    </xf>
    <xf numFmtId="0" fontId="13" fillId="0" borderId="52" xfId="0" applyFont="1" applyBorder="1" applyAlignment="1">
      <alignment vertical="center" textRotation="90"/>
    </xf>
    <xf numFmtId="0" fontId="13" fillId="0" borderId="8" xfId="0" applyFont="1" applyBorder="1" applyAlignment="1">
      <alignment vertical="center" textRotation="90"/>
    </xf>
    <xf numFmtId="0" fontId="13" fillId="0" borderId="19" xfId="0" applyFont="1" applyBorder="1" applyAlignment="1">
      <alignment vertical="center" textRotation="90"/>
    </xf>
    <xf numFmtId="0" fontId="12" fillId="0" borderId="38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0" fontId="12" fillId="0" borderId="19" xfId="0" applyFont="1" applyBorder="1" applyAlignment="1">
      <alignment horizontal="center" vertical="center" textRotation="90"/>
    </xf>
    <xf numFmtId="0" fontId="13" fillId="0" borderId="38" xfId="0" applyFont="1" applyBorder="1" applyAlignment="1">
      <alignment vertical="center" textRotation="90"/>
    </xf>
    <xf numFmtId="0" fontId="11" fillId="0" borderId="0" xfId="0" applyFont="1" applyBorder="1" applyAlignment="1">
      <alignment horizontal="center" vertical="center"/>
    </xf>
    <xf numFmtId="0" fontId="12" fillId="0" borderId="38" xfId="0" applyFont="1" applyBorder="1" applyAlignment="1">
      <alignment vertical="center" textRotation="90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63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/>
    </xf>
    <xf numFmtId="0" fontId="13" fillId="0" borderId="64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2" xfId="0" applyFont="1" applyBorder="1" applyAlignment="1">
      <alignment horizontal="center" vertical="center" textRotation="90"/>
    </xf>
    <xf numFmtId="0" fontId="15" fillId="0" borderId="65" xfId="0" applyFont="1" applyBorder="1" applyAlignment="1">
      <alignment horizontal="center" vertical="center" textRotation="90"/>
    </xf>
    <xf numFmtId="0" fontId="15" fillId="0" borderId="66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textRotation="90"/>
    </xf>
    <xf numFmtId="0" fontId="3" fillId="0" borderId="66" xfId="0" applyFont="1" applyBorder="1" applyAlignment="1">
      <alignment horizontal="center" vertical="center" textRotation="90"/>
    </xf>
    <xf numFmtId="0" fontId="14" fillId="0" borderId="25" xfId="0" applyFont="1" applyBorder="1" applyAlignment="1">
      <alignment vertical="center" textRotation="90"/>
    </xf>
    <xf numFmtId="0" fontId="14" fillId="0" borderId="4" xfId="0" applyFont="1" applyBorder="1" applyAlignment="1">
      <alignment vertical="center" textRotation="90"/>
    </xf>
    <xf numFmtId="0" fontId="14" fillId="0" borderId="25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90"/>
    </xf>
    <xf numFmtId="0" fontId="14" fillId="0" borderId="38" xfId="0" applyFont="1" applyBorder="1" applyAlignment="1">
      <alignment vertical="center" textRotation="90"/>
    </xf>
    <xf numFmtId="0" fontId="14" fillId="0" borderId="8" xfId="0" applyFont="1" applyBorder="1" applyAlignment="1">
      <alignment vertical="center" textRotation="90"/>
    </xf>
    <xf numFmtId="0" fontId="14" fillId="0" borderId="19" xfId="0" applyFont="1" applyBorder="1" applyAlignment="1">
      <alignment vertical="center" textRotation="90"/>
    </xf>
    <xf numFmtId="0" fontId="14" fillId="0" borderId="8" xfId="0" applyFont="1" applyBorder="1" applyAlignment="1">
      <alignment horizontal="center" vertical="center" textRotation="90"/>
    </xf>
    <xf numFmtId="0" fontId="26" fillId="0" borderId="49" xfId="0" applyFont="1" applyBorder="1" applyAlignment="1">
      <alignment horizontal="center" vertical="center" textRotation="90"/>
    </xf>
    <xf numFmtId="0" fontId="26" fillId="0" borderId="30" xfId="0" applyFont="1" applyBorder="1" applyAlignment="1">
      <alignment horizontal="center" vertical="center" textRotation="90"/>
    </xf>
    <xf numFmtId="0" fontId="26" fillId="0" borderId="32" xfId="0" applyFont="1" applyBorder="1" applyAlignment="1">
      <alignment horizontal="center" vertical="center" textRotation="90"/>
    </xf>
    <xf numFmtId="0" fontId="59" fillId="0" borderId="62" xfId="0" applyFont="1" applyBorder="1" applyAlignment="1">
      <alignment horizontal="center" vertical="center" textRotation="90"/>
    </xf>
    <xf numFmtId="0" fontId="59" fillId="0" borderId="65" xfId="0" applyFont="1" applyBorder="1" applyAlignment="1">
      <alignment horizontal="center" vertical="center" textRotation="90"/>
    </xf>
    <xf numFmtId="0" fontId="59" fillId="0" borderId="66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65"/>
  <sheetViews>
    <sheetView workbookViewId="0">
      <pane xSplit="2" ySplit="10" topLeftCell="I41" activePane="bottomRight" state="frozen"/>
      <selection activeCell="H21" sqref="H21"/>
      <selection pane="topRight" activeCell="H21" sqref="H21"/>
      <selection pane="bottomLeft" activeCell="H21" sqref="H21"/>
      <selection pane="bottomRight" activeCell="H21" sqref="H21"/>
    </sheetView>
  </sheetViews>
  <sheetFormatPr defaultRowHeight="15.6" x14ac:dyDescent="0.3"/>
  <cols>
    <col min="1" max="1" width="6.109375" customWidth="1"/>
    <col min="2" max="2" width="4.5546875" customWidth="1"/>
    <col min="3" max="3" width="17.6640625" style="379" customWidth="1"/>
    <col min="4" max="5" width="17.88671875" style="379" customWidth="1"/>
    <col min="6" max="8" width="16.44140625" style="379" customWidth="1"/>
    <col min="9" max="9" width="13.6640625" style="379" customWidth="1"/>
    <col min="10" max="11" width="15.109375" style="379" customWidth="1"/>
    <col min="12" max="14" width="12.88671875" style="379" customWidth="1"/>
    <col min="15" max="16" width="15.6640625" style="379" customWidth="1"/>
    <col min="17" max="17" width="19.44140625" style="379" customWidth="1"/>
    <col min="18" max="18" width="21.6640625" style="379" customWidth="1"/>
    <col min="19" max="19" width="1.109375" style="379" customWidth="1"/>
    <col min="20" max="29" width="8.88671875" style="379" customWidth="1"/>
  </cols>
  <sheetData>
    <row r="4" spans="1:29" x14ac:dyDescent="0.3">
      <c r="C4" s="378" t="s">
        <v>132</v>
      </c>
      <c r="F4" s="378" t="s">
        <v>134</v>
      </c>
      <c r="I4" s="378" t="s">
        <v>135</v>
      </c>
      <c r="L4" s="378" t="s">
        <v>136</v>
      </c>
      <c r="O4" s="378" t="s">
        <v>137</v>
      </c>
      <c r="Q4" s="378" t="s">
        <v>138</v>
      </c>
      <c r="R4" s="378" t="s">
        <v>139</v>
      </c>
    </row>
    <row r="5" spans="1:29" x14ac:dyDescent="0.3">
      <c r="C5" s="378"/>
      <c r="F5" s="378"/>
      <c r="I5" s="378"/>
      <c r="O5" s="378"/>
      <c r="Q5" s="380" t="s">
        <v>114</v>
      </c>
    </row>
    <row r="6" spans="1:29" x14ac:dyDescent="0.3">
      <c r="C6" s="378"/>
      <c r="F6" s="378"/>
      <c r="I6" s="378"/>
      <c r="L6" s="378"/>
      <c r="O6" s="378"/>
      <c r="Q6" s="381" t="s">
        <v>146</v>
      </c>
    </row>
    <row r="7" spans="1:29" ht="15.75" x14ac:dyDescent="0.25">
      <c r="C7" s="378"/>
      <c r="F7" s="378"/>
      <c r="I7" s="378"/>
      <c r="L7" s="378"/>
      <c r="O7" s="378"/>
      <c r="Q7" s="378"/>
    </row>
    <row r="8" spans="1:29" x14ac:dyDescent="0.3">
      <c r="D8" s="382"/>
      <c r="R8" s="383" t="s">
        <v>142</v>
      </c>
    </row>
    <row r="9" spans="1:29" ht="31.5" customHeight="1" thickBot="1" x14ac:dyDescent="0.3"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2"/>
      <c r="P9" s="662"/>
      <c r="Q9" s="662"/>
      <c r="R9" s="384"/>
    </row>
    <row r="10" spans="1:29" ht="21.6" thickBot="1" x14ac:dyDescent="0.45">
      <c r="A10" s="309"/>
      <c r="B10" s="311"/>
      <c r="C10" s="385" t="s">
        <v>6</v>
      </c>
      <c r="D10" s="385" t="s">
        <v>7</v>
      </c>
      <c r="E10" s="385" t="s">
        <v>143</v>
      </c>
      <c r="F10" s="385" t="s">
        <v>27</v>
      </c>
      <c r="G10" s="385" t="s">
        <v>28</v>
      </c>
      <c r="H10" s="385" t="s">
        <v>144</v>
      </c>
      <c r="I10" s="385" t="s">
        <v>29</v>
      </c>
      <c r="J10" s="385" t="s">
        <v>30</v>
      </c>
      <c r="K10" s="385" t="s">
        <v>145</v>
      </c>
      <c r="L10" s="385" t="s">
        <v>31</v>
      </c>
      <c r="M10" s="385" t="s">
        <v>35</v>
      </c>
      <c r="N10" s="385" t="s">
        <v>140</v>
      </c>
      <c r="O10" s="385" t="s">
        <v>8</v>
      </c>
      <c r="P10" s="385" t="s">
        <v>36</v>
      </c>
      <c r="Q10" s="385">
        <v>10</v>
      </c>
      <c r="R10" s="385">
        <v>11</v>
      </c>
    </row>
    <row r="11" spans="1:29" s="72" customFormat="1" ht="16.5" customHeight="1" x14ac:dyDescent="0.3">
      <c r="A11" s="663" t="s">
        <v>9</v>
      </c>
      <c r="B11" s="421">
        <v>1</v>
      </c>
      <c r="C11" s="418" t="s">
        <v>21</v>
      </c>
      <c r="D11" s="418" t="s">
        <v>43</v>
      </c>
      <c r="E11" s="418" t="s">
        <v>43</v>
      </c>
      <c r="F11" s="422" t="s">
        <v>43</v>
      </c>
      <c r="G11" s="422" t="s">
        <v>44</v>
      </c>
      <c r="H11" s="423" t="s">
        <v>21</v>
      </c>
      <c r="I11" s="422" t="s">
        <v>43</v>
      </c>
      <c r="J11" s="422" t="s">
        <v>44</v>
      </c>
      <c r="K11" s="423" t="s">
        <v>21</v>
      </c>
      <c r="L11" s="418" t="s">
        <v>44</v>
      </c>
      <c r="M11" s="424" t="s">
        <v>45</v>
      </c>
      <c r="N11" s="419" t="s">
        <v>21</v>
      </c>
      <c r="O11" s="418" t="s">
        <v>21</v>
      </c>
      <c r="P11" s="419" t="s">
        <v>44</v>
      </c>
      <c r="Q11" s="425" t="s">
        <v>147</v>
      </c>
      <c r="R11" s="418" t="s">
        <v>37</v>
      </c>
      <c r="S11" s="426">
        <v>1</v>
      </c>
      <c r="T11" s="426"/>
      <c r="U11" s="426"/>
      <c r="V11" s="426"/>
      <c r="W11" s="426"/>
      <c r="X11" s="426"/>
      <c r="Y11" s="426"/>
      <c r="Z11" s="426"/>
      <c r="AA11" s="426"/>
      <c r="AB11" s="426"/>
      <c r="AC11" s="426"/>
    </row>
    <row r="12" spans="1:29" s="72" customFormat="1" x14ac:dyDescent="0.3">
      <c r="A12" s="663"/>
      <c r="B12" s="421">
        <v>2</v>
      </c>
      <c r="C12" s="419" t="s">
        <v>20</v>
      </c>
      <c r="D12" s="427" t="s">
        <v>45</v>
      </c>
      <c r="E12" s="419" t="s">
        <v>20</v>
      </c>
      <c r="F12" s="428" t="s">
        <v>45</v>
      </c>
      <c r="G12" s="423" t="s">
        <v>20</v>
      </c>
      <c r="H12" s="423" t="s">
        <v>48</v>
      </c>
      <c r="I12" s="423" t="s">
        <v>116</v>
      </c>
      <c r="J12" s="428" t="s">
        <v>45</v>
      </c>
      <c r="K12" s="423" t="s">
        <v>48</v>
      </c>
      <c r="L12" s="419" t="s">
        <v>46</v>
      </c>
      <c r="M12" s="419" t="s">
        <v>116</v>
      </c>
      <c r="N12" s="419" t="s">
        <v>116</v>
      </c>
      <c r="O12" s="427" t="s">
        <v>46</v>
      </c>
      <c r="P12" s="419" t="s">
        <v>116</v>
      </c>
      <c r="Q12" s="419" t="s">
        <v>20</v>
      </c>
      <c r="R12" s="418" t="s">
        <v>21</v>
      </c>
      <c r="S12" s="426">
        <v>2</v>
      </c>
      <c r="T12" s="426"/>
      <c r="U12" s="426"/>
      <c r="V12" s="426"/>
      <c r="W12" s="426"/>
      <c r="X12" s="426"/>
      <c r="Y12" s="426"/>
      <c r="Z12" s="426"/>
      <c r="AA12" s="426"/>
      <c r="AB12" s="426"/>
      <c r="AC12" s="426"/>
    </row>
    <row r="13" spans="1:29" s="72" customFormat="1" x14ac:dyDescent="0.3">
      <c r="A13" s="663"/>
      <c r="B13" s="421">
        <v>3</v>
      </c>
      <c r="C13" s="419" t="s">
        <v>48</v>
      </c>
      <c r="D13" s="419" t="s">
        <v>20</v>
      </c>
      <c r="E13" s="427" t="s">
        <v>45</v>
      </c>
      <c r="F13" s="423" t="s">
        <v>48</v>
      </c>
      <c r="G13" s="428" t="s">
        <v>45</v>
      </c>
      <c r="H13" s="423" t="s">
        <v>20</v>
      </c>
      <c r="I13" s="423" t="s">
        <v>48</v>
      </c>
      <c r="J13" s="423" t="s">
        <v>116</v>
      </c>
      <c r="K13" s="428" t="s">
        <v>45</v>
      </c>
      <c r="L13" s="427" t="s">
        <v>45</v>
      </c>
      <c r="M13" s="419" t="s">
        <v>46</v>
      </c>
      <c r="N13" s="424" t="s">
        <v>45</v>
      </c>
      <c r="O13" s="419" t="s">
        <v>43</v>
      </c>
      <c r="P13" s="427" t="s">
        <v>46</v>
      </c>
      <c r="Q13" s="429" t="s">
        <v>114</v>
      </c>
      <c r="R13" s="419" t="s">
        <v>20</v>
      </c>
      <c r="S13" s="426">
        <v>3</v>
      </c>
      <c r="T13" s="426"/>
      <c r="U13" s="426"/>
      <c r="V13" s="426"/>
      <c r="W13" s="426"/>
      <c r="X13" s="426"/>
      <c r="Y13" s="426"/>
      <c r="Z13" s="426"/>
      <c r="AA13" s="426"/>
      <c r="AB13" s="426"/>
      <c r="AC13" s="426"/>
    </row>
    <row r="14" spans="1:29" s="72" customFormat="1" x14ac:dyDescent="0.3">
      <c r="A14" s="663"/>
      <c r="B14" s="421">
        <v>4</v>
      </c>
      <c r="C14" s="427" t="s">
        <v>45</v>
      </c>
      <c r="D14" s="419" t="s">
        <v>48</v>
      </c>
      <c r="E14" s="419" t="s">
        <v>48</v>
      </c>
      <c r="F14" s="423" t="s">
        <v>20</v>
      </c>
      <c r="G14" s="423" t="s">
        <v>48</v>
      </c>
      <c r="H14" s="428" t="s">
        <v>45</v>
      </c>
      <c r="I14" s="428" t="s">
        <v>45</v>
      </c>
      <c r="J14" s="423" t="s">
        <v>48</v>
      </c>
      <c r="K14" s="423" t="s">
        <v>116</v>
      </c>
      <c r="L14" s="419" t="s">
        <v>116</v>
      </c>
      <c r="M14" s="419" t="s">
        <v>44</v>
      </c>
      <c r="N14" s="419" t="s">
        <v>46</v>
      </c>
      <c r="O14" s="419" t="s">
        <v>116</v>
      </c>
      <c r="P14" s="419" t="s">
        <v>43</v>
      </c>
      <c r="Q14" s="427" t="s">
        <v>45</v>
      </c>
      <c r="R14" s="424" t="s">
        <v>146</v>
      </c>
      <c r="S14" s="426">
        <v>4</v>
      </c>
      <c r="T14" s="426"/>
      <c r="U14" s="426"/>
      <c r="V14" s="426"/>
      <c r="W14" s="426"/>
      <c r="X14" s="426"/>
      <c r="Y14" s="426"/>
      <c r="Z14" s="426"/>
      <c r="AA14" s="426"/>
      <c r="AB14" s="426"/>
      <c r="AC14" s="426"/>
    </row>
    <row r="15" spans="1:29" s="72" customFormat="1" x14ac:dyDescent="0.3">
      <c r="A15" s="663"/>
      <c r="B15" s="421">
        <v>5</v>
      </c>
      <c r="C15" s="419" t="s">
        <v>42</v>
      </c>
      <c r="D15" s="419" t="s">
        <v>21</v>
      </c>
      <c r="E15" s="419" t="s">
        <v>42</v>
      </c>
      <c r="F15" s="423" t="s">
        <v>21</v>
      </c>
      <c r="G15" s="419" t="s">
        <v>141</v>
      </c>
      <c r="H15" s="423" t="s">
        <v>10</v>
      </c>
      <c r="I15" s="423" t="s">
        <v>42</v>
      </c>
      <c r="J15" s="423" t="s">
        <v>21</v>
      </c>
      <c r="K15" s="423" t="s">
        <v>42</v>
      </c>
      <c r="L15" s="427" t="s">
        <v>60</v>
      </c>
      <c r="M15" s="419" t="s">
        <v>21</v>
      </c>
      <c r="N15" s="430" t="s">
        <v>19</v>
      </c>
      <c r="O15" s="419" t="s">
        <v>38</v>
      </c>
      <c r="P15" s="419" t="s">
        <v>48</v>
      </c>
      <c r="Q15" s="419" t="s">
        <v>21</v>
      </c>
      <c r="R15" s="419" t="s">
        <v>48</v>
      </c>
      <c r="S15" s="426">
        <v>5</v>
      </c>
      <c r="T15" s="426"/>
      <c r="U15" s="426"/>
      <c r="V15" s="426"/>
      <c r="W15" s="426"/>
      <c r="X15" s="426"/>
      <c r="Y15" s="426"/>
      <c r="Z15" s="426"/>
      <c r="AA15" s="426"/>
      <c r="AB15" s="426"/>
      <c r="AC15" s="426"/>
    </row>
    <row r="16" spans="1:29" s="72" customFormat="1" x14ac:dyDescent="0.3">
      <c r="A16" s="663"/>
      <c r="B16" s="421">
        <v>6</v>
      </c>
      <c r="C16" s="419" t="s">
        <v>43</v>
      </c>
      <c r="D16" s="419" t="s">
        <v>42</v>
      </c>
      <c r="E16" s="419" t="s">
        <v>21</v>
      </c>
      <c r="F16" s="423" t="s">
        <v>10</v>
      </c>
      <c r="G16" s="419" t="s">
        <v>141</v>
      </c>
      <c r="H16" s="422" t="s">
        <v>44</v>
      </c>
      <c r="I16" s="428" t="s">
        <v>60</v>
      </c>
      <c r="J16" s="423" t="s">
        <v>42</v>
      </c>
      <c r="K16" s="422" t="s">
        <v>44</v>
      </c>
      <c r="L16" s="419" t="s">
        <v>42</v>
      </c>
      <c r="M16" s="430" t="s">
        <v>19</v>
      </c>
      <c r="N16" s="419" t="s">
        <v>44</v>
      </c>
      <c r="O16" s="419" t="s">
        <v>44</v>
      </c>
      <c r="P16" s="425" t="s">
        <v>108</v>
      </c>
      <c r="Q16" s="418" t="s">
        <v>43</v>
      </c>
      <c r="R16" s="425" t="s">
        <v>108</v>
      </c>
      <c r="S16" s="426">
        <v>6</v>
      </c>
      <c r="T16" s="426"/>
      <c r="U16" s="426"/>
      <c r="V16" s="426"/>
      <c r="W16" s="426"/>
      <c r="X16" s="426"/>
      <c r="Y16" s="426"/>
      <c r="Z16" s="426"/>
      <c r="AA16" s="426"/>
      <c r="AB16" s="426"/>
      <c r="AC16" s="426"/>
    </row>
    <row r="17" spans="1:29" s="72" customFormat="1" x14ac:dyDescent="0.3">
      <c r="A17" s="663"/>
      <c r="B17" s="421">
        <v>7</v>
      </c>
      <c r="C17" s="431"/>
      <c r="D17" s="431"/>
      <c r="E17" s="426"/>
      <c r="F17" s="432"/>
      <c r="G17" s="432"/>
      <c r="H17" s="426"/>
      <c r="I17" s="432"/>
      <c r="J17" s="432"/>
      <c r="K17" s="426"/>
      <c r="L17" s="419" t="s">
        <v>10</v>
      </c>
      <c r="M17" s="419" t="s">
        <v>47</v>
      </c>
      <c r="N17" s="419" t="s">
        <v>141</v>
      </c>
      <c r="O17" s="426"/>
      <c r="P17" s="426"/>
      <c r="Q17" s="433" t="s">
        <v>103</v>
      </c>
      <c r="R17" s="419" t="s">
        <v>42</v>
      </c>
      <c r="S17" s="426">
        <v>7</v>
      </c>
      <c r="T17" s="426"/>
      <c r="U17" s="426"/>
      <c r="V17" s="426"/>
      <c r="W17" s="426"/>
      <c r="X17" s="426"/>
      <c r="Y17" s="426"/>
      <c r="Z17" s="426"/>
      <c r="AA17" s="426"/>
      <c r="AB17" s="426"/>
      <c r="AC17" s="426"/>
    </row>
    <row r="18" spans="1:29" ht="16.2" thickBot="1" x14ac:dyDescent="0.35">
      <c r="A18" s="305"/>
      <c r="B18" s="313"/>
      <c r="C18" s="392"/>
      <c r="D18" s="392"/>
      <c r="E18" s="392"/>
      <c r="F18" s="393"/>
      <c r="G18" s="393"/>
      <c r="H18" s="393"/>
      <c r="I18" s="393"/>
      <c r="J18" s="393"/>
      <c r="K18" s="393"/>
      <c r="L18" s="351"/>
      <c r="M18" s="351"/>
      <c r="N18" s="351"/>
      <c r="O18" s="394"/>
      <c r="P18" s="394"/>
      <c r="Q18" s="351"/>
      <c r="R18" s="351"/>
    </row>
    <row r="19" spans="1:29" ht="8.25" customHeight="1" thickBot="1" x14ac:dyDescent="0.35">
      <c r="A19" s="308"/>
      <c r="B19" s="314"/>
      <c r="C19" s="385"/>
      <c r="D19" s="385"/>
      <c r="E19" s="385"/>
      <c r="F19" s="395"/>
      <c r="G19" s="395"/>
      <c r="H19" s="395"/>
      <c r="I19" s="395"/>
      <c r="J19" s="395"/>
      <c r="K19" s="395"/>
      <c r="L19" s="385"/>
      <c r="M19" s="385"/>
      <c r="N19" s="385"/>
      <c r="O19" s="385"/>
      <c r="P19" s="385"/>
      <c r="Q19" s="385"/>
      <c r="R19" s="385"/>
    </row>
    <row r="20" spans="1:29" s="72" customFormat="1" x14ac:dyDescent="0.3">
      <c r="A20" s="664" t="s">
        <v>54</v>
      </c>
      <c r="B20" s="434">
        <v>1</v>
      </c>
      <c r="C20" s="435" t="s">
        <v>108</v>
      </c>
      <c r="D20" s="419" t="s">
        <v>21</v>
      </c>
      <c r="E20" s="418" t="s">
        <v>44</v>
      </c>
      <c r="F20" s="422" t="s">
        <v>38</v>
      </c>
      <c r="G20" s="422" t="s">
        <v>43</v>
      </c>
      <c r="H20" s="436" t="s">
        <v>60</v>
      </c>
      <c r="I20" s="422" t="s">
        <v>38</v>
      </c>
      <c r="J20" s="422" t="s">
        <v>21</v>
      </c>
      <c r="K20" s="437" t="s">
        <v>108</v>
      </c>
      <c r="L20" s="418" t="s">
        <v>38</v>
      </c>
      <c r="M20" s="424" t="s">
        <v>45</v>
      </c>
      <c r="N20" s="419" t="s">
        <v>37</v>
      </c>
      <c r="O20" s="438" t="s">
        <v>103</v>
      </c>
      <c r="P20" s="418" t="s">
        <v>38</v>
      </c>
      <c r="Q20" s="424" t="s">
        <v>146</v>
      </c>
      <c r="R20" s="419" t="s">
        <v>48</v>
      </c>
      <c r="S20" s="439">
        <v>1</v>
      </c>
      <c r="T20" s="426"/>
      <c r="U20" s="426"/>
      <c r="V20" s="426"/>
      <c r="W20" s="426"/>
      <c r="X20" s="426"/>
      <c r="Y20" s="426"/>
      <c r="Z20" s="426"/>
      <c r="AA20" s="426"/>
      <c r="AB20" s="426"/>
      <c r="AC20" s="426"/>
    </row>
    <row r="21" spans="1:29" s="72" customFormat="1" x14ac:dyDescent="0.3">
      <c r="A21" s="665"/>
      <c r="B21" s="421">
        <v>2</v>
      </c>
      <c r="C21" s="427" t="s">
        <v>45</v>
      </c>
      <c r="D21" s="419" t="s">
        <v>38</v>
      </c>
      <c r="E21" s="419" t="s">
        <v>20</v>
      </c>
      <c r="F21" s="428" t="s">
        <v>45</v>
      </c>
      <c r="G21" s="423" t="s">
        <v>20</v>
      </c>
      <c r="H21" s="428" t="s">
        <v>45</v>
      </c>
      <c r="I21" s="423" t="s">
        <v>118</v>
      </c>
      <c r="J21" s="423" t="s">
        <v>50</v>
      </c>
      <c r="K21" s="428" t="s">
        <v>45</v>
      </c>
      <c r="L21" s="419" t="s">
        <v>48</v>
      </c>
      <c r="M21" s="419" t="s">
        <v>118</v>
      </c>
      <c r="N21" s="419" t="s">
        <v>50</v>
      </c>
      <c r="O21" s="419" t="s">
        <v>50</v>
      </c>
      <c r="P21" s="419" t="s">
        <v>48</v>
      </c>
      <c r="Q21" s="419" t="s">
        <v>20</v>
      </c>
      <c r="R21" s="424" t="s">
        <v>146</v>
      </c>
      <c r="S21" s="439">
        <v>2</v>
      </c>
      <c r="T21" s="426"/>
      <c r="U21" s="426"/>
      <c r="V21" s="426"/>
      <c r="W21" s="426"/>
      <c r="X21" s="426"/>
      <c r="Y21" s="426"/>
      <c r="Z21" s="426"/>
      <c r="AA21" s="426"/>
      <c r="AB21" s="426"/>
      <c r="AC21" s="426"/>
    </row>
    <row r="22" spans="1:29" s="72" customFormat="1" x14ac:dyDescent="0.3">
      <c r="A22" s="665"/>
      <c r="B22" s="421">
        <v>3</v>
      </c>
      <c r="C22" s="419" t="s">
        <v>20</v>
      </c>
      <c r="D22" s="427" t="s">
        <v>45</v>
      </c>
      <c r="E22" s="419" t="s">
        <v>38</v>
      </c>
      <c r="F22" s="423" t="s">
        <v>20</v>
      </c>
      <c r="G22" s="428" t="s">
        <v>45</v>
      </c>
      <c r="H22" s="423" t="s">
        <v>20</v>
      </c>
      <c r="I22" s="428" t="s">
        <v>45</v>
      </c>
      <c r="J22" s="423" t="s">
        <v>118</v>
      </c>
      <c r="K22" s="423" t="s">
        <v>50</v>
      </c>
      <c r="L22" s="419" t="s">
        <v>50</v>
      </c>
      <c r="M22" s="419" t="s">
        <v>48</v>
      </c>
      <c r="N22" s="419" t="s">
        <v>118</v>
      </c>
      <c r="O22" s="419" t="s">
        <v>48</v>
      </c>
      <c r="P22" s="419" t="s">
        <v>118</v>
      </c>
      <c r="Q22" s="429" t="s">
        <v>114</v>
      </c>
      <c r="R22" s="419" t="s">
        <v>20</v>
      </c>
      <c r="S22" s="439">
        <v>3</v>
      </c>
      <c r="T22" s="426"/>
      <c r="U22" s="426"/>
      <c r="V22" s="426"/>
      <c r="W22" s="426"/>
      <c r="X22" s="426"/>
      <c r="Y22" s="426"/>
      <c r="Z22" s="426"/>
      <c r="AA22" s="426"/>
      <c r="AB22" s="426"/>
      <c r="AC22" s="426"/>
    </row>
    <row r="23" spans="1:29" s="72" customFormat="1" x14ac:dyDescent="0.3">
      <c r="A23" s="665"/>
      <c r="B23" s="421">
        <v>4</v>
      </c>
      <c r="C23" s="419" t="s">
        <v>38</v>
      </c>
      <c r="D23" s="419" t="s">
        <v>20</v>
      </c>
      <c r="E23" s="427" t="s">
        <v>45</v>
      </c>
      <c r="F23" s="428" t="s">
        <v>45</v>
      </c>
      <c r="G23" s="423" t="s">
        <v>48</v>
      </c>
      <c r="H23" s="428" t="s">
        <v>45</v>
      </c>
      <c r="I23" s="423" t="s">
        <v>50</v>
      </c>
      <c r="J23" s="428" t="s">
        <v>45</v>
      </c>
      <c r="K23" s="423" t="s">
        <v>118</v>
      </c>
      <c r="L23" s="419" t="s">
        <v>118</v>
      </c>
      <c r="M23" s="419" t="s">
        <v>50</v>
      </c>
      <c r="N23" s="419" t="s">
        <v>48</v>
      </c>
      <c r="O23" s="419" t="s">
        <v>118</v>
      </c>
      <c r="P23" s="419" t="s">
        <v>50</v>
      </c>
      <c r="Q23" s="419" t="s">
        <v>50</v>
      </c>
      <c r="R23" s="427" t="s">
        <v>45</v>
      </c>
      <c r="S23" s="439">
        <v>4</v>
      </c>
      <c r="T23" s="426"/>
      <c r="U23" s="426"/>
      <c r="V23" s="426"/>
      <c r="W23" s="426"/>
      <c r="X23" s="426"/>
      <c r="Y23" s="426"/>
      <c r="Z23" s="426"/>
      <c r="AA23" s="426"/>
      <c r="AB23" s="426"/>
      <c r="AC23" s="426"/>
    </row>
    <row r="24" spans="1:29" s="72" customFormat="1" x14ac:dyDescent="0.3">
      <c r="A24" s="665"/>
      <c r="B24" s="421">
        <v>5</v>
      </c>
      <c r="C24" s="440" t="s">
        <v>105</v>
      </c>
      <c r="D24" s="425" t="s">
        <v>108</v>
      </c>
      <c r="E24" s="419" t="s">
        <v>21</v>
      </c>
      <c r="F24" s="423" t="s">
        <v>44</v>
      </c>
      <c r="G24" s="423" t="s">
        <v>42</v>
      </c>
      <c r="H24" s="423" t="s">
        <v>38</v>
      </c>
      <c r="I24" s="423" t="s">
        <v>44</v>
      </c>
      <c r="J24" s="423" t="s">
        <v>42</v>
      </c>
      <c r="K24" s="423" t="s">
        <v>38</v>
      </c>
      <c r="L24" s="427" t="s">
        <v>45</v>
      </c>
      <c r="M24" s="419" t="s">
        <v>37</v>
      </c>
      <c r="N24" s="424" t="s">
        <v>45</v>
      </c>
      <c r="O24" s="419" t="s">
        <v>38</v>
      </c>
      <c r="P24" s="433" t="s">
        <v>103</v>
      </c>
      <c r="Q24" s="419" t="s">
        <v>48</v>
      </c>
      <c r="R24" s="419" t="s">
        <v>21</v>
      </c>
      <c r="S24" s="439">
        <v>5</v>
      </c>
      <c r="T24" s="426"/>
      <c r="U24" s="426"/>
      <c r="V24" s="426"/>
      <c r="W24" s="426"/>
      <c r="X24" s="426"/>
      <c r="Y24" s="426"/>
      <c r="Z24" s="426"/>
      <c r="AA24" s="426"/>
      <c r="AB24" s="426"/>
      <c r="AC24" s="426"/>
    </row>
    <row r="25" spans="1:29" s="72" customFormat="1" x14ac:dyDescent="0.3">
      <c r="A25" s="665"/>
      <c r="B25" s="421">
        <v>6</v>
      </c>
      <c r="C25" s="419" t="s">
        <v>47</v>
      </c>
      <c r="D25" s="419" t="s">
        <v>43</v>
      </c>
      <c r="E25" s="419" t="s">
        <v>10</v>
      </c>
      <c r="F25" s="423" t="s">
        <v>42</v>
      </c>
      <c r="G25" s="423" t="s">
        <v>38</v>
      </c>
      <c r="H25" s="423" t="s">
        <v>47</v>
      </c>
      <c r="I25" s="437" t="s">
        <v>10</v>
      </c>
      <c r="J25" s="423" t="s">
        <v>38</v>
      </c>
      <c r="K25" s="422" t="s">
        <v>21</v>
      </c>
      <c r="L25" s="419" t="s">
        <v>37</v>
      </c>
      <c r="M25" s="419" t="s">
        <v>38</v>
      </c>
      <c r="N25" s="438" t="s">
        <v>103</v>
      </c>
      <c r="O25" s="419" t="s">
        <v>21</v>
      </c>
      <c r="P25" s="419" t="s">
        <v>42</v>
      </c>
      <c r="Q25" s="419" t="s">
        <v>42</v>
      </c>
      <c r="R25" s="429" t="s">
        <v>114</v>
      </c>
      <c r="S25" s="439">
        <v>6</v>
      </c>
      <c r="T25" s="426"/>
      <c r="U25" s="426"/>
      <c r="V25" s="426"/>
      <c r="W25" s="426"/>
      <c r="X25" s="426"/>
      <c r="Y25" s="426"/>
      <c r="Z25" s="426"/>
      <c r="AA25" s="426"/>
      <c r="AB25" s="426"/>
      <c r="AC25" s="426"/>
    </row>
    <row r="26" spans="1:29" s="72" customFormat="1" x14ac:dyDescent="0.3">
      <c r="A26" s="665"/>
      <c r="B26" s="421">
        <v>7</v>
      </c>
      <c r="C26" s="431"/>
      <c r="D26" s="431"/>
      <c r="E26" s="426"/>
      <c r="F26" s="441"/>
      <c r="G26" s="441"/>
      <c r="H26" s="426"/>
      <c r="I26" s="423" t="s">
        <v>21</v>
      </c>
      <c r="J26" s="437" t="s">
        <v>108</v>
      </c>
      <c r="K26" s="423" t="s">
        <v>42</v>
      </c>
      <c r="L26" s="442" t="s">
        <v>141</v>
      </c>
      <c r="M26" s="440" t="s">
        <v>10</v>
      </c>
      <c r="N26" s="419" t="s">
        <v>47</v>
      </c>
      <c r="O26" s="419" t="s">
        <v>42</v>
      </c>
      <c r="P26" s="418" t="s">
        <v>21</v>
      </c>
      <c r="Q26" s="419" t="s">
        <v>133</v>
      </c>
      <c r="R26" s="430" t="s">
        <v>19</v>
      </c>
      <c r="S26" s="439">
        <v>7</v>
      </c>
      <c r="T26" s="426"/>
      <c r="U26" s="426"/>
      <c r="V26" s="426"/>
      <c r="W26" s="426"/>
      <c r="X26" s="426"/>
      <c r="Y26" s="426"/>
      <c r="Z26" s="426"/>
      <c r="AA26" s="426"/>
      <c r="AB26" s="426"/>
      <c r="AC26" s="426"/>
    </row>
    <row r="27" spans="1:29" s="72" customFormat="1" ht="16.2" thickBot="1" x14ac:dyDescent="0.35">
      <c r="A27" s="443"/>
      <c r="B27" s="444"/>
      <c r="C27" s="445"/>
      <c r="D27" s="445"/>
      <c r="E27" s="445"/>
      <c r="F27" s="446"/>
      <c r="G27" s="446"/>
      <c r="H27" s="446"/>
      <c r="I27" s="446"/>
      <c r="J27" s="446"/>
      <c r="K27" s="446"/>
      <c r="L27" s="447"/>
      <c r="M27" s="447"/>
      <c r="N27" s="447"/>
      <c r="O27" s="448"/>
      <c r="P27" s="448"/>
      <c r="Q27" s="448"/>
      <c r="R27" s="448"/>
      <c r="S27" s="439"/>
      <c r="T27" s="426"/>
      <c r="U27" s="426"/>
      <c r="V27" s="426"/>
      <c r="W27" s="426"/>
      <c r="X27" s="426"/>
      <c r="Y27" s="426"/>
      <c r="Z27" s="426"/>
      <c r="AA27" s="426"/>
      <c r="AB27" s="426"/>
      <c r="AC27" s="426"/>
    </row>
    <row r="28" spans="1:29" ht="7.5" customHeight="1" thickBot="1" x14ac:dyDescent="0.35">
      <c r="A28" s="308"/>
      <c r="B28" s="314"/>
      <c r="C28" s="398"/>
      <c r="D28" s="398"/>
      <c r="E28" s="398"/>
      <c r="F28" s="399"/>
      <c r="G28" s="399"/>
      <c r="H28" s="399"/>
      <c r="I28" s="399"/>
      <c r="J28" s="399"/>
      <c r="K28" s="399"/>
      <c r="L28" s="398"/>
      <c r="M28" s="398"/>
      <c r="N28" s="398"/>
      <c r="O28" s="398"/>
      <c r="P28" s="398"/>
      <c r="Q28" s="398"/>
      <c r="R28" s="398"/>
    </row>
    <row r="29" spans="1:29" s="72" customFormat="1" x14ac:dyDescent="0.3">
      <c r="A29" s="664" t="s">
        <v>129</v>
      </c>
      <c r="B29" s="434">
        <v>1</v>
      </c>
      <c r="C29" s="418" t="s">
        <v>21</v>
      </c>
      <c r="D29" s="418" t="s">
        <v>44</v>
      </c>
      <c r="E29" s="425" t="s">
        <v>108</v>
      </c>
      <c r="F29" s="422" t="s">
        <v>21</v>
      </c>
      <c r="G29" s="436" t="s">
        <v>60</v>
      </c>
      <c r="H29" s="422" t="s">
        <v>43</v>
      </c>
      <c r="I29" s="422" t="s">
        <v>43</v>
      </c>
      <c r="J29" s="422" t="s">
        <v>37</v>
      </c>
      <c r="K29" s="423" t="s">
        <v>44</v>
      </c>
      <c r="L29" s="419" t="s">
        <v>21</v>
      </c>
      <c r="M29" s="438" t="s">
        <v>103</v>
      </c>
      <c r="N29" s="418" t="s">
        <v>60</v>
      </c>
      <c r="O29" s="424" t="s">
        <v>45</v>
      </c>
      <c r="P29" s="418" t="s">
        <v>44</v>
      </c>
      <c r="Q29" s="440" t="s">
        <v>37</v>
      </c>
      <c r="R29" s="418" t="s">
        <v>48</v>
      </c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</row>
    <row r="30" spans="1:29" s="72" customFormat="1" x14ac:dyDescent="0.3">
      <c r="A30" s="665"/>
      <c r="B30" s="421">
        <v>2</v>
      </c>
      <c r="C30" s="419" t="s">
        <v>48</v>
      </c>
      <c r="D30" s="419" t="s">
        <v>20</v>
      </c>
      <c r="E30" s="419" t="s">
        <v>48</v>
      </c>
      <c r="F30" s="423" t="s">
        <v>20</v>
      </c>
      <c r="G30" s="428" t="s">
        <v>45</v>
      </c>
      <c r="H30" s="428" t="s">
        <v>45</v>
      </c>
      <c r="I30" s="423" t="s">
        <v>116</v>
      </c>
      <c r="J30" s="423" t="s">
        <v>48</v>
      </c>
      <c r="K30" s="428" t="s">
        <v>45</v>
      </c>
      <c r="L30" s="419" t="s">
        <v>46</v>
      </c>
      <c r="M30" s="419" t="s">
        <v>116</v>
      </c>
      <c r="N30" s="419" t="s">
        <v>43</v>
      </c>
      <c r="O30" s="419" t="s">
        <v>116</v>
      </c>
      <c r="P30" s="419" t="s">
        <v>46</v>
      </c>
      <c r="Q30" s="419" t="s">
        <v>50</v>
      </c>
      <c r="R30" s="419" t="s">
        <v>50</v>
      </c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</row>
    <row r="31" spans="1:29" s="72" customFormat="1" x14ac:dyDescent="0.3">
      <c r="A31" s="665"/>
      <c r="B31" s="421">
        <v>3</v>
      </c>
      <c r="C31" s="419" t="s">
        <v>20</v>
      </c>
      <c r="D31" s="427" t="s">
        <v>45</v>
      </c>
      <c r="E31" s="427" t="s">
        <v>45</v>
      </c>
      <c r="F31" s="428" t="s">
        <v>45</v>
      </c>
      <c r="G31" s="423" t="s">
        <v>20</v>
      </c>
      <c r="H31" s="423" t="s">
        <v>48</v>
      </c>
      <c r="I31" s="423" t="s">
        <v>48</v>
      </c>
      <c r="J31" s="428" t="s">
        <v>45</v>
      </c>
      <c r="K31" s="423" t="s">
        <v>116</v>
      </c>
      <c r="L31" s="419" t="s">
        <v>116</v>
      </c>
      <c r="M31" s="419" t="s">
        <v>46</v>
      </c>
      <c r="N31" s="427" t="s">
        <v>45</v>
      </c>
      <c r="O31" s="419" t="s">
        <v>37</v>
      </c>
      <c r="P31" s="419" t="s">
        <v>43</v>
      </c>
      <c r="Q31" s="419" t="s">
        <v>20</v>
      </c>
      <c r="R31" s="419" t="s">
        <v>20</v>
      </c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</row>
    <row r="32" spans="1:29" s="72" customFormat="1" x14ac:dyDescent="0.3">
      <c r="A32" s="665"/>
      <c r="B32" s="421">
        <v>4</v>
      </c>
      <c r="C32" s="427" t="s">
        <v>45</v>
      </c>
      <c r="D32" s="419" t="s">
        <v>48</v>
      </c>
      <c r="E32" s="440" t="s">
        <v>105</v>
      </c>
      <c r="F32" s="423" t="s">
        <v>48</v>
      </c>
      <c r="G32" s="428" t="s">
        <v>45</v>
      </c>
      <c r="H32" s="423" t="s">
        <v>20</v>
      </c>
      <c r="I32" s="428" t="s">
        <v>45</v>
      </c>
      <c r="J32" s="423" t="s">
        <v>116</v>
      </c>
      <c r="K32" s="423" t="s">
        <v>48</v>
      </c>
      <c r="L32" s="433" t="s">
        <v>103</v>
      </c>
      <c r="M32" s="427" t="s">
        <v>45</v>
      </c>
      <c r="N32" s="419" t="s">
        <v>46</v>
      </c>
      <c r="O32" s="419" t="s">
        <v>46</v>
      </c>
      <c r="P32" s="449" t="s">
        <v>50</v>
      </c>
      <c r="Q32" s="419" t="s">
        <v>48</v>
      </c>
      <c r="R32" s="419" t="s">
        <v>21</v>
      </c>
      <c r="S32" s="426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</row>
    <row r="33" spans="1:29" s="72" customFormat="1" x14ac:dyDescent="0.3">
      <c r="A33" s="665"/>
      <c r="B33" s="421">
        <v>5</v>
      </c>
      <c r="C33" s="419" t="s">
        <v>44</v>
      </c>
      <c r="D33" s="440" t="s">
        <v>105</v>
      </c>
      <c r="E33" s="419" t="s">
        <v>20</v>
      </c>
      <c r="F33" s="423" t="s">
        <v>42</v>
      </c>
      <c r="G33" s="423" t="s">
        <v>47</v>
      </c>
      <c r="H33" s="423" t="s">
        <v>42</v>
      </c>
      <c r="I33" s="423" t="s">
        <v>44</v>
      </c>
      <c r="J33" s="423" t="s">
        <v>43</v>
      </c>
      <c r="K33" s="422" t="s">
        <v>37</v>
      </c>
      <c r="L33" s="427" t="s">
        <v>45</v>
      </c>
      <c r="M33" s="419" t="s">
        <v>43</v>
      </c>
      <c r="N33" s="419" t="s">
        <v>116</v>
      </c>
      <c r="O33" s="419" t="s">
        <v>43</v>
      </c>
      <c r="P33" s="427" t="s">
        <v>45</v>
      </c>
      <c r="Q33" s="418" t="s">
        <v>21</v>
      </c>
      <c r="R33" s="433" t="s">
        <v>150</v>
      </c>
      <c r="S33" s="426"/>
      <c r="T33" s="426"/>
      <c r="U33" s="426"/>
      <c r="V33" s="426"/>
      <c r="W33" s="426"/>
      <c r="X33" s="426"/>
      <c r="Y33" s="426"/>
      <c r="Z33" s="426"/>
      <c r="AA33" s="426"/>
      <c r="AB33" s="426"/>
      <c r="AC33" s="426"/>
    </row>
    <row r="34" spans="1:29" s="72" customFormat="1" x14ac:dyDescent="0.3">
      <c r="A34" s="665"/>
      <c r="B34" s="421">
        <v>6</v>
      </c>
      <c r="C34" s="419" t="s">
        <v>43</v>
      </c>
      <c r="D34" s="419" t="s">
        <v>10</v>
      </c>
      <c r="E34" s="419" t="s">
        <v>141</v>
      </c>
      <c r="F34" s="428" t="s">
        <v>60</v>
      </c>
      <c r="G34" s="423" t="s">
        <v>21</v>
      </c>
      <c r="H34" s="423" t="s">
        <v>21</v>
      </c>
      <c r="I34" s="423" t="s">
        <v>37</v>
      </c>
      <c r="J34" s="423" t="s">
        <v>44</v>
      </c>
      <c r="K34" s="423" t="s">
        <v>47</v>
      </c>
      <c r="L34" s="419" t="s">
        <v>43</v>
      </c>
      <c r="M34" s="419" t="s">
        <v>42</v>
      </c>
      <c r="N34" s="419" t="s">
        <v>38</v>
      </c>
      <c r="O34" s="419" t="s">
        <v>44</v>
      </c>
      <c r="P34" s="419" t="s">
        <v>116</v>
      </c>
      <c r="Q34" s="440" t="s">
        <v>37</v>
      </c>
      <c r="R34" s="418" t="s">
        <v>103</v>
      </c>
      <c r="S34" s="426"/>
      <c r="T34" s="426"/>
      <c r="U34" s="426"/>
      <c r="V34" s="426"/>
      <c r="W34" s="426"/>
      <c r="X34" s="426"/>
      <c r="Y34" s="426"/>
      <c r="Z34" s="426"/>
      <c r="AA34" s="426"/>
      <c r="AB34" s="426"/>
      <c r="AC34" s="426"/>
    </row>
    <row r="35" spans="1:29" s="72" customFormat="1" x14ac:dyDescent="0.3">
      <c r="A35" s="665"/>
      <c r="B35" s="421">
        <v>7</v>
      </c>
      <c r="C35" s="431"/>
      <c r="D35" s="431"/>
      <c r="E35" s="431"/>
      <c r="F35" s="437"/>
      <c r="G35" s="437"/>
      <c r="H35" s="426"/>
      <c r="I35" s="423" t="s">
        <v>47</v>
      </c>
      <c r="J35" s="437" t="s">
        <v>10</v>
      </c>
      <c r="K35" s="423" t="s">
        <v>43</v>
      </c>
      <c r="L35" s="419" t="s">
        <v>42</v>
      </c>
      <c r="M35" s="418" t="s">
        <v>60</v>
      </c>
      <c r="N35" s="419" t="s">
        <v>42</v>
      </c>
      <c r="O35" s="427" t="s">
        <v>60</v>
      </c>
      <c r="P35" s="430" t="s">
        <v>19</v>
      </c>
      <c r="Q35" s="418" t="s">
        <v>44</v>
      </c>
      <c r="R35" s="419" t="s">
        <v>42</v>
      </c>
      <c r="S35" s="426"/>
      <c r="T35" s="426"/>
      <c r="U35" s="426"/>
      <c r="V35" s="426"/>
      <c r="W35" s="426"/>
      <c r="X35" s="426"/>
      <c r="Y35" s="426"/>
      <c r="Z35" s="426"/>
      <c r="AA35" s="426"/>
      <c r="AB35" s="426"/>
      <c r="AC35" s="426"/>
    </row>
    <row r="36" spans="1:29" s="72" customFormat="1" ht="16.2" thickBot="1" x14ac:dyDescent="0.35">
      <c r="A36" s="443"/>
      <c r="B36" s="444"/>
      <c r="C36" s="445"/>
      <c r="D36" s="445"/>
      <c r="E36" s="426"/>
      <c r="F36" s="446"/>
      <c r="G36" s="446"/>
      <c r="H36" s="446"/>
      <c r="I36" s="446"/>
      <c r="J36" s="446"/>
      <c r="K36" s="446"/>
      <c r="L36" s="448"/>
      <c r="M36" s="448"/>
      <c r="N36" s="448"/>
      <c r="O36" s="448"/>
      <c r="P36" s="448"/>
      <c r="Q36" s="450"/>
      <c r="R36" s="448"/>
      <c r="S36" s="426"/>
      <c r="T36" s="426"/>
      <c r="U36" s="426"/>
      <c r="V36" s="426"/>
      <c r="W36" s="426"/>
      <c r="X36" s="426"/>
      <c r="Y36" s="426"/>
      <c r="Z36" s="426"/>
      <c r="AA36" s="426"/>
      <c r="AB36" s="426"/>
      <c r="AC36" s="426"/>
    </row>
    <row r="37" spans="1:29" ht="6.75" customHeight="1" thickBot="1" x14ac:dyDescent="0.35">
      <c r="A37" s="308"/>
      <c r="B37" s="314"/>
      <c r="C37" s="385"/>
      <c r="D37" s="385"/>
      <c r="E37" s="385"/>
      <c r="F37" s="395"/>
      <c r="G37" s="395"/>
      <c r="H37" s="395"/>
      <c r="I37" s="395"/>
      <c r="J37" s="395"/>
      <c r="K37" s="395"/>
      <c r="L37" s="385"/>
      <c r="M37" s="385"/>
      <c r="N37" s="385"/>
      <c r="O37" s="385"/>
      <c r="P37" s="385"/>
      <c r="Q37" s="385"/>
      <c r="R37" s="385"/>
    </row>
    <row r="38" spans="1:29" s="72" customFormat="1" x14ac:dyDescent="0.3">
      <c r="A38" s="664" t="s">
        <v>12</v>
      </c>
      <c r="B38" s="434">
        <v>1</v>
      </c>
      <c r="C38" s="418" t="s">
        <v>10</v>
      </c>
      <c r="D38" s="418" t="s">
        <v>47</v>
      </c>
      <c r="E38" s="419" t="s">
        <v>21</v>
      </c>
      <c r="F38" s="419" t="s">
        <v>141</v>
      </c>
      <c r="G38" s="422" t="s">
        <v>38</v>
      </c>
      <c r="H38" s="422" t="s">
        <v>38</v>
      </c>
      <c r="I38" s="451" t="s">
        <v>103</v>
      </c>
      <c r="J38" s="422" t="s">
        <v>38</v>
      </c>
      <c r="K38" s="422" t="s">
        <v>43</v>
      </c>
      <c r="L38" s="419" t="s">
        <v>43</v>
      </c>
      <c r="M38" s="419" t="s">
        <v>44</v>
      </c>
      <c r="N38" s="419" t="s">
        <v>44</v>
      </c>
      <c r="O38" s="427" t="s">
        <v>45</v>
      </c>
      <c r="P38" s="424" t="s">
        <v>45</v>
      </c>
      <c r="Q38" s="418" t="s">
        <v>44</v>
      </c>
      <c r="R38" s="429" t="s">
        <v>114</v>
      </c>
      <c r="S38" s="426"/>
      <c r="T38" s="426"/>
      <c r="U38" s="426"/>
      <c r="V38" s="426"/>
      <c r="W38" s="426"/>
      <c r="X38" s="426"/>
      <c r="Y38" s="426"/>
      <c r="Z38" s="426"/>
      <c r="AA38" s="426"/>
      <c r="AB38" s="426"/>
      <c r="AC38" s="426"/>
    </row>
    <row r="39" spans="1:29" s="72" customFormat="1" x14ac:dyDescent="0.3">
      <c r="A39" s="665"/>
      <c r="B39" s="421">
        <v>2</v>
      </c>
      <c r="C39" s="427" t="s">
        <v>45</v>
      </c>
      <c r="D39" s="419" t="s">
        <v>20</v>
      </c>
      <c r="E39" s="419" t="s">
        <v>38</v>
      </c>
      <c r="F39" s="419" t="s">
        <v>141</v>
      </c>
      <c r="G39" s="428" t="s">
        <v>45</v>
      </c>
      <c r="H39" s="423" t="s">
        <v>20</v>
      </c>
      <c r="I39" s="423" t="s">
        <v>46</v>
      </c>
      <c r="J39" s="428" t="s">
        <v>45</v>
      </c>
      <c r="K39" s="423" t="s">
        <v>118</v>
      </c>
      <c r="L39" s="419" t="s">
        <v>48</v>
      </c>
      <c r="M39" s="442" t="s">
        <v>43</v>
      </c>
      <c r="N39" s="419" t="s">
        <v>118</v>
      </c>
      <c r="O39" s="419" t="s">
        <v>43</v>
      </c>
      <c r="P39" s="419" t="s">
        <v>37</v>
      </c>
      <c r="Q39" s="419" t="s">
        <v>148</v>
      </c>
      <c r="R39" s="419" t="s">
        <v>20</v>
      </c>
      <c r="S39" s="426"/>
      <c r="T39" s="426"/>
      <c r="U39" s="426"/>
      <c r="V39" s="426"/>
      <c r="W39" s="426"/>
      <c r="X39" s="426"/>
      <c r="Y39" s="426"/>
      <c r="Z39" s="426"/>
      <c r="AA39" s="426"/>
      <c r="AB39" s="426"/>
      <c r="AC39" s="426"/>
    </row>
    <row r="40" spans="1:29" s="72" customFormat="1" x14ac:dyDescent="0.3">
      <c r="A40" s="665"/>
      <c r="B40" s="421">
        <v>3</v>
      </c>
      <c r="C40" s="419" t="s">
        <v>20</v>
      </c>
      <c r="D40" s="427" t="s">
        <v>45</v>
      </c>
      <c r="E40" s="419" t="s">
        <v>20</v>
      </c>
      <c r="F40" s="428" t="s">
        <v>45</v>
      </c>
      <c r="G40" s="423" t="s">
        <v>20</v>
      </c>
      <c r="H40" s="437" t="s">
        <v>37</v>
      </c>
      <c r="I40" s="428" t="s">
        <v>45</v>
      </c>
      <c r="J40" s="423" t="s">
        <v>116</v>
      </c>
      <c r="K40" s="423" t="s">
        <v>46</v>
      </c>
      <c r="L40" s="419" t="s">
        <v>118</v>
      </c>
      <c r="M40" s="419" t="s">
        <v>48</v>
      </c>
      <c r="N40" s="419" t="s">
        <v>38</v>
      </c>
      <c r="O40" s="449" t="s">
        <v>50</v>
      </c>
      <c r="P40" s="419" t="s">
        <v>116</v>
      </c>
      <c r="Q40" s="419" t="s">
        <v>20</v>
      </c>
      <c r="R40" s="419" t="s">
        <v>148</v>
      </c>
      <c r="S40" s="426"/>
      <c r="T40" s="426"/>
      <c r="U40" s="426"/>
      <c r="V40" s="426"/>
      <c r="W40" s="426"/>
      <c r="X40" s="426"/>
      <c r="Y40" s="426"/>
      <c r="Z40" s="426"/>
      <c r="AA40" s="426"/>
      <c r="AB40" s="426"/>
      <c r="AC40" s="426"/>
    </row>
    <row r="41" spans="1:29" s="72" customFormat="1" x14ac:dyDescent="0.3">
      <c r="A41" s="665"/>
      <c r="B41" s="421">
        <v>4</v>
      </c>
      <c r="C41" s="419" t="s">
        <v>48</v>
      </c>
      <c r="D41" s="419" t="s">
        <v>38</v>
      </c>
      <c r="E41" s="427" t="s">
        <v>45</v>
      </c>
      <c r="F41" s="423" t="s">
        <v>20</v>
      </c>
      <c r="G41" s="437" t="s">
        <v>37</v>
      </c>
      <c r="H41" s="428" t="s">
        <v>45</v>
      </c>
      <c r="I41" s="423" t="s">
        <v>118</v>
      </c>
      <c r="J41" s="423" t="s">
        <v>50</v>
      </c>
      <c r="K41" s="423" t="s">
        <v>48</v>
      </c>
      <c r="L41" s="419" t="s">
        <v>38</v>
      </c>
      <c r="M41" s="419" t="s">
        <v>118</v>
      </c>
      <c r="N41" s="419" t="s">
        <v>48</v>
      </c>
      <c r="O41" s="419" t="s">
        <v>48</v>
      </c>
      <c r="P41" s="419" t="s">
        <v>43</v>
      </c>
      <c r="Q41" s="419" t="s">
        <v>48</v>
      </c>
      <c r="R41" s="419" t="s">
        <v>152</v>
      </c>
      <c r="S41" s="426"/>
      <c r="T41" s="426"/>
      <c r="U41" s="426"/>
      <c r="V41" s="426"/>
      <c r="W41" s="426"/>
      <c r="X41" s="426"/>
      <c r="Y41" s="426"/>
      <c r="Z41" s="426"/>
      <c r="AA41" s="426"/>
      <c r="AB41" s="426"/>
      <c r="AC41" s="426"/>
    </row>
    <row r="42" spans="1:29" s="72" customFormat="1" x14ac:dyDescent="0.3">
      <c r="A42" s="665"/>
      <c r="B42" s="421">
        <v>5</v>
      </c>
      <c r="C42" s="419" t="s">
        <v>141</v>
      </c>
      <c r="D42" s="419" t="s">
        <v>42</v>
      </c>
      <c r="E42" s="419" t="s">
        <v>43</v>
      </c>
      <c r="F42" s="423" t="s">
        <v>48</v>
      </c>
      <c r="G42" s="423" t="s">
        <v>42</v>
      </c>
      <c r="H42" s="422" t="s">
        <v>21</v>
      </c>
      <c r="I42" s="419" t="s">
        <v>141</v>
      </c>
      <c r="J42" s="423" t="s">
        <v>47</v>
      </c>
      <c r="K42" s="419" t="s">
        <v>141</v>
      </c>
      <c r="L42" s="430" t="s">
        <v>19</v>
      </c>
      <c r="M42" s="419" t="s">
        <v>42</v>
      </c>
      <c r="N42" s="419" t="s">
        <v>21</v>
      </c>
      <c r="O42" s="419" t="s">
        <v>116</v>
      </c>
      <c r="P42" s="419" t="s">
        <v>21</v>
      </c>
      <c r="Q42" s="419" t="s">
        <v>20</v>
      </c>
      <c r="R42" s="419" t="s">
        <v>151</v>
      </c>
      <c r="S42" s="426"/>
      <c r="T42" s="426"/>
      <c r="U42" s="426"/>
      <c r="V42" s="426"/>
      <c r="W42" s="426"/>
      <c r="X42" s="426"/>
      <c r="Y42" s="426"/>
      <c r="Z42" s="426"/>
      <c r="AA42" s="426"/>
      <c r="AB42" s="426"/>
      <c r="AC42" s="426"/>
    </row>
    <row r="43" spans="1:29" s="72" customFormat="1" x14ac:dyDescent="0.3">
      <c r="A43" s="665"/>
      <c r="B43" s="421">
        <v>6</v>
      </c>
      <c r="C43" s="419" t="s">
        <v>42</v>
      </c>
      <c r="D43" s="419" t="s">
        <v>141</v>
      </c>
      <c r="E43" s="418" t="s">
        <v>47</v>
      </c>
      <c r="F43" s="437" t="s">
        <v>37</v>
      </c>
      <c r="G43" s="423" t="s">
        <v>43</v>
      </c>
      <c r="H43" s="423" t="s">
        <v>42</v>
      </c>
      <c r="I43" s="419" t="s">
        <v>141</v>
      </c>
      <c r="J43" s="437" t="s">
        <v>103</v>
      </c>
      <c r="K43" s="419" t="s">
        <v>141</v>
      </c>
      <c r="L43" s="419" t="s">
        <v>47</v>
      </c>
      <c r="M43" s="419" t="s">
        <v>21</v>
      </c>
      <c r="N43" s="419" t="s">
        <v>42</v>
      </c>
      <c r="O43" s="419" t="s">
        <v>42</v>
      </c>
      <c r="P43" s="419" t="s">
        <v>38</v>
      </c>
      <c r="Q43" s="430" t="s">
        <v>19</v>
      </c>
      <c r="R43" s="419" t="s">
        <v>43</v>
      </c>
      <c r="S43" s="426"/>
      <c r="T43" s="426"/>
      <c r="U43" s="426"/>
      <c r="V43" s="426"/>
      <c r="W43" s="426"/>
      <c r="X43" s="426"/>
      <c r="Y43" s="426"/>
      <c r="Z43" s="426"/>
      <c r="AA43" s="426"/>
      <c r="AB43" s="426"/>
      <c r="AC43" s="426"/>
    </row>
    <row r="44" spans="1:29" s="72" customFormat="1" x14ac:dyDescent="0.3">
      <c r="A44" s="665"/>
      <c r="B44" s="421">
        <v>7</v>
      </c>
      <c r="C44" s="431"/>
      <c r="D44" s="431"/>
      <c r="E44" s="431"/>
      <c r="F44" s="437"/>
      <c r="G44" s="426"/>
      <c r="H44" s="426"/>
      <c r="I44" s="452"/>
      <c r="J44" s="437"/>
      <c r="K44" s="426"/>
      <c r="L44" s="426"/>
      <c r="M44" s="419"/>
      <c r="N44" s="426"/>
      <c r="O44" s="453" t="s">
        <v>19</v>
      </c>
      <c r="P44" s="419" t="s">
        <v>42</v>
      </c>
      <c r="Q44" s="419" t="s">
        <v>42</v>
      </c>
      <c r="R44" s="419" t="s">
        <v>42</v>
      </c>
      <c r="S44" s="426"/>
      <c r="T44" s="426"/>
      <c r="U44" s="426"/>
      <c r="V44" s="426"/>
      <c r="W44" s="426"/>
      <c r="X44" s="426"/>
      <c r="Y44" s="426"/>
      <c r="Z44" s="426"/>
      <c r="AA44" s="426"/>
      <c r="AB44" s="426"/>
      <c r="AC44" s="426"/>
    </row>
    <row r="45" spans="1:29" s="72" customFormat="1" ht="16.2" thickBot="1" x14ac:dyDescent="0.35">
      <c r="A45" s="443"/>
      <c r="B45" s="444"/>
      <c r="C45" s="445"/>
      <c r="D45" s="426"/>
      <c r="E45" s="445"/>
      <c r="F45" s="446"/>
      <c r="G45" s="446"/>
      <c r="H45" s="446"/>
      <c r="I45" s="446"/>
      <c r="J45" s="446"/>
      <c r="K45" s="446"/>
      <c r="L45" s="448"/>
      <c r="M45" s="448"/>
      <c r="N45" s="448"/>
      <c r="O45" s="448"/>
      <c r="P45" s="448"/>
      <c r="Q45" s="448"/>
      <c r="R45" s="448"/>
      <c r="S45" s="426"/>
      <c r="T45" s="426"/>
      <c r="U45" s="426"/>
      <c r="V45" s="426"/>
      <c r="W45" s="426"/>
      <c r="X45" s="426"/>
      <c r="Y45" s="426"/>
      <c r="Z45" s="426"/>
      <c r="AA45" s="426"/>
      <c r="AB45" s="426"/>
      <c r="AC45" s="426"/>
    </row>
    <row r="46" spans="1:29" ht="9" customHeight="1" thickBot="1" x14ac:dyDescent="0.35">
      <c r="A46" s="308"/>
      <c r="B46" s="314"/>
      <c r="C46" s="398"/>
      <c r="D46" s="398"/>
      <c r="E46" s="398"/>
      <c r="F46" s="399"/>
      <c r="G46" s="399"/>
      <c r="H46" s="399"/>
      <c r="I46" s="399"/>
      <c r="J46" s="399"/>
      <c r="K46" s="399"/>
      <c r="L46" s="401"/>
      <c r="M46" s="401"/>
      <c r="N46" s="401"/>
      <c r="O46" s="398"/>
      <c r="P46" s="398"/>
      <c r="Q46" s="398"/>
      <c r="R46" s="398"/>
    </row>
    <row r="47" spans="1:29" ht="20.25" customHeight="1" x14ac:dyDescent="0.3">
      <c r="A47" s="666" t="s">
        <v>13</v>
      </c>
      <c r="B47" s="315">
        <v>1</v>
      </c>
      <c r="C47" s="353" t="s">
        <v>141</v>
      </c>
      <c r="D47" s="353" t="s">
        <v>21</v>
      </c>
      <c r="E47" s="353" t="s">
        <v>141</v>
      </c>
      <c r="F47" s="387" t="s">
        <v>43</v>
      </c>
      <c r="G47" s="387" t="s">
        <v>21</v>
      </c>
      <c r="H47" s="388" t="s">
        <v>43</v>
      </c>
      <c r="I47" s="388" t="s">
        <v>42</v>
      </c>
      <c r="J47" s="387" t="s">
        <v>43</v>
      </c>
      <c r="K47" s="387" t="s">
        <v>38</v>
      </c>
      <c r="L47" s="397" t="s">
        <v>44</v>
      </c>
      <c r="M47" s="397" t="s">
        <v>38</v>
      </c>
      <c r="N47" s="397" t="s">
        <v>43</v>
      </c>
      <c r="O47" s="402" t="s">
        <v>45</v>
      </c>
      <c r="P47" s="386" t="s">
        <v>21</v>
      </c>
      <c r="Q47" s="353" t="s">
        <v>149</v>
      </c>
      <c r="R47" s="353" t="s">
        <v>37</v>
      </c>
    </row>
    <row r="48" spans="1:29" x14ac:dyDescent="0.3">
      <c r="A48" s="667"/>
      <c r="B48" s="312">
        <v>2</v>
      </c>
      <c r="C48" s="353" t="s">
        <v>38</v>
      </c>
      <c r="D48" s="353" t="s">
        <v>20</v>
      </c>
      <c r="E48" s="353" t="s">
        <v>20</v>
      </c>
      <c r="F48" s="388" t="s">
        <v>38</v>
      </c>
      <c r="G48" s="388" t="s">
        <v>20</v>
      </c>
      <c r="H48" s="390" t="s">
        <v>45</v>
      </c>
      <c r="I48" s="388" t="s">
        <v>50</v>
      </c>
      <c r="J48" s="388" t="s">
        <v>118</v>
      </c>
      <c r="K48" s="388" t="s">
        <v>50</v>
      </c>
      <c r="L48" s="397" t="s">
        <v>48</v>
      </c>
      <c r="M48" s="397" t="s">
        <v>116</v>
      </c>
      <c r="N48" s="403" t="s">
        <v>50</v>
      </c>
      <c r="O48" s="404" t="s">
        <v>50</v>
      </c>
      <c r="P48" s="353" t="s">
        <v>118</v>
      </c>
      <c r="Q48" s="353" t="s">
        <v>20</v>
      </c>
      <c r="R48" s="353" t="s">
        <v>149</v>
      </c>
    </row>
    <row r="49" spans="1:18" x14ac:dyDescent="0.3">
      <c r="A49" s="667"/>
      <c r="B49" s="312">
        <v>3</v>
      </c>
      <c r="C49" s="353" t="s">
        <v>20</v>
      </c>
      <c r="D49" s="389" t="s">
        <v>45</v>
      </c>
      <c r="E49" s="389" t="s">
        <v>45</v>
      </c>
      <c r="F49" s="388" t="s">
        <v>20</v>
      </c>
      <c r="G49" s="390" t="s">
        <v>45</v>
      </c>
      <c r="H49" s="388" t="s">
        <v>48</v>
      </c>
      <c r="I49" s="388" t="s">
        <v>48</v>
      </c>
      <c r="J49" s="388" t="s">
        <v>46</v>
      </c>
      <c r="K49" s="388" t="s">
        <v>116</v>
      </c>
      <c r="L49" s="397" t="s">
        <v>116</v>
      </c>
      <c r="M49" s="400" t="s">
        <v>50</v>
      </c>
      <c r="N49" s="397" t="s">
        <v>48</v>
      </c>
      <c r="O49" s="405" t="s">
        <v>118</v>
      </c>
      <c r="P49" s="353" t="s">
        <v>48</v>
      </c>
      <c r="Q49" s="353" t="s">
        <v>21</v>
      </c>
      <c r="R49" s="353" t="s">
        <v>50</v>
      </c>
    </row>
    <row r="50" spans="1:18" x14ac:dyDescent="0.3">
      <c r="A50" s="667"/>
      <c r="B50" s="312">
        <v>4</v>
      </c>
      <c r="C50" s="389" t="s">
        <v>45</v>
      </c>
      <c r="D50" s="353" t="s">
        <v>48</v>
      </c>
      <c r="E50" s="353" t="s">
        <v>48</v>
      </c>
      <c r="F50" s="390" t="s">
        <v>45</v>
      </c>
      <c r="G50" s="388" t="s">
        <v>48</v>
      </c>
      <c r="H50" s="388" t="s">
        <v>20</v>
      </c>
      <c r="I50" s="388" t="s">
        <v>116</v>
      </c>
      <c r="J50" s="388" t="s">
        <v>48</v>
      </c>
      <c r="K50" s="390" t="s">
        <v>45</v>
      </c>
      <c r="L50" s="403" t="s">
        <v>50</v>
      </c>
      <c r="M50" s="397" t="s">
        <v>48</v>
      </c>
      <c r="N50" s="397" t="s">
        <v>116</v>
      </c>
      <c r="O50" s="405" t="s">
        <v>48</v>
      </c>
      <c r="P50" s="400" t="s">
        <v>50</v>
      </c>
      <c r="Q50" s="381" t="s">
        <v>146</v>
      </c>
      <c r="R50" s="353" t="s">
        <v>20</v>
      </c>
    </row>
    <row r="51" spans="1:18" x14ac:dyDescent="0.3">
      <c r="A51" s="667"/>
      <c r="B51" s="312">
        <v>5</v>
      </c>
      <c r="C51" s="386" t="s">
        <v>21</v>
      </c>
      <c r="D51" s="353" t="s">
        <v>141</v>
      </c>
      <c r="E51" s="353" t="s">
        <v>42</v>
      </c>
      <c r="F51" s="388" t="s">
        <v>47</v>
      </c>
      <c r="G51" s="388" t="s">
        <v>10</v>
      </c>
      <c r="H51" s="353" t="s">
        <v>141</v>
      </c>
      <c r="I51" s="387" t="s">
        <v>21</v>
      </c>
      <c r="J51" s="353" t="s">
        <v>141</v>
      </c>
      <c r="K51" s="396" t="s">
        <v>103</v>
      </c>
      <c r="L51" s="397" t="s">
        <v>21</v>
      </c>
      <c r="M51" s="397" t="s">
        <v>42</v>
      </c>
      <c r="N51" s="406" t="s">
        <v>10</v>
      </c>
      <c r="O51" s="405" t="s">
        <v>42</v>
      </c>
      <c r="P51" s="389" t="s">
        <v>45</v>
      </c>
      <c r="Q51" s="353" t="s">
        <v>42</v>
      </c>
      <c r="R51" s="353" t="s">
        <v>44</v>
      </c>
    </row>
    <row r="52" spans="1:18" x14ac:dyDescent="0.3">
      <c r="A52" s="667"/>
      <c r="B52" s="376">
        <v>6</v>
      </c>
      <c r="F52" s="388" t="s">
        <v>21</v>
      </c>
      <c r="G52" s="388" t="s">
        <v>21</v>
      </c>
      <c r="H52" s="353" t="s">
        <v>141</v>
      </c>
      <c r="I52" s="388" t="s">
        <v>38</v>
      </c>
      <c r="J52" s="353" t="s">
        <v>141</v>
      </c>
      <c r="K52" s="396" t="s">
        <v>10</v>
      </c>
      <c r="L52" s="397" t="s">
        <v>42</v>
      </c>
      <c r="M52" s="397" t="s">
        <v>141</v>
      </c>
      <c r="N52" s="397" t="s">
        <v>42</v>
      </c>
      <c r="O52" s="405" t="s">
        <v>21</v>
      </c>
      <c r="P52" s="353" t="s">
        <v>42</v>
      </c>
      <c r="Q52" s="386" t="s">
        <v>43</v>
      </c>
      <c r="R52" s="353" t="s">
        <v>43</v>
      </c>
    </row>
    <row r="53" spans="1:18" x14ac:dyDescent="0.3">
      <c r="A53" s="667"/>
      <c r="B53" s="312">
        <v>7</v>
      </c>
      <c r="C53" s="407"/>
      <c r="D53" s="408"/>
      <c r="E53" s="408"/>
      <c r="F53" s="396"/>
      <c r="G53" s="396"/>
      <c r="I53" s="409"/>
      <c r="J53" s="409"/>
      <c r="L53" s="397"/>
      <c r="N53" s="410"/>
      <c r="O53" s="405"/>
      <c r="P53" s="353"/>
      <c r="R53" s="353"/>
    </row>
    <row r="54" spans="1:18" x14ac:dyDescent="0.3">
      <c r="A54" s="667"/>
      <c r="B54" s="316"/>
      <c r="C54" s="391"/>
      <c r="D54" s="391"/>
      <c r="E54" s="391"/>
      <c r="F54" s="396"/>
      <c r="G54" s="396"/>
      <c r="H54" s="396"/>
      <c r="I54" s="411"/>
      <c r="J54" s="411"/>
      <c r="K54" s="411"/>
      <c r="L54" s="353"/>
      <c r="M54" s="353"/>
      <c r="N54" s="353"/>
      <c r="O54" s="353"/>
      <c r="P54" s="353"/>
      <c r="Q54" s="412"/>
      <c r="R54" s="353"/>
    </row>
    <row r="55" spans="1:18" ht="16.2" thickBot="1" x14ac:dyDescent="0.35">
      <c r="A55" s="310"/>
      <c r="B55" s="317"/>
      <c r="C55" s="392"/>
      <c r="D55" s="392"/>
      <c r="E55" s="392"/>
      <c r="F55" s="392"/>
      <c r="G55" s="392"/>
      <c r="H55" s="392"/>
      <c r="I55" s="413"/>
      <c r="J55" s="413"/>
      <c r="K55" s="413"/>
      <c r="L55" s="351"/>
      <c r="M55" s="351"/>
      <c r="N55" s="351"/>
      <c r="O55" s="351"/>
      <c r="P55" s="351"/>
      <c r="Q55" s="414"/>
      <c r="R55" s="351"/>
    </row>
    <row r="56" spans="1:18" ht="8.25" customHeight="1" thickBot="1" x14ac:dyDescent="0.35">
      <c r="A56" s="301"/>
      <c r="B56" s="318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5"/>
      <c r="O56" s="415"/>
      <c r="P56" s="415"/>
      <c r="Q56" s="416"/>
      <c r="R56" s="417"/>
    </row>
    <row r="57" spans="1:18" x14ac:dyDescent="0.3">
      <c r="A57" s="660" t="s">
        <v>14</v>
      </c>
      <c r="B57" s="315">
        <v>1</v>
      </c>
      <c r="C57" s="418"/>
      <c r="D57" s="418"/>
      <c r="E57" s="418"/>
      <c r="F57" s="418"/>
      <c r="G57" s="418"/>
      <c r="H57" s="418"/>
      <c r="I57" s="418"/>
      <c r="J57" s="418"/>
      <c r="K57" s="418"/>
      <c r="L57" s="418"/>
      <c r="M57" s="418"/>
      <c r="N57" s="418"/>
    </row>
    <row r="58" spans="1:18" x14ac:dyDescent="0.3">
      <c r="A58" s="661"/>
      <c r="B58" s="312">
        <v>2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</row>
    <row r="59" spans="1:18" ht="23.25" customHeight="1" x14ac:dyDescent="0.3">
      <c r="A59" s="661"/>
      <c r="B59" s="312">
        <v>3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R59" s="389"/>
    </row>
    <row r="60" spans="1:18" ht="23.25" customHeight="1" x14ac:dyDescent="0.3">
      <c r="A60" s="661"/>
      <c r="B60" s="312">
        <v>4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P60" s="353"/>
    </row>
    <row r="61" spans="1:18" ht="23.25" customHeight="1" x14ac:dyDescent="0.3">
      <c r="A61" s="661"/>
      <c r="B61" s="312">
        <v>5</v>
      </c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419"/>
    </row>
    <row r="62" spans="1:18" ht="23.25" customHeight="1" x14ac:dyDescent="0.3">
      <c r="A62" s="661"/>
      <c r="B62" s="312">
        <v>6</v>
      </c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19"/>
      <c r="P62" s="400"/>
      <c r="Q62" s="353"/>
      <c r="R62" s="353"/>
    </row>
    <row r="63" spans="1:18" ht="23.25" customHeight="1" x14ac:dyDescent="0.3">
      <c r="A63" s="661"/>
      <c r="B63" s="312">
        <v>7</v>
      </c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19"/>
      <c r="O63" s="419"/>
      <c r="P63" s="419"/>
      <c r="Q63" s="419"/>
      <c r="R63" s="419"/>
    </row>
    <row r="64" spans="1:18" ht="23.25" customHeight="1" x14ac:dyDescent="0.3">
      <c r="A64" s="661"/>
      <c r="B64" s="312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  <c r="R64" s="419"/>
    </row>
    <row r="65" spans="1:18" ht="21.75" customHeight="1" thickBot="1" x14ac:dyDescent="0.35">
      <c r="A65" s="661"/>
      <c r="B65" s="319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</row>
  </sheetData>
  <mergeCells count="7">
    <mergeCell ref="A57:A65"/>
    <mergeCell ref="C9:Q9"/>
    <mergeCell ref="A11:A17"/>
    <mergeCell ref="A20:A26"/>
    <mergeCell ref="A29:A35"/>
    <mergeCell ref="A38:A44"/>
    <mergeCell ref="A47:A5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99"/>
  <sheetViews>
    <sheetView zoomScale="120" zoomScaleNormal="120" workbookViewId="0">
      <pane ySplit="1" topLeftCell="A11" activePane="bottomLeft" state="frozen"/>
      <selection activeCell="H21" sqref="H21"/>
      <selection pane="bottomLeft" activeCell="H21" sqref="H21"/>
    </sheetView>
  </sheetViews>
  <sheetFormatPr defaultRowHeight="14.4" x14ac:dyDescent="0.3"/>
  <cols>
    <col min="1" max="1" width="15.109375" customWidth="1"/>
    <col min="2" max="2" width="3.5546875" customWidth="1"/>
    <col min="3" max="4" width="3.33203125" customWidth="1"/>
    <col min="5" max="5" width="3.109375" customWidth="1"/>
    <col min="6" max="8" width="3.33203125" customWidth="1"/>
    <col min="9" max="9" width="3.6640625" customWidth="1"/>
    <col min="10" max="11" width="3" customWidth="1"/>
    <col min="12" max="13" width="3.109375" customWidth="1"/>
    <col min="14" max="15" width="3.33203125" customWidth="1"/>
    <col min="16" max="16" width="3.109375" style="10" customWidth="1"/>
    <col min="17" max="17" width="3.109375" style="6" customWidth="1"/>
    <col min="18" max="18" width="3.44140625" style="6" customWidth="1"/>
    <col min="19" max="19" width="3.109375" style="6" customWidth="1"/>
    <col min="20" max="20" width="3.5546875" style="6" customWidth="1"/>
    <col min="21" max="22" width="3.109375" style="6" customWidth="1"/>
    <col min="23" max="23" width="3.33203125" style="11" customWidth="1"/>
    <col min="24" max="26" width="3.33203125" customWidth="1"/>
    <col min="27" max="28" width="3" customWidth="1"/>
    <col min="29" max="29" width="3.6640625" customWidth="1"/>
    <col min="30" max="30" width="3.33203125" customWidth="1"/>
    <col min="31" max="32" width="3" customWidth="1"/>
    <col min="33" max="34" width="3.109375" customWidth="1"/>
    <col min="35" max="36" width="3" customWidth="1"/>
    <col min="37" max="37" width="3.109375" customWidth="1"/>
    <col min="38" max="38" width="3.88671875" customWidth="1"/>
    <col min="39" max="39" width="3" customWidth="1"/>
    <col min="40" max="40" width="3.6640625" customWidth="1"/>
    <col min="41" max="41" width="3.109375" customWidth="1"/>
    <col min="42" max="42" width="3" customWidth="1"/>
    <col min="43" max="43" width="3.109375" customWidth="1"/>
    <col min="44" max="45" width="4.5546875" customWidth="1"/>
  </cols>
  <sheetData>
    <row r="1" spans="1:45" ht="16.5" thickBot="1" x14ac:dyDescent="0.3">
      <c r="A1" s="4"/>
      <c r="B1" s="34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H1" s="36">
        <v>7</v>
      </c>
      <c r="I1" s="34">
        <v>1</v>
      </c>
      <c r="J1" s="35">
        <v>2</v>
      </c>
      <c r="K1" s="35">
        <v>3</v>
      </c>
      <c r="L1" s="35">
        <v>4</v>
      </c>
      <c r="M1" s="35">
        <v>5</v>
      </c>
      <c r="N1" s="35">
        <v>6</v>
      </c>
      <c r="O1" s="36">
        <v>7</v>
      </c>
      <c r="P1" s="34">
        <v>1</v>
      </c>
      <c r="Q1" s="35">
        <v>2</v>
      </c>
      <c r="R1" s="35">
        <v>3</v>
      </c>
      <c r="S1" s="35">
        <v>4</v>
      </c>
      <c r="T1" s="35">
        <v>5</v>
      </c>
      <c r="U1" s="35">
        <v>6</v>
      </c>
      <c r="V1" s="36">
        <v>7</v>
      </c>
      <c r="W1" s="36">
        <v>8</v>
      </c>
      <c r="X1" s="34">
        <v>1</v>
      </c>
      <c r="Y1" s="35">
        <v>2</v>
      </c>
      <c r="Z1" s="35">
        <v>3</v>
      </c>
      <c r="AA1" s="35">
        <v>4</v>
      </c>
      <c r="AB1" s="35">
        <v>5</v>
      </c>
      <c r="AC1" s="35">
        <v>6</v>
      </c>
      <c r="AD1" s="36">
        <v>7</v>
      </c>
      <c r="AE1" s="34">
        <v>1</v>
      </c>
      <c r="AF1" s="35">
        <v>2</v>
      </c>
      <c r="AG1" s="35">
        <v>3</v>
      </c>
      <c r="AH1" s="35">
        <v>4</v>
      </c>
      <c r="AI1" s="35">
        <v>5</v>
      </c>
      <c r="AJ1" s="35">
        <v>6</v>
      </c>
      <c r="AK1" s="36">
        <v>7</v>
      </c>
      <c r="AL1" s="36">
        <v>8</v>
      </c>
      <c r="AM1" s="34">
        <v>1</v>
      </c>
      <c r="AN1" s="35">
        <v>2</v>
      </c>
      <c r="AO1" s="35">
        <v>3</v>
      </c>
      <c r="AP1" s="35">
        <v>4</v>
      </c>
      <c r="AQ1" s="35">
        <v>5</v>
      </c>
      <c r="AR1" s="35">
        <v>6</v>
      </c>
      <c r="AS1" s="36">
        <v>7</v>
      </c>
    </row>
    <row r="2" spans="1:45" x14ac:dyDescent="0.3">
      <c r="A2" s="14" t="s">
        <v>32</v>
      </c>
      <c r="B2" s="235" t="s">
        <v>35</v>
      </c>
      <c r="C2" s="91" t="s">
        <v>31</v>
      </c>
      <c r="D2" s="91"/>
      <c r="E2" s="91" t="s">
        <v>27</v>
      </c>
      <c r="F2" s="92">
        <v>10</v>
      </c>
      <c r="G2" s="92">
        <v>10</v>
      </c>
      <c r="H2" s="93"/>
      <c r="I2" s="94" t="s">
        <v>35</v>
      </c>
      <c r="J2" s="92" t="s">
        <v>31</v>
      </c>
      <c r="K2" s="95" t="s">
        <v>27</v>
      </c>
      <c r="L2" s="95">
        <v>11</v>
      </c>
      <c r="M2" s="95">
        <v>11</v>
      </c>
      <c r="N2" s="95" t="s">
        <v>27</v>
      </c>
      <c r="O2" s="97"/>
      <c r="P2" s="102" t="s">
        <v>35</v>
      </c>
      <c r="Q2" s="96" t="s">
        <v>31</v>
      </c>
      <c r="R2" s="98">
        <v>10</v>
      </c>
      <c r="S2" s="98" t="s">
        <v>31</v>
      </c>
      <c r="T2" s="99" t="s">
        <v>27</v>
      </c>
      <c r="U2" s="98" t="s">
        <v>27</v>
      </c>
      <c r="V2" s="95" t="s">
        <v>35</v>
      </c>
      <c r="W2" s="101"/>
      <c r="X2" s="252">
        <v>10</v>
      </c>
      <c r="Y2" s="98">
        <v>10</v>
      </c>
      <c r="Z2" s="98" t="s">
        <v>27</v>
      </c>
      <c r="AA2" s="98" t="s">
        <v>27</v>
      </c>
      <c r="AB2" s="98"/>
      <c r="AC2" s="98">
        <v>11</v>
      </c>
      <c r="AD2" s="97">
        <v>11</v>
      </c>
      <c r="AE2" s="103">
        <v>11</v>
      </c>
      <c r="AF2" s="95">
        <v>11</v>
      </c>
      <c r="AG2" s="104" t="s">
        <v>27</v>
      </c>
      <c r="AH2" s="104" t="s">
        <v>27</v>
      </c>
      <c r="AI2" s="104" t="s">
        <v>31</v>
      </c>
      <c r="AJ2" s="92" t="s">
        <v>35</v>
      </c>
      <c r="AK2" s="92"/>
      <c r="AL2" s="105"/>
      <c r="AM2" s="236"/>
      <c r="AN2" s="6"/>
      <c r="AO2" s="1"/>
      <c r="AP2" s="1"/>
      <c r="AQ2" s="1"/>
      <c r="AR2" s="1"/>
      <c r="AS2" s="2"/>
    </row>
    <row r="3" spans="1:45" x14ac:dyDescent="0.3">
      <c r="A3" s="15" t="s">
        <v>16</v>
      </c>
      <c r="B3" s="237" t="s">
        <v>30</v>
      </c>
      <c r="C3" s="107"/>
      <c r="D3" s="107" t="s">
        <v>6</v>
      </c>
      <c r="E3" s="106" t="s">
        <v>29</v>
      </c>
      <c r="F3" s="107" t="s">
        <v>6</v>
      </c>
      <c r="G3" s="107" t="s">
        <v>30</v>
      </c>
      <c r="H3" s="108"/>
      <c r="I3" s="109" t="s">
        <v>8</v>
      </c>
      <c r="J3" s="107" t="s">
        <v>8</v>
      </c>
      <c r="K3" s="100" t="s">
        <v>6</v>
      </c>
      <c r="L3" s="100" t="s">
        <v>30</v>
      </c>
      <c r="M3" s="100" t="s">
        <v>29</v>
      </c>
      <c r="N3" s="100"/>
      <c r="O3" s="111"/>
      <c r="P3" s="117"/>
      <c r="Q3" s="110" t="s">
        <v>6</v>
      </c>
      <c r="R3" s="113" t="s">
        <v>6</v>
      </c>
      <c r="S3" s="113" t="s">
        <v>30</v>
      </c>
      <c r="T3" s="113" t="s">
        <v>29</v>
      </c>
      <c r="U3" s="100" t="s">
        <v>29</v>
      </c>
      <c r="V3" s="114"/>
      <c r="W3" s="115"/>
      <c r="X3" s="124" t="s">
        <v>30</v>
      </c>
      <c r="Y3" s="116" t="s">
        <v>6</v>
      </c>
      <c r="Z3" s="113" t="s">
        <v>6</v>
      </c>
      <c r="AA3" s="116" t="s">
        <v>29</v>
      </c>
      <c r="AB3" s="100" t="s">
        <v>8</v>
      </c>
      <c r="AC3" s="100" t="s">
        <v>8</v>
      </c>
      <c r="AD3" s="111"/>
      <c r="AE3" s="112"/>
      <c r="AF3" s="100" t="s">
        <v>8</v>
      </c>
      <c r="AG3" s="113" t="s">
        <v>6</v>
      </c>
      <c r="AH3" s="113" t="s">
        <v>30</v>
      </c>
      <c r="AI3" s="100" t="s">
        <v>29</v>
      </c>
      <c r="AJ3" s="100" t="s">
        <v>8</v>
      </c>
      <c r="AK3" s="113"/>
      <c r="AL3" s="37"/>
      <c r="AM3" s="238"/>
      <c r="AN3" s="6"/>
      <c r="AO3" s="6"/>
      <c r="AP3" s="6"/>
      <c r="AQ3" s="6"/>
      <c r="AR3" s="6"/>
      <c r="AS3" s="11"/>
    </row>
    <row r="4" spans="1:45" x14ac:dyDescent="0.3">
      <c r="A4" s="15" t="s">
        <v>56</v>
      </c>
      <c r="B4" s="237" t="s">
        <v>7</v>
      </c>
      <c r="C4" s="121" t="s">
        <v>7</v>
      </c>
      <c r="D4" s="106" t="s">
        <v>28</v>
      </c>
      <c r="E4" s="107"/>
      <c r="F4" s="107"/>
      <c r="G4" s="107"/>
      <c r="H4" s="118"/>
      <c r="I4" s="109" t="s">
        <v>28</v>
      </c>
      <c r="J4" s="107"/>
      <c r="K4" s="100" t="s">
        <v>36</v>
      </c>
      <c r="L4" s="100" t="s">
        <v>7</v>
      </c>
      <c r="M4" s="100" t="s">
        <v>36</v>
      </c>
      <c r="N4" s="100" t="s">
        <v>28</v>
      </c>
      <c r="O4" s="111"/>
      <c r="P4" s="112" t="s">
        <v>28</v>
      </c>
      <c r="Q4" s="116" t="s">
        <v>28</v>
      </c>
      <c r="R4" s="116" t="s">
        <v>7</v>
      </c>
      <c r="S4" s="100" t="s">
        <v>7</v>
      </c>
      <c r="T4" s="113"/>
      <c r="U4" s="116"/>
      <c r="V4" s="100"/>
      <c r="W4" s="119"/>
      <c r="X4" s="124" t="s">
        <v>36</v>
      </c>
      <c r="Y4" s="116" t="s">
        <v>36</v>
      </c>
      <c r="Z4" s="113" t="s">
        <v>7</v>
      </c>
      <c r="AA4" s="116" t="s">
        <v>7</v>
      </c>
      <c r="AB4" s="100" t="s">
        <v>28</v>
      </c>
      <c r="AC4" s="100" t="s">
        <v>28</v>
      </c>
      <c r="AD4" s="120"/>
      <c r="AE4" s="112" t="s">
        <v>28</v>
      </c>
      <c r="AF4" s="100" t="s">
        <v>7</v>
      </c>
      <c r="AG4" s="100" t="s">
        <v>36</v>
      </c>
      <c r="AH4" s="100"/>
      <c r="AI4" s="113" t="s">
        <v>7</v>
      </c>
      <c r="AJ4" s="113" t="s">
        <v>28</v>
      </c>
      <c r="AK4" s="113" t="s">
        <v>36</v>
      </c>
      <c r="AL4" s="37"/>
      <c r="AM4" s="238"/>
      <c r="AN4" s="6"/>
      <c r="AO4" s="6"/>
      <c r="AP4" s="6"/>
      <c r="AQ4" s="6"/>
      <c r="AR4" s="6"/>
      <c r="AS4" s="11"/>
    </row>
    <row r="5" spans="1:45" x14ac:dyDescent="0.3">
      <c r="A5" s="15" t="s">
        <v>55</v>
      </c>
      <c r="B5" s="237" t="s">
        <v>2</v>
      </c>
      <c r="C5" s="106" t="s">
        <v>3</v>
      </c>
      <c r="D5" s="106" t="s">
        <v>7</v>
      </c>
      <c r="E5" s="121" t="s">
        <v>6</v>
      </c>
      <c r="F5" s="106" t="s">
        <v>29</v>
      </c>
      <c r="G5" s="106"/>
      <c r="H5" s="118"/>
      <c r="I5" s="109"/>
      <c r="J5" s="107"/>
      <c r="K5" s="100"/>
      <c r="L5" s="100"/>
      <c r="M5" s="100"/>
      <c r="N5" s="124" t="s">
        <v>30</v>
      </c>
      <c r="O5" s="111"/>
      <c r="P5" s="123" t="s">
        <v>2</v>
      </c>
      <c r="Q5" s="124" t="s">
        <v>3</v>
      </c>
      <c r="R5" s="100" t="s">
        <v>30</v>
      </c>
      <c r="S5" s="124" t="s">
        <v>29</v>
      </c>
      <c r="T5" s="125" t="s">
        <v>6</v>
      </c>
      <c r="U5" s="124" t="s">
        <v>7</v>
      </c>
      <c r="V5" s="113"/>
      <c r="W5" s="126"/>
      <c r="X5" s="153"/>
      <c r="Y5" s="124"/>
      <c r="Z5" s="107"/>
      <c r="AA5" s="124"/>
      <c r="AB5" s="124"/>
      <c r="AC5" s="124"/>
      <c r="AD5" s="111"/>
      <c r="AE5" s="123" t="s">
        <v>7</v>
      </c>
      <c r="AF5" s="121" t="s">
        <v>6</v>
      </c>
      <c r="AG5" s="100" t="s">
        <v>30</v>
      </c>
      <c r="AH5" s="100" t="s">
        <v>29</v>
      </c>
      <c r="AI5" s="100"/>
      <c r="AJ5" s="100"/>
      <c r="AK5" s="113"/>
      <c r="AL5" s="39"/>
      <c r="AM5" s="238"/>
      <c r="AN5" s="6"/>
      <c r="AO5" s="6"/>
      <c r="AP5" s="6"/>
      <c r="AQ5" s="6"/>
      <c r="AR5" s="6"/>
      <c r="AS5" s="11"/>
    </row>
    <row r="6" spans="1:45" x14ac:dyDescent="0.3">
      <c r="A6" s="15" t="s">
        <v>22</v>
      </c>
      <c r="B6" s="149">
        <v>11</v>
      </c>
      <c r="C6" s="107">
        <v>11</v>
      </c>
      <c r="D6" s="107" t="s">
        <v>7</v>
      </c>
      <c r="E6" s="121" t="s">
        <v>6</v>
      </c>
      <c r="F6" s="121" t="s">
        <v>30</v>
      </c>
      <c r="G6" s="107" t="s">
        <v>29</v>
      </c>
      <c r="H6" s="127"/>
      <c r="I6" s="125"/>
      <c r="J6" s="107" t="s">
        <v>7</v>
      </c>
      <c r="K6" s="114">
        <v>11</v>
      </c>
      <c r="L6" s="100" t="s">
        <v>31</v>
      </c>
      <c r="M6" s="128" t="s">
        <v>35</v>
      </c>
      <c r="N6" s="129">
        <v>11</v>
      </c>
      <c r="O6" s="111">
        <v>11</v>
      </c>
      <c r="P6" s="169" t="s">
        <v>30</v>
      </c>
      <c r="Q6" s="133" t="s">
        <v>29</v>
      </c>
      <c r="R6" s="130" t="s">
        <v>4</v>
      </c>
      <c r="S6" s="100" t="s">
        <v>5</v>
      </c>
      <c r="T6" s="131" t="s">
        <v>6</v>
      </c>
      <c r="U6" s="107" t="s">
        <v>7</v>
      </c>
      <c r="V6" s="107"/>
      <c r="W6" s="132"/>
      <c r="X6" s="168" t="s">
        <v>29</v>
      </c>
      <c r="Y6" s="133" t="s">
        <v>30</v>
      </c>
      <c r="Z6" s="107">
        <v>11</v>
      </c>
      <c r="AA6" s="134">
        <v>11</v>
      </c>
      <c r="AB6" s="107" t="s">
        <v>7</v>
      </c>
      <c r="AC6" s="100"/>
      <c r="AD6" s="135"/>
      <c r="AE6" s="123" t="s">
        <v>7</v>
      </c>
      <c r="AF6" s="100" t="s">
        <v>6</v>
      </c>
      <c r="AG6" s="121" t="s">
        <v>4</v>
      </c>
      <c r="AH6" s="100" t="s">
        <v>5</v>
      </c>
      <c r="AI6" s="239"/>
      <c r="AJ6" s="136">
        <v>11</v>
      </c>
      <c r="AK6" s="239">
        <v>11</v>
      </c>
      <c r="AL6" s="137"/>
      <c r="AM6" s="240"/>
      <c r="AN6" s="6"/>
      <c r="AO6" s="6"/>
      <c r="AP6" s="6"/>
      <c r="AQ6" s="6"/>
      <c r="AR6" s="6"/>
      <c r="AS6" s="11"/>
    </row>
    <row r="7" spans="1:45" x14ac:dyDescent="0.3">
      <c r="A7" s="15" t="s">
        <v>39</v>
      </c>
      <c r="B7" s="140" t="s">
        <v>2</v>
      </c>
      <c r="C7" s="107" t="s">
        <v>3</v>
      </c>
      <c r="D7" s="116" t="s">
        <v>0</v>
      </c>
      <c r="E7" s="138" t="s">
        <v>1</v>
      </c>
      <c r="F7" s="128" t="s">
        <v>29</v>
      </c>
      <c r="G7" s="128">
        <v>11</v>
      </c>
      <c r="H7" s="108">
        <v>11</v>
      </c>
      <c r="I7" s="125" t="s">
        <v>27</v>
      </c>
      <c r="J7" s="107" t="s">
        <v>28</v>
      </c>
      <c r="K7" s="139" t="s">
        <v>31</v>
      </c>
      <c r="L7" s="100" t="s">
        <v>35</v>
      </c>
      <c r="M7" s="130" t="s">
        <v>8</v>
      </c>
      <c r="N7" s="241" t="s">
        <v>30</v>
      </c>
      <c r="O7" s="111"/>
      <c r="P7" s="140" t="s">
        <v>2</v>
      </c>
      <c r="Q7" s="141" t="s">
        <v>3</v>
      </c>
      <c r="R7" s="142" t="s">
        <v>30</v>
      </c>
      <c r="S7" s="100" t="s">
        <v>29</v>
      </c>
      <c r="T7" s="139" t="s">
        <v>8</v>
      </c>
      <c r="U7" s="143"/>
      <c r="V7" s="121">
        <v>11</v>
      </c>
      <c r="W7" s="144"/>
      <c r="X7" s="241" t="s">
        <v>1</v>
      </c>
      <c r="Y7" s="242" t="s">
        <v>35</v>
      </c>
      <c r="Z7" s="146" t="s">
        <v>0</v>
      </c>
      <c r="AA7" s="129" t="s">
        <v>28</v>
      </c>
      <c r="AB7" s="121" t="s">
        <v>27</v>
      </c>
      <c r="AC7" s="100" t="s">
        <v>31</v>
      </c>
      <c r="AD7" s="145"/>
      <c r="AE7" s="123" t="s">
        <v>27</v>
      </c>
      <c r="AF7" s="121" t="s">
        <v>28</v>
      </c>
      <c r="AG7" s="107" t="s">
        <v>30</v>
      </c>
      <c r="AH7" s="116" t="s">
        <v>29</v>
      </c>
      <c r="AI7" s="100" t="s">
        <v>8</v>
      </c>
      <c r="AJ7" s="121" t="s">
        <v>31</v>
      </c>
      <c r="AK7" s="121" t="s">
        <v>35</v>
      </c>
      <c r="AL7" s="137"/>
      <c r="AM7" s="240"/>
      <c r="AN7" s="6"/>
      <c r="AO7" s="6"/>
      <c r="AP7" s="6"/>
      <c r="AQ7" s="6"/>
      <c r="AR7" s="6"/>
      <c r="AS7" s="11"/>
    </row>
    <row r="8" spans="1:45" x14ac:dyDescent="0.3">
      <c r="A8" s="15" t="s">
        <v>40</v>
      </c>
      <c r="B8" s="140"/>
      <c r="C8" s="107" t="s">
        <v>36</v>
      </c>
      <c r="D8" s="100" t="s">
        <v>0</v>
      </c>
      <c r="E8" s="146" t="s">
        <v>1</v>
      </c>
      <c r="F8" s="146">
        <v>11</v>
      </c>
      <c r="G8" s="128">
        <v>11</v>
      </c>
      <c r="H8" s="243">
        <v>10</v>
      </c>
      <c r="I8" s="125" t="s">
        <v>27</v>
      </c>
      <c r="J8" s="107" t="s">
        <v>28</v>
      </c>
      <c r="K8" s="139" t="s">
        <v>31</v>
      </c>
      <c r="L8" s="100" t="s">
        <v>35</v>
      </c>
      <c r="M8" s="121" t="s">
        <v>8</v>
      </c>
      <c r="N8" s="107" t="s">
        <v>36</v>
      </c>
      <c r="O8" s="135">
        <v>10</v>
      </c>
      <c r="P8" s="149"/>
      <c r="Q8" s="111" t="s">
        <v>36</v>
      </c>
      <c r="R8" s="100" t="s">
        <v>4</v>
      </c>
      <c r="S8" s="124" t="s">
        <v>5</v>
      </c>
      <c r="T8" s="139" t="s">
        <v>8</v>
      </c>
      <c r="U8" s="100">
        <v>10</v>
      </c>
      <c r="V8" s="100">
        <v>11</v>
      </c>
      <c r="W8" s="119"/>
      <c r="X8" s="109" t="s">
        <v>1</v>
      </c>
      <c r="Y8" s="100" t="s">
        <v>35</v>
      </c>
      <c r="Z8" s="130" t="s">
        <v>0</v>
      </c>
      <c r="AA8" s="129" t="s">
        <v>28</v>
      </c>
      <c r="AB8" s="121" t="s">
        <v>27</v>
      </c>
      <c r="AC8" s="100" t="s">
        <v>31</v>
      </c>
      <c r="AD8" s="145"/>
      <c r="AE8" s="149" t="s">
        <v>27</v>
      </c>
      <c r="AF8" s="121" t="s">
        <v>28</v>
      </c>
      <c r="AG8" s="116" t="s">
        <v>4</v>
      </c>
      <c r="AH8" s="107" t="s">
        <v>5</v>
      </c>
      <c r="AI8" s="100" t="s">
        <v>8</v>
      </c>
      <c r="AJ8" s="107" t="s">
        <v>31</v>
      </c>
      <c r="AK8" s="107" t="s">
        <v>35</v>
      </c>
      <c r="AL8" s="151"/>
      <c r="AM8" s="238"/>
      <c r="AN8" s="6"/>
      <c r="AO8" s="6"/>
      <c r="AP8" s="6"/>
      <c r="AQ8" s="6"/>
      <c r="AR8" s="6"/>
      <c r="AS8" s="11"/>
    </row>
    <row r="9" spans="1:45" x14ac:dyDescent="0.3">
      <c r="A9" s="15" t="s">
        <v>15</v>
      </c>
      <c r="B9" s="140"/>
      <c r="C9" s="134"/>
      <c r="D9" s="241"/>
      <c r="E9" s="134"/>
      <c r="F9" s="152"/>
      <c r="G9" s="134"/>
      <c r="H9" s="108"/>
      <c r="I9" s="244" t="s">
        <v>30</v>
      </c>
      <c r="J9" s="107" t="s">
        <v>36</v>
      </c>
      <c r="K9" s="100"/>
      <c r="L9" s="100" t="s">
        <v>8</v>
      </c>
      <c r="M9" s="100" t="s">
        <v>31</v>
      </c>
      <c r="N9" s="100" t="s">
        <v>35</v>
      </c>
      <c r="O9" s="135" t="s">
        <v>29</v>
      </c>
      <c r="P9" s="123">
        <v>10</v>
      </c>
      <c r="Q9" s="153">
        <v>10</v>
      </c>
      <c r="R9" s="153">
        <v>11</v>
      </c>
      <c r="S9" s="153"/>
      <c r="T9" s="153">
        <v>11</v>
      </c>
      <c r="U9" s="153"/>
      <c r="V9" s="143"/>
      <c r="W9" s="154"/>
      <c r="X9" s="124"/>
      <c r="Y9" s="100"/>
      <c r="Z9" s="100"/>
      <c r="AA9" s="124"/>
      <c r="AB9" s="100"/>
      <c r="AC9" s="124"/>
      <c r="AD9" s="111"/>
      <c r="AE9" s="112"/>
      <c r="AF9" s="100" t="s">
        <v>31</v>
      </c>
      <c r="AG9" s="113" t="s">
        <v>29</v>
      </c>
      <c r="AH9" s="116" t="s">
        <v>35</v>
      </c>
      <c r="AI9" s="113" t="s">
        <v>30</v>
      </c>
      <c r="AJ9" s="100" t="s">
        <v>36</v>
      </c>
      <c r="AK9" s="100" t="s">
        <v>8</v>
      </c>
      <c r="AL9" s="38"/>
      <c r="AM9" s="126" t="s">
        <v>8</v>
      </c>
      <c r="AN9" s="6" t="s">
        <v>36</v>
      </c>
      <c r="AO9" s="6"/>
      <c r="AP9" s="6"/>
      <c r="AQ9" s="6"/>
      <c r="AR9" s="6"/>
      <c r="AS9" s="11"/>
    </row>
    <row r="10" spans="1:45" x14ac:dyDescent="0.3">
      <c r="A10" s="15" t="s">
        <v>23</v>
      </c>
      <c r="B10" s="140" t="s">
        <v>6</v>
      </c>
      <c r="C10" s="107" t="s">
        <v>30</v>
      </c>
      <c r="D10" s="107">
        <v>10</v>
      </c>
      <c r="E10" s="107">
        <v>10</v>
      </c>
      <c r="F10" s="107" t="s">
        <v>36</v>
      </c>
      <c r="G10" s="107" t="s">
        <v>7</v>
      </c>
      <c r="H10" s="118" t="s">
        <v>8</v>
      </c>
      <c r="I10" s="109">
        <v>10</v>
      </c>
      <c r="J10" s="107">
        <v>10</v>
      </c>
      <c r="K10" s="100" t="s">
        <v>7</v>
      </c>
      <c r="L10" s="100" t="s">
        <v>6</v>
      </c>
      <c r="M10" s="100" t="s">
        <v>30</v>
      </c>
      <c r="N10" s="100" t="s">
        <v>8</v>
      </c>
      <c r="O10" s="111" t="s">
        <v>36</v>
      </c>
      <c r="P10" s="155" t="s">
        <v>6</v>
      </c>
      <c r="Q10" s="156" t="s">
        <v>7</v>
      </c>
      <c r="R10" s="100" t="s">
        <v>8</v>
      </c>
      <c r="S10" s="100" t="s">
        <v>36</v>
      </c>
      <c r="T10" s="100" t="s">
        <v>30</v>
      </c>
      <c r="U10" s="245" t="s">
        <v>36</v>
      </c>
      <c r="V10" s="157"/>
      <c r="W10" s="158"/>
      <c r="X10" s="124" t="s">
        <v>6</v>
      </c>
      <c r="Y10" s="100" t="s">
        <v>7</v>
      </c>
      <c r="Z10" s="100" t="s">
        <v>8</v>
      </c>
      <c r="AA10" s="100" t="s">
        <v>30</v>
      </c>
      <c r="AB10" s="116">
        <v>10</v>
      </c>
      <c r="AC10" s="100">
        <v>10</v>
      </c>
      <c r="AD10" s="111" t="s">
        <v>36</v>
      </c>
      <c r="AE10" s="123" t="s">
        <v>6</v>
      </c>
      <c r="AF10" s="116" t="s">
        <v>30</v>
      </c>
      <c r="AG10" s="100" t="s">
        <v>8</v>
      </c>
      <c r="AH10" s="157" t="s">
        <v>8</v>
      </c>
      <c r="AI10" s="100" t="s">
        <v>36</v>
      </c>
      <c r="AJ10" s="100" t="s">
        <v>7</v>
      </c>
      <c r="AK10" s="157">
        <v>10</v>
      </c>
      <c r="AL10" s="39"/>
      <c r="AM10" s="126"/>
      <c r="AN10" s="3"/>
      <c r="AO10" s="3"/>
      <c r="AP10" s="3"/>
      <c r="AQ10" s="3"/>
      <c r="AR10" s="6"/>
      <c r="AS10" s="11"/>
    </row>
    <row r="11" spans="1:45" x14ac:dyDescent="0.3">
      <c r="A11" s="15" t="s">
        <v>24</v>
      </c>
      <c r="B11" s="237" t="s">
        <v>28</v>
      </c>
      <c r="C11" s="106" t="s">
        <v>29</v>
      </c>
      <c r="D11" s="106">
        <v>11</v>
      </c>
      <c r="E11" s="107">
        <v>11</v>
      </c>
      <c r="F11" s="107" t="s">
        <v>27</v>
      </c>
      <c r="G11" s="107" t="s">
        <v>35</v>
      </c>
      <c r="H11" s="108" t="s">
        <v>31</v>
      </c>
      <c r="I11" s="109" t="s">
        <v>29</v>
      </c>
      <c r="J11" s="107" t="s">
        <v>29</v>
      </c>
      <c r="K11" s="100" t="s">
        <v>35</v>
      </c>
      <c r="L11" s="100" t="s">
        <v>27</v>
      </c>
      <c r="M11" s="100" t="s">
        <v>28</v>
      </c>
      <c r="N11" s="107" t="s">
        <v>31</v>
      </c>
      <c r="O11" s="147"/>
      <c r="P11" s="161">
        <v>11</v>
      </c>
      <c r="Q11" s="114">
        <v>11</v>
      </c>
      <c r="R11" s="113" t="s">
        <v>35</v>
      </c>
      <c r="S11" s="100" t="s">
        <v>27</v>
      </c>
      <c r="T11" s="113" t="s">
        <v>28</v>
      </c>
      <c r="U11" s="100">
        <v>11</v>
      </c>
      <c r="V11" s="100" t="s">
        <v>31</v>
      </c>
      <c r="W11" s="119"/>
      <c r="X11" s="124">
        <v>11</v>
      </c>
      <c r="Y11" s="100">
        <v>11</v>
      </c>
      <c r="Z11" s="116" t="s">
        <v>28</v>
      </c>
      <c r="AA11" s="116" t="s">
        <v>35</v>
      </c>
      <c r="AB11" s="116" t="s">
        <v>29</v>
      </c>
      <c r="AC11" s="113" t="s">
        <v>27</v>
      </c>
      <c r="AD11" s="160"/>
      <c r="AE11" s="112" t="s">
        <v>31</v>
      </c>
      <c r="AF11" s="113" t="s">
        <v>35</v>
      </c>
      <c r="AG11" s="113" t="s">
        <v>31</v>
      </c>
      <c r="AH11" s="113" t="s">
        <v>28</v>
      </c>
      <c r="AI11" s="110">
        <v>11</v>
      </c>
      <c r="AJ11" s="100" t="s">
        <v>29</v>
      </c>
      <c r="AK11" s="100" t="s">
        <v>27</v>
      </c>
      <c r="AL11" s="39"/>
      <c r="AM11" s="238"/>
      <c r="AN11" s="6"/>
      <c r="AO11" s="6"/>
      <c r="AP11" s="6"/>
      <c r="AQ11" s="6"/>
      <c r="AR11" s="6"/>
      <c r="AS11" s="11"/>
    </row>
    <row r="12" spans="1:45" x14ac:dyDescent="0.3">
      <c r="A12" s="15" t="s">
        <v>25</v>
      </c>
      <c r="B12" s="246"/>
      <c r="C12" s="106"/>
      <c r="D12" s="106"/>
      <c r="E12" s="106"/>
      <c r="F12" s="106"/>
      <c r="G12" s="109"/>
      <c r="H12" s="108"/>
      <c r="I12" s="134"/>
      <c r="J12" s="100"/>
      <c r="K12" s="114">
        <v>11</v>
      </c>
      <c r="L12" s="114">
        <v>10</v>
      </c>
      <c r="M12" s="114">
        <v>10</v>
      </c>
      <c r="N12" s="100">
        <v>11</v>
      </c>
      <c r="O12" s="111"/>
      <c r="P12" s="123"/>
      <c r="Q12" s="153"/>
      <c r="R12" s="153"/>
      <c r="S12" s="153"/>
      <c r="T12" s="153"/>
      <c r="U12" s="153"/>
      <c r="V12" s="113"/>
      <c r="W12" s="126"/>
      <c r="X12" s="162"/>
      <c r="Y12" s="114"/>
      <c r="Z12" s="114"/>
      <c r="AA12" s="162">
        <v>10</v>
      </c>
      <c r="AB12" s="162">
        <v>11</v>
      </c>
      <c r="AC12" s="124"/>
      <c r="AD12" s="111"/>
      <c r="AE12" s="161"/>
      <c r="AF12" s="114"/>
      <c r="AG12" s="100"/>
      <c r="AH12" s="113"/>
      <c r="AI12" s="113"/>
      <c r="AJ12" s="113"/>
      <c r="AK12" s="113"/>
      <c r="AL12" s="163"/>
      <c r="AM12" s="238"/>
      <c r="AN12" s="247"/>
      <c r="AO12" s="7"/>
      <c r="AP12" s="6"/>
      <c r="AQ12" s="6"/>
      <c r="AR12" s="6"/>
      <c r="AS12" s="11"/>
    </row>
    <row r="13" spans="1:45" x14ac:dyDescent="0.3">
      <c r="A13" s="15" t="s">
        <v>53</v>
      </c>
      <c r="B13" s="140"/>
      <c r="C13" s="106" t="s">
        <v>8</v>
      </c>
      <c r="D13" s="106" t="s">
        <v>36</v>
      </c>
      <c r="E13" s="106" t="s">
        <v>35</v>
      </c>
      <c r="F13" s="106" t="s">
        <v>31</v>
      </c>
      <c r="G13" s="109" t="s">
        <v>8</v>
      </c>
      <c r="H13" s="108" t="s">
        <v>36</v>
      </c>
      <c r="I13" s="134"/>
      <c r="J13" s="100"/>
      <c r="K13" s="100"/>
      <c r="L13" s="100"/>
      <c r="M13" s="100"/>
      <c r="N13" s="100"/>
      <c r="O13" s="164"/>
      <c r="P13" s="112"/>
      <c r="Q13" s="122"/>
      <c r="R13" s="122"/>
      <c r="S13" s="124" t="s">
        <v>35</v>
      </c>
      <c r="T13" s="248" t="s">
        <v>31</v>
      </c>
      <c r="U13" s="124" t="s">
        <v>8</v>
      </c>
      <c r="V13" s="100" t="s">
        <v>36</v>
      </c>
      <c r="W13" s="165"/>
      <c r="X13" s="133"/>
      <c r="Y13" s="100" t="s">
        <v>31</v>
      </c>
      <c r="Z13" s="100" t="s">
        <v>29</v>
      </c>
      <c r="AA13" s="166">
        <v>10</v>
      </c>
      <c r="AB13" s="166">
        <v>11</v>
      </c>
      <c r="AC13" s="133" t="s">
        <v>30</v>
      </c>
      <c r="AD13" s="111" t="s">
        <v>35</v>
      </c>
      <c r="AE13" s="112"/>
      <c r="AF13" s="100"/>
      <c r="AG13" s="100"/>
      <c r="AH13" s="116"/>
      <c r="AI13" s="113"/>
      <c r="AJ13" s="113"/>
      <c r="AK13" s="100"/>
      <c r="AL13" s="163"/>
      <c r="AM13" s="238"/>
      <c r="AN13" s="247"/>
      <c r="AO13" s="7"/>
      <c r="AP13" s="6"/>
      <c r="AQ13" s="6"/>
      <c r="AR13" s="6"/>
      <c r="AS13" s="11"/>
    </row>
    <row r="14" spans="1:45" x14ac:dyDescent="0.3">
      <c r="A14" s="15" t="s">
        <v>63</v>
      </c>
      <c r="B14" s="112">
        <v>10</v>
      </c>
      <c r="C14" s="100" t="s">
        <v>35</v>
      </c>
      <c r="D14" s="100" t="s">
        <v>31</v>
      </c>
      <c r="E14" s="100" t="s">
        <v>8</v>
      </c>
      <c r="F14" s="100">
        <v>11</v>
      </c>
      <c r="G14" s="116" t="s">
        <v>36</v>
      </c>
      <c r="H14" s="118">
        <v>11</v>
      </c>
      <c r="I14" s="109"/>
      <c r="J14" s="107"/>
      <c r="K14" s="100"/>
      <c r="L14" s="100"/>
      <c r="M14" s="114"/>
      <c r="N14" s="114"/>
      <c r="O14" s="111"/>
      <c r="P14" s="112"/>
      <c r="Q14" s="114"/>
      <c r="R14" s="116"/>
      <c r="S14" s="100"/>
      <c r="T14" s="114"/>
      <c r="U14" s="116"/>
      <c r="V14" s="113"/>
      <c r="W14" s="167"/>
      <c r="X14" s="133"/>
      <c r="Y14" s="100"/>
      <c r="Z14" s="100" t="s">
        <v>30</v>
      </c>
      <c r="AA14" s="166"/>
      <c r="AB14" s="168"/>
      <c r="AC14" s="133" t="s">
        <v>29</v>
      </c>
      <c r="AD14" s="111"/>
      <c r="AE14" s="112"/>
      <c r="AF14" s="100"/>
      <c r="AG14" s="100"/>
      <c r="AH14" s="113"/>
      <c r="AI14" s="114"/>
      <c r="AJ14" s="114"/>
      <c r="AK14" s="113"/>
      <c r="AL14" s="163"/>
      <c r="AM14" s="238"/>
      <c r="AN14" s="6"/>
      <c r="AO14" s="6"/>
      <c r="AP14" s="6"/>
      <c r="AQ14" s="6"/>
      <c r="AR14" s="6"/>
      <c r="AS14" s="11"/>
    </row>
    <row r="15" spans="1:45" x14ac:dyDescent="0.3">
      <c r="A15" s="15" t="s">
        <v>17</v>
      </c>
      <c r="B15" s="149" t="s">
        <v>36</v>
      </c>
      <c r="C15" s="107" t="s">
        <v>6</v>
      </c>
      <c r="D15" s="106" t="s">
        <v>8</v>
      </c>
      <c r="E15" s="121" t="s">
        <v>7</v>
      </c>
      <c r="F15" s="107"/>
      <c r="G15" s="107"/>
      <c r="H15" s="118"/>
      <c r="I15" s="109" t="s">
        <v>31</v>
      </c>
      <c r="J15" s="107" t="s">
        <v>35</v>
      </c>
      <c r="K15" s="100" t="s">
        <v>30</v>
      </c>
      <c r="L15" s="100" t="s">
        <v>28</v>
      </c>
      <c r="M15" s="100" t="s">
        <v>27</v>
      </c>
      <c r="N15" s="100" t="s">
        <v>29</v>
      </c>
      <c r="O15" s="111">
        <v>11</v>
      </c>
      <c r="P15" s="161">
        <v>11</v>
      </c>
      <c r="Q15" s="114">
        <v>11</v>
      </c>
      <c r="R15" s="100" t="s">
        <v>29</v>
      </c>
      <c r="S15" s="114">
        <v>10</v>
      </c>
      <c r="T15" s="114">
        <v>10</v>
      </c>
      <c r="U15" s="100" t="s">
        <v>30</v>
      </c>
      <c r="V15" s="114"/>
      <c r="W15" s="115"/>
      <c r="X15" s="124" t="s">
        <v>28</v>
      </c>
      <c r="Y15" s="116" t="s">
        <v>27</v>
      </c>
      <c r="Z15" s="113" t="s">
        <v>31</v>
      </c>
      <c r="AA15" s="100" t="s">
        <v>8</v>
      </c>
      <c r="AB15" s="100" t="s">
        <v>36</v>
      </c>
      <c r="AC15" s="100" t="s">
        <v>35</v>
      </c>
      <c r="AD15" s="249"/>
      <c r="AE15" s="161">
        <v>10</v>
      </c>
      <c r="AF15" s="113"/>
      <c r="AG15" s="100" t="s">
        <v>7</v>
      </c>
      <c r="AH15" s="100" t="s">
        <v>6</v>
      </c>
      <c r="AI15" s="159"/>
      <c r="AJ15" s="114">
        <v>11</v>
      </c>
      <c r="AK15" s="159">
        <v>11</v>
      </c>
      <c r="AL15" s="163">
        <v>10</v>
      </c>
      <c r="AM15" s="238"/>
      <c r="AN15" s="6"/>
      <c r="AO15" s="6"/>
      <c r="AP15" s="6"/>
      <c r="AQ15" s="6"/>
      <c r="AR15" s="6"/>
      <c r="AS15" s="11"/>
    </row>
    <row r="16" spans="1:45" x14ac:dyDescent="0.3">
      <c r="A16" s="15" t="s">
        <v>18</v>
      </c>
      <c r="B16" s="149" t="s">
        <v>31</v>
      </c>
      <c r="C16" s="107" t="s">
        <v>28</v>
      </c>
      <c r="D16" s="107" t="s">
        <v>35</v>
      </c>
      <c r="E16" s="107" t="s">
        <v>36</v>
      </c>
      <c r="F16" s="121" t="s">
        <v>8</v>
      </c>
      <c r="G16" s="107" t="s">
        <v>27</v>
      </c>
      <c r="H16" s="108"/>
      <c r="I16" s="109"/>
      <c r="J16" s="107"/>
      <c r="K16" s="100"/>
      <c r="L16" s="100"/>
      <c r="M16" s="100"/>
      <c r="N16" s="100"/>
      <c r="O16" s="111"/>
      <c r="P16" s="112" t="s">
        <v>29</v>
      </c>
      <c r="Q16" s="100" t="s">
        <v>30</v>
      </c>
      <c r="R16" s="100" t="s">
        <v>36</v>
      </c>
      <c r="S16" s="100" t="s">
        <v>8</v>
      </c>
      <c r="T16" s="100" t="s">
        <v>7</v>
      </c>
      <c r="U16" s="100" t="s">
        <v>6</v>
      </c>
      <c r="V16" s="114"/>
      <c r="W16" s="115"/>
      <c r="X16" s="124"/>
      <c r="Y16" s="100"/>
      <c r="Z16" s="100"/>
      <c r="AA16" s="100"/>
      <c r="AB16" s="100"/>
      <c r="AC16" s="100"/>
      <c r="AD16" s="164"/>
      <c r="AE16" s="112" t="s">
        <v>29</v>
      </c>
      <c r="AF16" s="100">
        <v>10</v>
      </c>
      <c r="AG16" s="100">
        <v>10</v>
      </c>
      <c r="AH16" s="100">
        <v>11</v>
      </c>
      <c r="AI16" s="100" t="s">
        <v>35</v>
      </c>
      <c r="AJ16" s="100" t="s">
        <v>30</v>
      </c>
      <c r="AK16" s="100" t="s">
        <v>31</v>
      </c>
      <c r="AL16" s="38"/>
      <c r="AM16" s="238"/>
      <c r="AN16" s="6"/>
      <c r="AO16" s="6"/>
      <c r="AP16" s="7"/>
      <c r="AQ16" s="12"/>
      <c r="AR16" s="6"/>
      <c r="AS16" s="11"/>
    </row>
    <row r="17" spans="1:66" x14ac:dyDescent="0.3">
      <c r="A17" s="15" t="s">
        <v>64</v>
      </c>
      <c r="B17" s="149"/>
      <c r="C17" s="107"/>
      <c r="D17" s="107" t="s">
        <v>27</v>
      </c>
      <c r="E17" s="107" t="s">
        <v>28</v>
      </c>
      <c r="F17" s="107" t="s">
        <v>35</v>
      </c>
      <c r="G17" s="107" t="s">
        <v>31</v>
      </c>
      <c r="H17" s="108"/>
      <c r="I17" s="109"/>
      <c r="J17" s="107"/>
      <c r="K17" s="100"/>
      <c r="L17" s="100"/>
      <c r="M17" s="100"/>
      <c r="N17" s="100"/>
      <c r="O17" s="111"/>
      <c r="P17" s="112"/>
      <c r="Q17" s="141"/>
      <c r="R17" s="100"/>
      <c r="S17" s="114"/>
      <c r="T17" s="114"/>
      <c r="U17" s="124"/>
      <c r="V17" s="100"/>
      <c r="W17" s="119"/>
      <c r="X17" s="124"/>
      <c r="Y17" s="116"/>
      <c r="Z17" s="100"/>
      <c r="AA17" s="100"/>
      <c r="AB17" s="100"/>
      <c r="AC17" s="100"/>
      <c r="AD17" s="111"/>
      <c r="AE17" s="112" t="s">
        <v>35</v>
      </c>
      <c r="AF17" s="116" t="s">
        <v>27</v>
      </c>
      <c r="AG17" s="100" t="s">
        <v>28</v>
      </c>
      <c r="AH17" s="100" t="s">
        <v>31</v>
      </c>
      <c r="AI17" s="113" t="s">
        <v>28</v>
      </c>
      <c r="AJ17" s="100" t="s">
        <v>27</v>
      </c>
      <c r="AK17" s="100"/>
      <c r="AL17" s="151"/>
      <c r="AM17" s="238"/>
      <c r="AN17" s="6"/>
      <c r="AO17" s="6"/>
      <c r="AP17" s="6"/>
      <c r="AQ17" s="6"/>
      <c r="AR17" s="6"/>
      <c r="AS17" s="11"/>
    </row>
    <row r="18" spans="1:66" x14ac:dyDescent="0.3">
      <c r="A18" s="15" t="s">
        <v>34</v>
      </c>
      <c r="B18" s="149" t="s">
        <v>8</v>
      </c>
      <c r="C18" s="107">
        <v>10</v>
      </c>
      <c r="D18" s="107" t="s">
        <v>29</v>
      </c>
      <c r="E18" s="107" t="s">
        <v>31</v>
      </c>
      <c r="F18" s="107"/>
      <c r="G18" s="107"/>
      <c r="H18" s="108"/>
      <c r="I18" s="109" t="s">
        <v>7</v>
      </c>
      <c r="J18" s="107">
        <v>11</v>
      </c>
      <c r="K18" s="114">
        <v>10</v>
      </c>
      <c r="L18" s="114">
        <v>10</v>
      </c>
      <c r="M18" s="100">
        <v>10</v>
      </c>
      <c r="N18" s="100" t="s">
        <v>6</v>
      </c>
      <c r="O18" s="111" t="s">
        <v>30</v>
      </c>
      <c r="P18" s="123" t="s">
        <v>36</v>
      </c>
      <c r="Q18" s="107" t="s">
        <v>8</v>
      </c>
      <c r="R18" s="100" t="s">
        <v>27</v>
      </c>
      <c r="S18" s="114">
        <v>10</v>
      </c>
      <c r="T18" s="114">
        <v>10</v>
      </c>
      <c r="U18" s="116" t="s">
        <v>28</v>
      </c>
      <c r="V18" s="100" t="s">
        <v>8</v>
      </c>
      <c r="W18" s="119"/>
      <c r="X18" s="253" t="s">
        <v>8</v>
      </c>
      <c r="Y18" s="113" t="s">
        <v>8</v>
      </c>
      <c r="Z18" s="100">
        <v>10</v>
      </c>
      <c r="AA18" s="100" t="s">
        <v>36</v>
      </c>
      <c r="AB18" s="100" t="s">
        <v>35</v>
      </c>
      <c r="AC18" s="100" t="s">
        <v>36</v>
      </c>
      <c r="AD18" s="111"/>
      <c r="AE18" s="112" t="s">
        <v>36</v>
      </c>
      <c r="AF18" s="113" t="s">
        <v>36</v>
      </c>
      <c r="AG18" s="113" t="s">
        <v>5</v>
      </c>
      <c r="AH18" s="100">
        <v>10</v>
      </c>
      <c r="AI18" s="100">
        <v>10</v>
      </c>
      <c r="AJ18" s="170" t="s">
        <v>6</v>
      </c>
      <c r="AK18" s="171" t="s">
        <v>7</v>
      </c>
      <c r="AL18" s="38"/>
      <c r="AM18" s="126"/>
      <c r="AN18" s="247"/>
      <c r="AO18" s="7"/>
      <c r="AP18" s="7"/>
      <c r="AQ18" s="3"/>
      <c r="AR18" s="6"/>
      <c r="AS18" s="11"/>
    </row>
    <row r="19" spans="1:66" x14ac:dyDescent="0.3">
      <c r="A19" s="15" t="s">
        <v>33</v>
      </c>
      <c r="B19" s="149" t="s">
        <v>27</v>
      </c>
      <c r="C19" s="107" t="s">
        <v>27</v>
      </c>
      <c r="D19" s="107" t="s">
        <v>30</v>
      </c>
      <c r="E19" s="107" t="s">
        <v>30</v>
      </c>
      <c r="F19" s="107" t="s">
        <v>28</v>
      </c>
      <c r="G19" s="107" t="s">
        <v>28</v>
      </c>
      <c r="H19" s="108" t="s">
        <v>35</v>
      </c>
      <c r="I19" s="109" t="s">
        <v>6</v>
      </c>
      <c r="J19" s="107" t="s">
        <v>6</v>
      </c>
      <c r="K19" s="100" t="s">
        <v>29</v>
      </c>
      <c r="L19" s="100" t="s">
        <v>29</v>
      </c>
      <c r="M19" s="100" t="s">
        <v>7</v>
      </c>
      <c r="N19" s="100" t="s">
        <v>7</v>
      </c>
      <c r="O19" s="111" t="s">
        <v>31</v>
      </c>
      <c r="P19" s="117" t="s">
        <v>7</v>
      </c>
      <c r="Q19" s="110" t="s">
        <v>27</v>
      </c>
      <c r="R19" s="100" t="s">
        <v>28</v>
      </c>
      <c r="S19" s="124" t="s">
        <v>6</v>
      </c>
      <c r="T19" s="110" t="s">
        <v>35</v>
      </c>
      <c r="U19" s="110" t="s">
        <v>31</v>
      </c>
      <c r="V19" s="100"/>
      <c r="W19" s="119"/>
      <c r="X19" s="124" t="s">
        <v>35</v>
      </c>
      <c r="Y19" s="100" t="s">
        <v>29</v>
      </c>
      <c r="Z19" s="100" t="s">
        <v>36</v>
      </c>
      <c r="AA19" s="100" t="s">
        <v>31</v>
      </c>
      <c r="AB19" s="100" t="s">
        <v>30</v>
      </c>
      <c r="AC19" s="100"/>
      <c r="AD19" s="111" t="s">
        <v>8</v>
      </c>
      <c r="AE19" s="112"/>
      <c r="AF19" s="100"/>
      <c r="AG19" s="100"/>
      <c r="AH19" s="100"/>
      <c r="AI19" s="100"/>
      <c r="AJ19" s="5"/>
      <c r="AK19" s="5"/>
      <c r="AL19" s="38"/>
      <c r="AM19" s="238"/>
      <c r="AN19" s="6"/>
      <c r="AO19" s="6"/>
      <c r="AP19" s="6"/>
      <c r="AQ19" s="6"/>
      <c r="AR19" s="6"/>
      <c r="AS19" s="11"/>
    </row>
    <row r="20" spans="1:66" x14ac:dyDescent="0.3">
      <c r="A20" s="15" t="s">
        <v>26</v>
      </c>
      <c r="B20" s="149" t="s">
        <v>27</v>
      </c>
      <c r="C20" s="107" t="s">
        <v>27</v>
      </c>
      <c r="D20" s="107" t="s">
        <v>30</v>
      </c>
      <c r="E20" s="107" t="s">
        <v>30</v>
      </c>
      <c r="F20" s="107" t="s">
        <v>28</v>
      </c>
      <c r="G20" s="107" t="s">
        <v>28</v>
      </c>
      <c r="H20" s="108" t="s">
        <v>35</v>
      </c>
      <c r="I20" s="109" t="s">
        <v>6</v>
      </c>
      <c r="J20" s="107" t="s">
        <v>6</v>
      </c>
      <c r="K20" s="100" t="s">
        <v>29</v>
      </c>
      <c r="L20" s="100" t="s">
        <v>29</v>
      </c>
      <c r="M20" s="100" t="s">
        <v>7</v>
      </c>
      <c r="N20" s="100" t="s">
        <v>7</v>
      </c>
      <c r="O20" s="111" t="s">
        <v>31</v>
      </c>
      <c r="P20" s="112" t="s">
        <v>8</v>
      </c>
      <c r="Q20" s="110" t="s">
        <v>35</v>
      </c>
      <c r="R20" s="150" t="s">
        <v>31</v>
      </c>
      <c r="S20" s="133">
        <v>11</v>
      </c>
      <c r="T20" s="100" t="s">
        <v>36</v>
      </c>
      <c r="U20" s="100"/>
      <c r="V20" s="100">
        <v>10</v>
      </c>
      <c r="W20" s="119"/>
      <c r="X20" s="124"/>
      <c r="Y20" s="100"/>
      <c r="Z20" s="100"/>
      <c r="AA20" s="100"/>
      <c r="AB20" s="100"/>
      <c r="AC20" s="100"/>
      <c r="AD20" s="111"/>
      <c r="AE20" s="112"/>
      <c r="AF20" s="100"/>
      <c r="AG20" s="100"/>
      <c r="AH20" s="100"/>
      <c r="AI20" s="100"/>
      <c r="AJ20" s="5"/>
      <c r="AK20" s="5"/>
      <c r="AL20" s="39"/>
      <c r="AM20" s="238"/>
      <c r="AN20" s="6"/>
      <c r="AO20" s="6"/>
      <c r="AP20" s="6"/>
      <c r="AQ20" s="6"/>
      <c r="AR20" s="6"/>
      <c r="AS20" s="11"/>
    </row>
    <row r="21" spans="1:66" x14ac:dyDescent="0.3">
      <c r="A21" s="15" t="s">
        <v>59</v>
      </c>
      <c r="B21" s="237" t="s">
        <v>29</v>
      </c>
      <c r="C21" s="106" t="s">
        <v>1</v>
      </c>
      <c r="D21" s="121" t="s">
        <v>4</v>
      </c>
      <c r="E21" s="107" t="s">
        <v>5</v>
      </c>
      <c r="F21" s="106" t="s">
        <v>7</v>
      </c>
      <c r="G21" s="106" t="s">
        <v>6</v>
      </c>
      <c r="H21" s="108"/>
      <c r="I21" s="109">
        <v>11</v>
      </c>
      <c r="J21" s="107" t="s">
        <v>30</v>
      </c>
      <c r="K21" s="100" t="s">
        <v>28</v>
      </c>
      <c r="L21" s="100" t="s">
        <v>2</v>
      </c>
      <c r="M21" s="100" t="s">
        <v>1</v>
      </c>
      <c r="N21" s="100">
        <v>10</v>
      </c>
      <c r="O21" s="148"/>
      <c r="P21" s="169" t="s">
        <v>31</v>
      </c>
      <c r="Q21" s="113" t="s">
        <v>1</v>
      </c>
      <c r="R21" s="113" t="s">
        <v>5</v>
      </c>
      <c r="S21" s="113" t="s">
        <v>2</v>
      </c>
      <c r="T21" s="113" t="s">
        <v>4</v>
      </c>
      <c r="U21" s="113" t="s">
        <v>35</v>
      </c>
      <c r="V21" s="100"/>
      <c r="W21" s="119"/>
      <c r="X21" s="253" t="s">
        <v>31</v>
      </c>
      <c r="Y21" s="113" t="s">
        <v>28</v>
      </c>
      <c r="Z21" s="116" t="s">
        <v>35</v>
      </c>
      <c r="AA21" s="113" t="s">
        <v>5</v>
      </c>
      <c r="AB21" s="113" t="s">
        <v>4</v>
      </c>
      <c r="AC21" s="113"/>
      <c r="AD21" s="160">
        <v>10</v>
      </c>
      <c r="AE21" s="169" t="s">
        <v>30</v>
      </c>
      <c r="AF21" s="113" t="s">
        <v>2</v>
      </c>
      <c r="AG21" s="113">
        <v>11</v>
      </c>
      <c r="AH21" s="113" t="s">
        <v>7</v>
      </c>
      <c r="AI21" s="113" t="s">
        <v>6</v>
      </c>
      <c r="AJ21" s="113">
        <v>10</v>
      </c>
      <c r="AK21" s="113" t="s">
        <v>29</v>
      </c>
      <c r="AL21" s="126"/>
      <c r="AM21" s="238"/>
      <c r="AN21" s="6"/>
      <c r="AO21" s="6"/>
      <c r="AP21" s="6"/>
      <c r="AQ21" s="6"/>
      <c r="AR21" s="6"/>
      <c r="AS21" s="11"/>
    </row>
    <row r="22" spans="1:66" x14ac:dyDescent="0.3">
      <c r="A22" s="15" t="s">
        <v>101</v>
      </c>
      <c r="B22" s="237"/>
      <c r="C22" s="106"/>
      <c r="D22" s="138"/>
      <c r="E22" s="121"/>
      <c r="F22" s="107"/>
      <c r="G22" s="106"/>
      <c r="H22" s="118"/>
      <c r="I22" s="109">
        <v>11</v>
      </c>
      <c r="J22" s="107" t="s">
        <v>27</v>
      </c>
      <c r="K22" s="100" t="s">
        <v>8</v>
      </c>
      <c r="L22" s="100" t="s">
        <v>36</v>
      </c>
      <c r="M22" s="100"/>
      <c r="N22" s="100"/>
      <c r="O22" s="148"/>
      <c r="P22" s="112"/>
      <c r="Q22" s="116"/>
      <c r="R22" s="116"/>
      <c r="S22" s="116"/>
      <c r="T22" s="100"/>
      <c r="U22" s="100"/>
      <c r="V22" s="172"/>
      <c r="W22" s="173"/>
      <c r="X22" s="153"/>
      <c r="Y22" s="113"/>
      <c r="Z22" s="146"/>
      <c r="AA22" s="121"/>
      <c r="AB22" s="113"/>
      <c r="AC22" s="113"/>
      <c r="AD22" s="160"/>
      <c r="AE22" s="112" t="s">
        <v>8</v>
      </c>
      <c r="AF22" s="113"/>
      <c r="AG22" s="113">
        <v>11</v>
      </c>
      <c r="AH22" s="113" t="s">
        <v>36</v>
      </c>
      <c r="AI22" s="100" t="s">
        <v>27</v>
      </c>
      <c r="AJ22" s="100"/>
      <c r="AK22" s="100"/>
      <c r="AL22" s="119"/>
      <c r="AM22" s="238" t="s">
        <v>36</v>
      </c>
      <c r="AN22" s="6" t="s">
        <v>8</v>
      </c>
      <c r="AO22" s="6"/>
      <c r="AP22" s="6"/>
      <c r="AQ22" s="6"/>
      <c r="AR22" s="6"/>
      <c r="AS22" s="11"/>
    </row>
    <row r="23" spans="1:66" x14ac:dyDescent="0.3">
      <c r="A23" s="15" t="s">
        <v>41</v>
      </c>
      <c r="B23" s="13"/>
      <c r="C23" s="8"/>
      <c r="D23" s="8"/>
      <c r="E23" s="106"/>
      <c r="F23" s="106"/>
      <c r="G23" s="106"/>
      <c r="H23" s="118"/>
      <c r="I23" s="109"/>
      <c r="J23" s="107"/>
      <c r="K23" s="100"/>
      <c r="L23" s="100"/>
      <c r="M23" s="100"/>
      <c r="N23" s="100"/>
      <c r="O23" s="111"/>
      <c r="P23" s="112" t="s">
        <v>27</v>
      </c>
      <c r="Q23" s="100" t="s">
        <v>0</v>
      </c>
      <c r="R23" s="113" t="s">
        <v>57</v>
      </c>
      <c r="S23" s="113" t="s">
        <v>28</v>
      </c>
      <c r="T23" s="100" t="s">
        <v>1</v>
      </c>
      <c r="U23" s="124"/>
      <c r="V23" s="113"/>
      <c r="W23" s="126"/>
      <c r="X23" s="124" t="s">
        <v>7</v>
      </c>
      <c r="Y23" s="116" t="s">
        <v>2</v>
      </c>
      <c r="Z23" s="116" t="s">
        <v>3</v>
      </c>
      <c r="AA23" s="113" t="s">
        <v>6</v>
      </c>
      <c r="AB23" s="100" t="s">
        <v>31</v>
      </c>
      <c r="AC23" s="100"/>
      <c r="AD23" s="160"/>
      <c r="AE23" s="169" t="s">
        <v>58</v>
      </c>
      <c r="AF23" s="113" t="s">
        <v>29</v>
      </c>
      <c r="AG23" s="113" t="s">
        <v>35</v>
      </c>
      <c r="AH23" s="113" t="s">
        <v>4</v>
      </c>
      <c r="AI23" s="113" t="s">
        <v>5</v>
      </c>
      <c r="AJ23" s="113"/>
      <c r="AK23" s="113" t="s">
        <v>30</v>
      </c>
      <c r="AL23" s="126"/>
      <c r="AM23" s="238"/>
      <c r="AN23" s="6"/>
      <c r="AO23" s="6"/>
      <c r="AP23" s="6"/>
      <c r="AQ23" s="6"/>
      <c r="AR23" s="6"/>
      <c r="AS23" s="11"/>
    </row>
    <row r="24" spans="1:66" x14ac:dyDescent="0.3">
      <c r="A24" s="18" t="s">
        <v>65</v>
      </c>
      <c r="B24" s="30"/>
      <c r="C24" s="30"/>
      <c r="D24" s="30"/>
      <c r="E24" s="174"/>
      <c r="F24" s="174"/>
      <c r="G24" s="174"/>
      <c r="H24" s="174"/>
      <c r="I24" s="174"/>
      <c r="J24" s="174"/>
      <c r="K24" s="174"/>
      <c r="L24" s="174"/>
      <c r="M24" s="174" t="s">
        <v>6</v>
      </c>
      <c r="N24" s="174"/>
      <c r="O24" s="175"/>
      <c r="P24" s="176"/>
      <c r="Q24" s="174"/>
      <c r="R24" s="174"/>
      <c r="S24" s="174"/>
      <c r="T24" s="174"/>
      <c r="U24" s="174"/>
      <c r="V24" s="174"/>
      <c r="W24" s="177"/>
      <c r="X24" s="254"/>
      <c r="Y24" s="174"/>
      <c r="Z24" s="174"/>
      <c r="AA24" s="174"/>
      <c r="AB24" s="174" t="s">
        <v>6</v>
      </c>
      <c r="AC24" s="174" t="s">
        <v>6</v>
      </c>
      <c r="AD24" s="175"/>
      <c r="AE24" s="169"/>
      <c r="AF24" s="113"/>
      <c r="AG24" s="113"/>
      <c r="AH24" s="113"/>
      <c r="AI24" s="113"/>
      <c r="AJ24" s="19"/>
      <c r="AK24" s="19"/>
      <c r="AL24" s="178"/>
      <c r="AM24" s="178"/>
      <c r="AN24" s="6"/>
      <c r="AO24" s="6"/>
      <c r="AP24" s="6"/>
      <c r="AQ24" s="6"/>
      <c r="AR24" s="6"/>
      <c r="AS24" s="11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5" thickBot="1" x14ac:dyDescent="0.35">
      <c r="A25" s="179" t="s">
        <v>89</v>
      </c>
      <c r="B25" s="19"/>
      <c r="C25" s="19"/>
      <c r="D25" s="19"/>
      <c r="E25" s="19"/>
      <c r="F25" s="19"/>
      <c r="G25" s="19"/>
      <c r="H25" s="19"/>
      <c r="I25" s="19" t="s">
        <v>36</v>
      </c>
      <c r="J25" s="19"/>
      <c r="K25" s="19"/>
      <c r="L25" s="19"/>
      <c r="M25" s="19"/>
      <c r="N25" s="19"/>
      <c r="O25" s="251" t="s">
        <v>8</v>
      </c>
      <c r="P25" s="31"/>
      <c r="Q25" s="32"/>
      <c r="R25" s="32"/>
      <c r="S25" s="32"/>
      <c r="T25" s="32"/>
      <c r="U25" s="32"/>
      <c r="V25" s="32"/>
      <c r="W25" s="33"/>
      <c r="X25" s="255" t="s">
        <v>27</v>
      </c>
      <c r="Y25" s="113"/>
      <c r="Z25" s="19"/>
      <c r="AA25" s="19"/>
      <c r="AB25" s="19"/>
      <c r="AC25" s="19"/>
      <c r="AD25" s="180" t="s">
        <v>28</v>
      </c>
      <c r="AE25" s="31"/>
      <c r="AF25" s="32"/>
      <c r="AG25" s="32"/>
      <c r="AH25" s="32"/>
      <c r="AI25" s="32"/>
      <c r="AJ25" s="32"/>
      <c r="AK25" s="32"/>
      <c r="AL25" s="33"/>
      <c r="AM25" s="250"/>
      <c r="AN25" s="6"/>
      <c r="AO25" s="40"/>
      <c r="AP25" s="40"/>
      <c r="AQ25" s="40"/>
      <c r="AR25" s="40"/>
      <c r="AS25" s="41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</sheetData>
  <phoneticPr fontId="16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pane ySplit="6" topLeftCell="A7" activePane="bottomLeft" state="frozen"/>
      <selection activeCell="H21" sqref="H21"/>
      <selection pane="bottomLeft" activeCell="H21" sqref="H21"/>
    </sheetView>
  </sheetViews>
  <sheetFormatPr defaultRowHeight="14.4" x14ac:dyDescent="0.3"/>
  <cols>
    <col min="1" max="1" width="4.5546875" customWidth="1"/>
    <col min="2" max="2" width="14.33203125" customWidth="1"/>
    <col min="3" max="3" width="13.109375" customWidth="1"/>
    <col min="4" max="4" width="14.44140625" customWidth="1"/>
    <col min="5" max="5" width="13.44140625" customWidth="1"/>
    <col min="6" max="6" width="12" customWidth="1"/>
    <col min="7" max="7" width="13.109375" customWidth="1"/>
    <col min="8" max="8" width="12.33203125" customWidth="1"/>
    <col min="9" max="9" width="12.88671875" customWidth="1"/>
    <col min="10" max="10" width="15.5546875" customWidth="1"/>
    <col min="11" max="11" width="15.44140625" customWidth="1"/>
    <col min="12" max="12" width="19.44140625" customWidth="1"/>
    <col min="13" max="13" width="20.88671875" customWidth="1"/>
    <col min="14" max="14" width="1.109375" customWidth="1"/>
  </cols>
  <sheetData>
    <row r="1" spans="1:14" x14ac:dyDescent="0.3">
      <c r="B1" s="682" t="s">
        <v>120</v>
      </c>
      <c r="C1" s="682"/>
      <c r="D1" s="682"/>
      <c r="L1" s="678" t="s">
        <v>121</v>
      </c>
      <c r="M1" s="678"/>
    </row>
    <row r="2" spans="1:14" x14ac:dyDescent="0.3">
      <c r="B2" s="299" t="s">
        <v>122</v>
      </c>
      <c r="C2" s="299"/>
      <c r="D2" s="300"/>
      <c r="L2" s="683" t="s">
        <v>123</v>
      </c>
      <c r="M2" s="683"/>
    </row>
    <row r="3" spans="1:14" x14ac:dyDescent="0.3">
      <c r="B3" s="677" t="s">
        <v>124</v>
      </c>
      <c r="C3" s="677"/>
      <c r="D3" s="677"/>
      <c r="L3" s="683" t="s">
        <v>124</v>
      </c>
      <c r="M3" s="683"/>
    </row>
    <row r="4" spans="1:14" x14ac:dyDescent="0.3">
      <c r="B4" s="677" t="s">
        <v>125</v>
      </c>
      <c r="C4" s="677"/>
      <c r="D4" s="677"/>
      <c r="E4" s="677"/>
      <c r="L4" s="678" t="s">
        <v>126</v>
      </c>
      <c r="M4" s="678"/>
    </row>
    <row r="5" spans="1:14" x14ac:dyDescent="0.3">
      <c r="B5" s="677" t="s">
        <v>127</v>
      </c>
      <c r="C5" s="677"/>
      <c r="D5" s="677"/>
      <c r="L5" s="678" t="s">
        <v>128</v>
      </c>
      <c r="M5" s="678"/>
    </row>
    <row r="6" spans="1:14" ht="31.5" customHeight="1" thickBot="1" x14ac:dyDescent="0.35">
      <c r="B6" s="675" t="s">
        <v>52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</row>
    <row r="7" spans="1:14" ht="21.6" thickBot="1" x14ac:dyDescent="0.45">
      <c r="A7" s="270"/>
      <c r="B7" s="271" t="s">
        <v>6</v>
      </c>
      <c r="C7" s="271" t="s">
        <v>7</v>
      </c>
      <c r="D7" s="271" t="s">
        <v>27</v>
      </c>
      <c r="E7" s="271" t="s">
        <v>28</v>
      </c>
      <c r="F7" s="271" t="s">
        <v>29</v>
      </c>
      <c r="G7" s="271" t="s">
        <v>30</v>
      </c>
      <c r="H7" s="271" t="s">
        <v>31</v>
      </c>
      <c r="I7" s="271" t="s">
        <v>35</v>
      </c>
      <c r="J7" s="271" t="s">
        <v>8</v>
      </c>
      <c r="K7" s="271" t="s">
        <v>36</v>
      </c>
      <c r="L7" s="271">
        <v>10</v>
      </c>
      <c r="M7" s="16">
        <v>11</v>
      </c>
    </row>
    <row r="8" spans="1:14" ht="16.5" customHeight="1" x14ac:dyDescent="0.4">
      <c r="A8" s="671" t="s">
        <v>9</v>
      </c>
      <c r="B8" s="89" t="s">
        <v>20</v>
      </c>
      <c r="C8" s="272" t="s">
        <v>45</v>
      </c>
      <c r="D8" s="89" t="s">
        <v>51</v>
      </c>
      <c r="E8" s="89" t="s">
        <v>20</v>
      </c>
      <c r="F8" s="89" t="s">
        <v>42</v>
      </c>
      <c r="G8" s="272" t="s">
        <v>45</v>
      </c>
      <c r="H8" s="89" t="s">
        <v>44</v>
      </c>
      <c r="I8" s="272" t="s">
        <v>45</v>
      </c>
      <c r="J8" s="89" t="s">
        <v>43</v>
      </c>
      <c r="K8" s="89" t="s">
        <v>38</v>
      </c>
      <c r="L8" s="273" t="s">
        <v>103</v>
      </c>
      <c r="M8" s="215" t="s">
        <v>37</v>
      </c>
      <c r="N8" s="214">
        <v>1</v>
      </c>
    </row>
    <row r="9" spans="1:14" ht="21" x14ac:dyDescent="0.4">
      <c r="A9" s="672"/>
      <c r="B9" s="17" t="s">
        <v>38</v>
      </c>
      <c r="C9" s="17" t="s">
        <v>21</v>
      </c>
      <c r="D9" s="17" t="s">
        <v>51</v>
      </c>
      <c r="E9" s="17" t="s">
        <v>44</v>
      </c>
      <c r="F9" s="17" t="s">
        <v>116</v>
      </c>
      <c r="G9" s="17" t="s">
        <v>116</v>
      </c>
      <c r="H9" s="90" t="s">
        <v>45</v>
      </c>
      <c r="I9" s="258" t="s">
        <v>103</v>
      </c>
      <c r="J9" s="90" t="s">
        <v>46</v>
      </c>
      <c r="K9" s="17" t="s">
        <v>48</v>
      </c>
      <c r="L9" s="17" t="s">
        <v>43</v>
      </c>
      <c r="M9" s="261" t="s">
        <v>37</v>
      </c>
      <c r="N9" s="214">
        <v>2</v>
      </c>
    </row>
    <row r="10" spans="1:14" ht="21" x14ac:dyDescent="0.4">
      <c r="A10" s="672"/>
      <c r="B10" s="90" t="s">
        <v>45</v>
      </c>
      <c r="C10" s="17" t="s">
        <v>48</v>
      </c>
      <c r="D10" s="17" t="s">
        <v>43</v>
      </c>
      <c r="E10" s="90" t="s">
        <v>45</v>
      </c>
      <c r="F10" s="90" t="s">
        <v>60</v>
      </c>
      <c r="G10" s="17" t="s">
        <v>51</v>
      </c>
      <c r="H10" s="258" t="s">
        <v>103</v>
      </c>
      <c r="I10" s="17" t="s">
        <v>44</v>
      </c>
      <c r="J10" s="17" t="s">
        <v>38</v>
      </c>
      <c r="K10" s="90" t="s">
        <v>46</v>
      </c>
      <c r="L10" s="17" t="s">
        <v>20</v>
      </c>
      <c r="M10" s="261" t="s">
        <v>116</v>
      </c>
      <c r="N10" s="214">
        <v>3</v>
      </c>
    </row>
    <row r="11" spans="1:14" ht="21" x14ac:dyDescent="0.4">
      <c r="A11" s="672"/>
      <c r="B11" s="17" t="s">
        <v>48</v>
      </c>
      <c r="C11" s="17" t="s">
        <v>38</v>
      </c>
      <c r="D11" s="90" t="s">
        <v>45</v>
      </c>
      <c r="E11" s="17" t="s">
        <v>43</v>
      </c>
      <c r="F11" s="90" t="s">
        <v>45</v>
      </c>
      <c r="G11" s="17" t="s">
        <v>51</v>
      </c>
      <c r="H11" s="90" t="s">
        <v>60</v>
      </c>
      <c r="I11" s="90" t="s">
        <v>130</v>
      </c>
      <c r="J11" s="258" t="s">
        <v>103</v>
      </c>
      <c r="K11" s="17" t="s">
        <v>44</v>
      </c>
      <c r="L11" s="17" t="s">
        <v>20</v>
      </c>
      <c r="M11" s="261" t="s">
        <v>116</v>
      </c>
      <c r="N11" s="214">
        <v>4</v>
      </c>
    </row>
    <row r="12" spans="1:14" ht="21" x14ac:dyDescent="0.4">
      <c r="A12" s="672"/>
      <c r="B12" s="17" t="s">
        <v>21</v>
      </c>
      <c r="C12" s="17" t="s">
        <v>42</v>
      </c>
      <c r="D12" s="17" t="s">
        <v>20</v>
      </c>
      <c r="E12" s="17" t="s">
        <v>51</v>
      </c>
      <c r="F12" s="17" t="s">
        <v>48</v>
      </c>
      <c r="G12" s="17" t="s">
        <v>43</v>
      </c>
      <c r="H12" s="90" t="s">
        <v>130</v>
      </c>
      <c r="I12" s="17" t="s">
        <v>43</v>
      </c>
      <c r="J12" s="17" t="s">
        <v>44</v>
      </c>
      <c r="K12" s="17" t="s">
        <v>116</v>
      </c>
      <c r="L12" s="90" t="s">
        <v>45</v>
      </c>
      <c r="M12" s="261" t="s">
        <v>112</v>
      </c>
      <c r="N12" s="214">
        <v>5</v>
      </c>
    </row>
    <row r="13" spans="1:14" ht="21" x14ac:dyDescent="0.4">
      <c r="A13" s="672"/>
      <c r="B13" s="17" t="s">
        <v>42</v>
      </c>
      <c r="C13" s="17" t="s">
        <v>20</v>
      </c>
      <c r="D13" s="17" t="s">
        <v>44</v>
      </c>
      <c r="E13" s="17" t="s">
        <v>51</v>
      </c>
      <c r="F13" s="17" t="s">
        <v>43</v>
      </c>
      <c r="G13" s="17" t="s">
        <v>21</v>
      </c>
      <c r="H13" s="17" t="s">
        <v>43</v>
      </c>
      <c r="I13" s="17" t="s">
        <v>116</v>
      </c>
      <c r="J13" s="90" t="s">
        <v>130</v>
      </c>
      <c r="K13" s="258" t="s">
        <v>103</v>
      </c>
      <c r="L13" s="17" t="s">
        <v>21</v>
      </c>
      <c r="M13" s="261" t="s">
        <v>48</v>
      </c>
      <c r="N13" s="214">
        <v>6</v>
      </c>
    </row>
    <row r="14" spans="1:14" ht="21.6" thickBot="1" x14ac:dyDescent="0.45">
      <c r="A14" s="673"/>
      <c r="B14" s="225"/>
      <c r="C14" s="225"/>
      <c r="D14" s="225"/>
      <c r="E14" s="225"/>
      <c r="F14" s="225"/>
      <c r="G14" s="225"/>
      <c r="H14" s="274" t="s">
        <v>116</v>
      </c>
      <c r="I14" s="274" t="s">
        <v>51</v>
      </c>
      <c r="J14" s="274" t="s">
        <v>116</v>
      </c>
      <c r="K14" s="90" t="s">
        <v>130</v>
      </c>
      <c r="L14" s="274" t="s">
        <v>48</v>
      </c>
      <c r="M14" s="276" t="s">
        <v>112</v>
      </c>
      <c r="N14" s="214">
        <v>7</v>
      </c>
    </row>
    <row r="15" spans="1:14" ht="8.25" customHeight="1" thickBot="1" x14ac:dyDescent="0.35">
      <c r="A15" s="277"/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9"/>
    </row>
    <row r="16" spans="1:14" ht="21" x14ac:dyDescent="0.4">
      <c r="A16" s="674" t="s">
        <v>54</v>
      </c>
      <c r="B16" s="89" t="s">
        <v>51</v>
      </c>
      <c r="C16" s="280" t="s">
        <v>108</v>
      </c>
      <c r="D16" s="89" t="s">
        <v>48</v>
      </c>
      <c r="E16" s="272" t="s">
        <v>45</v>
      </c>
      <c r="F16" s="89" t="s">
        <v>116</v>
      </c>
      <c r="G16" s="89" t="s">
        <v>50</v>
      </c>
      <c r="H16" s="89" t="s">
        <v>38</v>
      </c>
      <c r="I16" s="272" t="s">
        <v>45</v>
      </c>
      <c r="J16" s="272" t="s">
        <v>45</v>
      </c>
      <c r="K16" s="281" t="s">
        <v>49</v>
      </c>
      <c r="L16" s="89" t="s">
        <v>20</v>
      </c>
      <c r="M16" s="215" t="s">
        <v>42</v>
      </c>
      <c r="N16" s="231">
        <v>1</v>
      </c>
    </row>
    <row r="17" spans="1:14" ht="21" x14ac:dyDescent="0.4">
      <c r="A17" s="669"/>
      <c r="B17" s="17" t="s">
        <v>51</v>
      </c>
      <c r="C17" s="17" t="s">
        <v>43</v>
      </c>
      <c r="D17" s="17" t="s">
        <v>42</v>
      </c>
      <c r="E17" s="17" t="s">
        <v>48</v>
      </c>
      <c r="F17" s="17" t="s">
        <v>118</v>
      </c>
      <c r="G17" s="17" t="s">
        <v>42</v>
      </c>
      <c r="H17" s="90" t="s">
        <v>45</v>
      </c>
      <c r="I17" s="17" t="s">
        <v>38</v>
      </c>
      <c r="J17" s="17" t="s">
        <v>21</v>
      </c>
      <c r="K17" s="17" t="s">
        <v>50</v>
      </c>
      <c r="L17" s="17" t="s">
        <v>20</v>
      </c>
      <c r="M17" s="262" t="s">
        <v>108</v>
      </c>
      <c r="N17" s="231">
        <v>2</v>
      </c>
    </row>
    <row r="18" spans="1:14" ht="21" x14ac:dyDescent="0.4">
      <c r="A18" s="669"/>
      <c r="B18" s="90" t="s">
        <v>45</v>
      </c>
      <c r="C18" s="17" t="s">
        <v>20</v>
      </c>
      <c r="D18" s="90" t="s">
        <v>45</v>
      </c>
      <c r="E18" s="17" t="s">
        <v>42</v>
      </c>
      <c r="F18" s="17" t="s">
        <v>51</v>
      </c>
      <c r="G18" s="17" t="s">
        <v>38</v>
      </c>
      <c r="H18" s="17" t="s">
        <v>48</v>
      </c>
      <c r="I18" s="17" t="s">
        <v>118</v>
      </c>
      <c r="J18" s="17" t="s">
        <v>42</v>
      </c>
      <c r="K18" s="90" t="s">
        <v>45</v>
      </c>
      <c r="L18" s="259" t="s">
        <v>108</v>
      </c>
      <c r="M18" s="256" t="s">
        <v>113</v>
      </c>
      <c r="N18" s="231">
        <v>3</v>
      </c>
    </row>
    <row r="19" spans="1:14" ht="21" x14ac:dyDescent="0.4">
      <c r="A19" s="669"/>
      <c r="B19" s="17" t="s">
        <v>20</v>
      </c>
      <c r="C19" s="90" t="s">
        <v>45</v>
      </c>
      <c r="D19" s="17" t="s">
        <v>20</v>
      </c>
      <c r="E19" s="17" t="s">
        <v>38</v>
      </c>
      <c r="F19" s="17" t="s">
        <v>51</v>
      </c>
      <c r="G19" s="90" t="s">
        <v>45</v>
      </c>
      <c r="H19" s="17" t="s">
        <v>37</v>
      </c>
      <c r="I19" s="17" t="s">
        <v>48</v>
      </c>
      <c r="J19" s="17" t="s">
        <v>50</v>
      </c>
      <c r="K19" s="17" t="s">
        <v>42</v>
      </c>
      <c r="L19" s="257" t="s">
        <v>114</v>
      </c>
      <c r="M19" s="263" t="s">
        <v>45</v>
      </c>
      <c r="N19" s="231">
        <v>4</v>
      </c>
    </row>
    <row r="20" spans="1:14" ht="21" x14ac:dyDescent="0.4">
      <c r="A20" s="669"/>
      <c r="B20" s="17" t="s">
        <v>43</v>
      </c>
      <c r="C20" s="17" t="s">
        <v>51</v>
      </c>
      <c r="D20" s="17" t="s">
        <v>38</v>
      </c>
      <c r="E20" s="17" t="s">
        <v>20</v>
      </c>
      <c r="F20" s="90" t="s">
        <v>45</v>
      </c>
      <c r="G20" s="17" t="s">
        <v>118</v>
      </c>
      <c r="H20" s="17" t="s">
        <v>50</v>
      </c>
      <c r="I20" s="17" t="s">
        <v>37</v>
      </c>
      <c r="J20" s="17" t="s">
        <v>48</v>
      </c>
      <c r="K20" s="17" t="s">
        <v>21</v>
      </c>
      <c r="L20" s="257" t="s">
        <v>114</v>
      </c>
      <c r="M20" s="261" t="s">
        <v>21</v>
      </c>
      <c r="N20" s="231">
        <v>5</v>
      </c>
    </row>
    <row r="21" spans="1:14" ht="21" x14ac:dyDescent="0.4">
      <c r="A21" s="669"/>
      <c r="B21" s="259" t="s">
        <v>108</v>
      </c>
      <c r="C21" s="17" t="s">
        <v>51</v>
      </c>
      <c r="D21" s="90" t="s">
        <v>45</v>
      </c>
      <c r="E21" s="17" t="s">
        <v>21</v>
      </c>
      <c r="F21" s="17" t="s">
        <v>38</v>
      </c>
      <c r="G21" s="17" t="s">
        <v>48</v>
      </c>
      <c r="H21" s="17" t="s">
        <v>118</v>
      </c>
      <c r="I21" s="17" t="s">
        <v>50</v>
      </c>
      <c r="J21" s="17" t="s">
        <v>118</v>
      </c>
      <c r="K21" s="17" t="s">
        <v>48</v>
      </c>
      <c r="L21" s="17" t="s">
        <v>42</v>
      </c>
      <c r="M21" s="256" t="s">
        <v>113</v>
      </c>
      <c r="N21" s="231">
        <v>6</v>
      </c>
    </row>
    <row r="22" spans="1:14" ht="21.6" thickBot="1" x14ac:dyDescent="0.45">
      <c r="A22" s="670"/>
      <c r="B22" s="232"/>
      <c r="C22" s="232"/>
      <c r="D22" s="232"/>
      <c r="E22" s="232"/>
      <c r="F22" s="274" t="s">
        <v>50</v>
      </c>
      <c r="G22" s="282" t="s">
        <v>108</v>
      </c>
      <c r="H22" s="274" t="s">
        <v>51</v>
      </c>
      <c r="I22" s="232"/>
      <c r="J22" s="283" t="s">
        <v>49</v>
      </c>
      <c r="K22" s="274" t="s">
        <v>118</v>
      </c>
      <c r="L22" s="274" t="s">
        <v>48</v>
      </c>
      <c r="M22" s="284" t="s">
        <v>115</v>
      </c>
      <c r="N22" s="231">
        <v>7</v>
      </c>
    </row>
    <row r="23" spans="1:14" ht="7.5" customHeight="1" thickBot="1" x14ac:dyDescent="0.45">
      <c r="A23" s="27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85"/>
    </row>
    <row r="24" spans="1:14" ht="21" x14ac:dyDescent="0.4">
      <c r="A24" s="676" t="s">
        <v>129</v>
      </c>
      <c r="B24" s="89" t="s">
        <v>20</v>
      </c>
      <c r="C24" s="89" t="s">
        <v>47</v>
      </c>
      <c r="D24" s="89" t="s">
        <v>10</v>
      </c>
      <c r="E24" s="89" t="s">
        <v>21</v>
      </c>
      <c r="F24" s="89" t="s">
        <v>44</v>
      </c>
      <c r="G24" s="89" t="s">
        <v>37</v>
      </c>
      <c r="H24" s="89" t="s">
        <v>42</v>
      </c>
      <c r="I24" s="272" t="s">
        <v>45</v>
      </c>
      <c r="J24" s="286" t="s">
        <v>19</v>
      </c>
      <c r="K24" s="89" t="s">
        <v>43</v>
      </c>
      <c r="L24" s="89" t="s">
        <v>50</v>
      </c>
      <c r="M24" s="287" t="s">
        <v>99</v>
      </c>
    </row>
    <row r="25" spans="1:14" ht="21" x14ac:dyDescent="0.4">
      <c r="A25" s="669"/>
      <c r="B25" s="90" t="s">
        <v>45</v>
      </c>
      <c r="C25" s="17" t="s">
        <v>20</v>
      </c>
      <c r="D25" s="17" t="s">
        <v>47</v>
      </c>
      <c r="E25" s="90" t="s">
        <v>45</v>
      </c>
      <c r="F25" s="17" t="s">
        <v>37</v>
      </c>
      <c r="G25" s="17" t="s">
        <v>44</v>
      </c>
      <c r="H25" s="90" t="s">
        <v>45</v>
      </c>
      <c r="I25" s="88" t="s">
        <v>19</v>
      </c>
      <c r="J25" s="17" t="s">
        <v>43</v>
      </c>
      <c r="K25" s="17" t="s">
        <v>48</v>
      </c>
      <c r="L25" s="17" t="s">
        <v>50</v>
      </c>
      <c r="M25" s="264" t="s">
        <v>99</v>
      </c>
    </row>
    <row r="26" spans="1:14" ht="21" x14ac:dyDescent="0.4">
      <c r="A26" s="669"/>
      <c r="B26" s="17" t="s">
        <v>21</v>
      </c>
      <c r="C26" s="90" t="s">
        <v>45</v>
      </c>
      <c r="D26" s="90" t="s">
        <v>60</v>
      </c>
      <c r="E26" s="17" t="s">
        <v>47</v>
      </c>
      <c r="F26" s="17" t="s">
        <v>38</v>
      </c>
      <c r="G26" s="17" t="s">
        <v>48</v>
      </c>
      <c r="H26" s="88" t="s">
        <v>19</v>
      </c>
      <c r="I26" s="17" t="s">
        <v>116</v>
      </c>
      <c r="J26" s="17" t="s">
        <v>116</v>
      </c>
      <c r="K26" s="17" t="s">
        <v>44</v>
      </c>
      <c r="L26" s="17" t="s">
        <v>21</v>
      </c>
      <c r="M26" s="261" t="s">
        <v>50</v>
      </c>
    </row>
    <row r="27" spans="1:14" ht="21" x14ac:dyDescent="0.4">
      <c r="A27" s="669"/>
      <c r="B27" s="17" t="s">
        <v>47</v>
      </c>
      <c r="C27" s="17" t="s">
        <v>21</v>
      </c>
      <c r="D27" s="17" t="s">
        <v>20</v>
      </c>
      <c r="E27" s="17" t="s">
        <v>10</v>
      </c>
      <c r="F27" s="17" t="s">
        <v>48</v>
      </c>
      <c r="G27" s="90" t="s">
        <v>45</v>
      </c>
      <c r="H27" s="17" t="s">
        <v>21</v>
      </c>
      <c r="I27" s="17" t="s">
        <v>46</v>
      </c>
      <c r="J27" s="17" t="s">
        <v>44</v>
      </c>
      <c r="K27" s="17" t="s">
        <v>116</v>
      </c>
      <c r="L27" s="90" t="s">
        <v>100</v>
      </c>
      <c r="M27" s="265" t="s">
        <v>19</v>
      </c>
    </row>
    <row r="28" spans="1:14" ht="21" x14ac:dyDescent="0.4">
      <c r="A28" s="669"/>
      <c r="B28" s="17" t="s">
        <v>48</v>
      </c>
      <c r="C28" s="17" t="s">
        <v>44</v>
      </c>
      <c r="D28" s="90" t="s">
        <v>45</v>
      </c>
      <c r="E28" s="17" t="s">
        <v>20</v>
      </c>
      <c r="F28" s="90" t="s">
        <v>45</v>
      </c>
      <c r="G28" s="17" t="s">
        <v>116</v>
      </c>
      <c r="H28" s="17" t="s">
        <v>46</v>
      </c>
      <c r="I28" s="17" t="s">
        <v>47</v>
      </c>
      <c r="J28" s="17" t="s">
        <v>48</v>
      </c>
      <c r="K28" s="88" t="s">
        <v>19</v>
      </c>
      <c r="L28" s="90" t="s">
        <v>100</v>
      </c>
      <c r="M28" s="261" t="s">
        <v>50</v>
      </c>
    </row>
    <row r="29" spans="1:14" ht="21" x14ac:dyDescent="0.4">
      <c r="A29" s="669"/>
      <c r="B29" s="17" t="s">
        <v>44</v>
      </c>
      <c r="C29" s="17" t="s">
        <v>48</v>
      </c>
      <c r="D29" s="17" t="s">
        <v>21</v>
      </c>
      <c r="E29" s="90" t="s">
        <v>60</v>
      </c>
      <c r="F29" s="17" t="s">
        <v>21</v>
      </c>
      <c r="G29" s="17" t="s">
        <v>38</v>
      </c>
      <c r="H29" s="17" t="s">
        <v>47</v>
      </c>
      <c r="I29" s="17" t="s">
        <v>42</v>
      </c>
      <c r="J29" s="17" t="s">
        <v>46</v>
      </c>
      <c r="K29" s="17" t="s">
        <v>117</v>
      </c>
      <c r="L29" s="17" t="s">
        <v>48</v>
      </c>
      <c r="M29" s="261" t="s">
        <v>116</v>
      </c>
    </row>
    <row r="30" spans="1:14" ht="21.6" thickBot="1" x14ac:dyDescent="0.45">
      <c r="A30" s="670"/>
      <c r="B30" s="288"/>
      <c r="C30" s="288"/>
      <c r="D30" s="288"/>
      <c r="E30" s="288"/>
      <c r="F30" s="288"/>
      <c r="G30" s="288"/>
      <c r="H30" s="274" t="s">
        <v>116</v>
      </c>
      <c r="I30" s="274" t="s">
        <v>21</v>
      </c>
      <c r="J30" s="275" t="s">
        <v>60</v>
      </c>
      <c r="K30" s="274" t="s">
        <v>46</v>
      </c>
      <c r="L30" s="289" t="s">
        <v>19</v>
      </c>
      <c r="M30" s="276" t="s">
        <v>48</v>
      </c>
    </row>
    <row r="31" spans="1:14" ht="6.75" customHeight="1" thickBot="1" x14ac:dyDescent="0.45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9"/>
    </row>
    <row r="32" spans="1:14" ht="21" x14ac:dyDescent="0.4">
      <c r="A32" s="674" t="s">
        <v>12</v>
      </c>
      <c r="B32" s="89" t="s">
        <v>20</v>
      </c>
      <c r="C32" s="89" t="s">
        <v>10</v>
      </c>
      <c r="D32" s="290" t="s">
        <v>106</v>
      </c>
      <c r="E32" s="89" t="s">
        <v>38</v>
      </c>
      <c r="F32" s="89" t="s">
        <v>43</v>
      </c>
      <c r="G32" s="90" t="s">
        <v>45</v>
      </c>
      <c r="H32" s="89" t="s">
        <v>42</v>
      </c>
      <c r="I32" s="291" t="s">
        <v>104</v>
      </c>
      <c r="J32" s="89" t="s">
        <v>43</v>
      </c>
      <c r="K32" s="272" t="s">
        <v>45</v>
      </c>
      <c r="L32" s="272" t="s">
        <v>45</v>
      </c>
      <c r="M32" s="215" t="s">
        <v>118</v>
      </c>
    </row>
    <row r="33" spans="1:13" ht="21" x14ac:dyDescent="0.4">
      <c r="A33" s="669"/>
      <c r="B33" s="90" t="s">
        <v>45</v>
      </c>
      <c r="C33" s="17" t="s">
        <v>20</v>
      </c>
      <c r="D33" s="17" t="s">
        <v>38</v>
      </c>
      <c r="E33" s="17" t="s">
        <v>42</v>
      </c>
      <c r="F33" s="17" t="s">
        <v>47</v>
      </c>
      <c r="G33" s="17" t="s">
        <v>43</v>
      </c>
      <c r="H33" s="17" t="s">
        <v>46</v>
      </c>
      <c r="I33" s="17" t="s">
        <v>48</v>
      </c>
      <c r="J33" s="17" t="s">
        <v>37</v>
      </c>
      <c r="K33" s="17" t="s">
        <v>21</v>
      </c>
      <c r="L33" s="17" t="s">
        <v>21</v>
      </c>
      <c r="M33" s="261" t="s">
        <v>118</v>
      </c>
    </row>
    <row r="34" spans="1:13" ht="21" x14ac:dyDescent="0.4">
      <c r="A34" s="669"/>
      <c r="B34" s="17" t="s">
        <v>21</v>
      </c>
      <c r="C34" s="90" t="s">
        <v>45</v>
      </c>
      <c r="D34" s="90" t="s">
        <v>45</v>
      </c>
      <c r="E34" s="17" t="s">
        <v>20</v>
      </c>
      <c r="F34" s="17" t="s">
        <v>46</v>
      </c>
      <c r="G34" s="258" t="s">
        <v>103</v>
      </c>
      <c r="H34" s="17" t="s">
        <v>38</v>
      </c>
      <c r="I34" s="17" t="s">
        <v>42</v>
      </c>
      <c r="J34" s="17" t="s">
        <v>116</v>
      </c>
      <c r="K34" s="202" t="s">
        <v>104</v>
      </c>
      <c r="L34" s="17" t="s">
        <v>43</v>
      </c>
      <c r="M34" s="261" t="s">
        <v>43</v>
      </c>
    </row>
    <row r="35" spans="1:13" ht="21" x14ac:dyDescent="0.4">
      <c r="A35" s="669"/>
      <c r="B35" s="17" t="s">
        <v>10</v>
      </c>
      <c r="C35" s="17" t="s">
        <v>21</v>
      </c>
      <c r="D35" s="17" t="s">
        <v>21</v>
      </c>
      <c r="E35" s="17" t="s">
        <v>48</v>
      </c>
      <c r="F35" s="90" t="s">
        <v>45</v>
      </c>
      <c r="G35" s="17" t="s">
        <v>116</v>
      </c>
      <c r="H35" s="202" t="s">
        <v>104</v>
      </c>
      <c r="I35" s="17" t="s">
        <v>118</v>
      </c>
      <c r="J35" s="17" t="s">
        <v>38</v>
      </c>
      <c r="K35" s="17" t="s">
        <v>43</v>
      </c>
      <c r="L35" s="17" t="s">
        <v>102</v>
      </c>
      <c r="M35" s="261" t="s">
        <v>43</v>
      </c>
    </row>
    <row r="36" spans="1:13" ht="21" x14ac:dyDescent="0.4">
      <c r="A36" s="669"/>
      <c r="B36" s="17" t="s">
        <v>43</v>
      </c>
      <c r="C36" s="17" t="s">
        <v>43</v>
      </c>
      <c r="D36" s="17" t="s">
        <v>48</v>
      </c>
      <c r="E36" s="90" t="s">
        <v>45</v>
      </c>
      <c r="F36" s="17" t="s">
        <v>118</v>
      </c>
      <c r="G36" s="17" t="s">
        <v>47</v>
      </c>
      <c r="H36" s="17" t="s">
        <v>10</v>
      </c>
      <c r="I36" s="17" t="s">
        <v>60</v>
      </c>
      <c r="J36" s="90" t="s">
        <v>45</v>
      </c>
      <c r="K36" s="17" t="s">
        <v>38</v>
      </c>
      <c r="L36" s="17" t="s">
        <v>20</v>
      </c>
      <c r="M36" s="261" t="s">
        <v>102</v>
      </c>
    </row>
    <row r="37" spans="1:13" ht="21" x14ac:dyDescent="0.4">
      <c r="A37" s="669"/>
      <c r="B37" s="202" t="s">
        <v>105</v>
      </c>
      <c r="C37" s="202"/>
      <c r="D37" s="17" t="s">
        <v>20</v>
      </c>
      <c r="E37" s="90" t="s">
        <v>45</v>
      </c>
      <c r="F37" s="258" t="s">
        <v>103</v>
      </c>
      <c r="G37" s="17" t="s">
        <v>46</v>
      </c>
      <c r="H37" s="17" t="s">
        <v>48</v>
      </c>
      <c r="I37" s="17" t="s">
        <v>38</v>
      </c>
      <c r="J37" s="17" t="s">
        <v>21</v>
      </c>
      <c r="K37" s="17" t="s">
        <v>37</v>
      </c>
      <c r="L37" s="17" t="s">
        <v>20</v>
      </c>
      <c r="M37" s="263" t="s">
        <v>45</v>
      </c>
    </row>
    <row r="38" spans="1:13" ht="21.6" thickBot="1" x14ac:dyDescent="0.45">
      <c r="A38" s="670"/>
      <c r="B38" s="288"/>
      <c r="C38" s="288"/>
      <c r="D38" s="288"/>
      <c r="E38" s="292" t="s">
        <v>106</v>
      </c>
      <c r="F38" s="288"/>
      <c r="G38" s="288"/>
      <c r="H38" s="288"/>
      <c r="I38" s="274" t="s">
        <v>46</v>
      </c>
      <c r="J38" s="293" t="s">
        <v>104</v>
      </c>
      <c r="K38" s="274" t="s">
        <v>116</v>
      </c>
      <c r="L38" s="274" t="s">
        <v>42</v>
      </c>
      <c r="M38" s="276" t="s">
        <v>21</v>
      </c>
    </row>
    <row r="39" spans="1:13" ht="9" customHeight="1" thickBot="1" x14ac:dyDescent="0.45">
      <c r="A39" s="277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285"/>
    </row>
    <row r="40" spans="1:13" ht="20.25" customHeight="1" x14ac:dyDescent="0.4">
      <c r="A40" s="679" t="s">
        <v>13</v>
      </c>
      <c r="B40" s="89" t="s">
        <v>20</v>
      </c>
      <c r="C40" s="89" t="s">
        <v>48</v>
      </c>
      <c r="D40" s="89" t="s">
        <v>48</v>
      </c>
      <c r="E40" s="272" t="s">
        <v>45</v>
      </c>
      <c r="F40" s="89" t="s">
        <v>44</v>
      </c>
      <c r="G40" s="89" t="s">
        <v>42</v>
      </c>
      <c r="H40" s="89" t="s">
        <v>116</v>
      </c>
      <c r="I40" s="89" t="s">
        <v>43</v>
      </c>
      <c r="J40" s="89" t="s">
        <v>42</v>
      </c>
      <c r="K40" s="89" t="s">
        <v>43</v>
      </c>
      <c r="L40" s="296" t="s">
        <v>38</v>
      </c>
      <c r="M40" s="297" t="s">
        <v>45</v>
      </c>
    </row>
    <row r="41" spans="1:13" ht="21" x14ac:dyDescent="0.4">
      <c r="A41" s="680"/>
      <c r="B41" s="17" t="s">
        <v>48</v>
      </c>
      <c r="C41" s="90" t="s">
        <v>45</v>
      </c>
      <c r="D41" s="17" t="s">
        <v>43</v>
      </c>
      <c r="E41" s="17" t="s">
        <v>48</v>
      </c>
      <c r="F41" s="202" t="s">
        <v>10</v>
      </c>
      <c r="G41" s="17" t="s">
        <v>118</v>
      </c>
      <c r="H41" s="200" t="s">
        <v>50</v>
      </c>
      <c r="I41" s="17" t="s">
        <v>116</v>
      </c>
      <c r="J41" s="90" t="s">
        <v>45</v>
      </c>
      <c r="K41" s="259" t="s">
        <v>108</v>
      </c>
      <c r="L41" s="17" t="s">
        <v>44</v>
      </c>
      <c r="M41" s="261" t="s">
        <v>21</v>
      </c>
    </row>
    <row r="42" spans="1:13" ht="21" x14ac:dyDescent="0.4">
      <c r="A42" s="680"/>
      <c r="B42" s="90" t="s">
        <v>45</v>
      </c>
      <c r="C42" s="17" t="s">
        <v>38</v>
      </c>
      <c r="D42" s="90" t="s">
        <v>45</v>
      </c>
      <c r="E42" s="17" t="s">
        <v>43</v>
      </c>
      <c r="F42" s="200" t="s">
        <v>50</v>
      </c>
      <c r="G42" s="17" t="s">
        <v>48</v>
      </c>
      <c r="H42" s="17" t="s">
        <v>118</v>
      </c>
      <c r="I42" s="202" t="s">
        <v>10</v>
      </c>
      <c r="J42" s="17" t="s">
        <v>118</v>
      </c>
      <c r="K42" s="90" t="s">
        <v>45</v>
      </c>
      <c r="L42" s="17" t="s">
        <v>44</v>
      </c>
      <c r="M42" s="261" t="s">
        <v>42</v>
      </c>
    </row>
    <row r="43" spans="1:13" ht="21" x14ac:dyDescent="0.4">
      <c r="A43" s="680"/>
      <c r="B43" s="17" t="s">
        <v>38</v>
      </c>
      <c r="C43" s="17" t="s">
        <v>42</v>
      </c>
      <c r="D43" s="17" t="s">
        <v>21</v>
      </c>
      <c r="E43" s="17" t="s">
        <v>20</v>
      </c>
      <c r="F43" s="17" t="s">
        <v>48</v>
      </c>
      <c r="G43" s="17" t="s">
        <v>21</v>
      </c>
      <c r="H43" s="17" t="s">
        <v>43</v>
      </c>
      <c r="I43" s="200" t="s">
        <v>50</v>
      </c>
      <c r="J43" s="17" t="s">
        <v>119</v>
      </c>
      <c r="K43" s="17" t="s">
        <v>42</v>
      </c>
      <c r="L43" s="201" t="s">
        <v>37</v>
      </c>
      <c r="M43" s="261" t="s">
        <v>44</v>
      </c>
    </row>
    <row r="44" spans="1:13" ht="21" x14ac:dyDescent="0.4">
      <c r="A44" s="680"/>
      <c r="B44" s="17" t="s">
        <v>42</v>
      </c>
      <c r="C44" s="202" t="s">
        <v>105</v>
      </c>
      <c r="D44" s="17" t="s">
        <v>42</v>
      </c>
      <c r="E44" s="201" t="s">
        <v>37</v>
      </c>
      <c r="F44" s="17" t="s">
        <v>21</v>
      </c>
      <c r="G44" s="200" t="s">
        <v>50</v>
      </c>
      <c r="H44" s="17" t="s">
        <v>21</v>
      </c>
      <c r="I44" s="17" t="s">
        <v>44</v>
      </c>
      <c r="J44" s="17" t="s">
        <v>48</v>
      </c>
      <c r="K44" s="17" t="s">
        <v>118</v>
      </c>
      <c r="L44" s="201" t="s">
        <v>37</v>
      </c>
      <c r="M44" s="261" t="s">
        <v>116</v>
      </c>
    </row>
    <row r="45" spans="1:13" ht="21" x14ac:dyDescent="0.4">
      <c r="A45" s="680"/>
      <c r="B45" s="202" t="s">
        <v>62</v>
      </c>
      <c r="C45" s="17" t="s">
        <v>20</v>
      </c>
      <c r="D45" s="201" t="s">
        <v>37</v>
      </c>
      <c r="E45" s="17" t="s">
        <v>21</v>
      </c>
      <c r="F45" s="17" t="s">
        <v>116</v>
      </c>
      <c r="G45" s="17" t="s">
        <v>44</v>
      </c>
      <c r="H45" s="17" t="s">
        <v>48</v>
      </c>
      <c r="I45" s="17" t="s">
        <v>21</v>
      </c>
      <c r="J45" s="17" t="s">
        <v>21</v>
      </c>
      <c r="K45" s="200" t="s">
        <v>50</v>
      </c>
      <c r="L45" s="17" t="s">
        <v>42</v>
      </c>
      <c r="M45" s="261" t="s">
        <v>109</v>
      </c>
    </row>
    <row r="46" spans="1:13" ht="21" x14ac:dyDescent="0.4">
      <c r="A46" s="680"/>
      <c r="B46" s="201"/>
      <c r="C46" s="201" t="s">
        <v>62</v>
      </c>
      <c r="D46" s="17" t="s">
        <v>20</v>
      </c>
      <c r="E46" s="201"/>
      <c r="F46" s="17" t="s">
        <v>42</v>
      </c>
      <c r="G46" s="202" t="s">
        <v>10</v>
      </c>
      <c r="H46" s="17" t="s">
        <v>44</v>
      </c>
      <c r="I46" s="17" t="s">
        <v>48</v>
      </c>
      <c r="J46" s="200" t="s">
        <v>50</v>
      </c>
      <c r="K46" s="17" t="s">
        <v>21</v>
      </c>
      <c r="L46" s="17" t="s">
        <v>131</v>
      </c>
      <c r="M46" s="261" t="s">
        <v>109</v>
      </c>
    </row>
    <row r="47" spans="1:13" ht="21.6" thickBot="1" x14ac:dyDescent="0.45">
      <c r="A47" s="681"/>
      <c r="B47" s="293"/>
      <c r="C47" s="293"/>
      <c r="D47" s="274"/>
      <c r="E47" s="293"/>
      <c r="F47" s="274"/>
      <c r="G47" s="293"/>
      <c r="H47" s="274"/>
      <c r="I47" s="274"/>
      <c r="J47" s="283"/>
      <c r="K47" s="274"/>
      <c r="L47" s="298" t="s">
        <v>38</v>
      </c>
      <c r="M47" s="276"/>
    </row>
    <row r="48" spans="1:13" ht="8.25" customHeight="1" thickBot="1" x14ac:dyDescent="0.45">
      <c r="A48" s="301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3"/>
      <c r="M48" s="304"/>
    </row>
    <row r="49" spans="1:13" ht="21" x14ac:dyDescent="0.4">
      <c r="A49" s="668" t="s">
        <v>14</v>
      </c>
      <c r="B49" s="42"/>
      <c r="C49" s="42"/>
      <c r="D49" s="42"/>
      <c r="E49" s="42"/>
      <c r="F49" s="42"/>
      <c r="G49" s="42"/>
      <c r="H49" s="42"/>
      <c r="I49" s="42"/>
      <c r="J49" s="294" t="s">
        <v>50</v>
      </c>
      <c r="K49" s="269" t="s">
        <v>42</v>
      </c>
      <c r="L49" s="42"/>
      <c r="M49" s="295"/>
    </row>
    <row r="50" spans="1:13" ht="21" x14ac:dyDescent="0.4">
      <c r="A50" s="669"/>
      <c r="B50" s="260"/>
      <c r="C50" s="260"/>
      <c r="D50" s="260"/>
      <c r="E50" s="260"/>
      <c r="F50" s="260"/>
      <c r="G50" s="260"/>
      <c r="H50" s="260"/>
      <c r="I50" s="260"/>
      <c r="J50" s="17" t="s">
        <v>42</v>
      </c>
      <c r="K50" s="200" t="s">
        <v>50</v>
      </c>
      <c r="L50" s="260"/>
      <c r="M50" s="266"/>
    </row>
    <row r="51" spans="1:13" ht="23.25" customHeight="1" x14ac:dyDescent="0.4">
      <c r="A51" s="669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6"/>
    </row>
    <row r="52" spans="1:13" ht="21.75" customHeight="1" thickBot="1" x14ac:dyDescent="0.45">
      <c r="A52" s="670"/>
      <c r="B52" s="267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8"/>
    </row>
  </sheetData>
  <mergeCells count="16">
    <mergeCell ref="B1:D1"/>
    <mergeCell ref="L1:M1"/>
    <mergeCell ref="L2:M2"/>
    <mergeCell ref="B3:D3"/>
    <mergeCell ref="L3:M3"/>
    <mergeCell ref="B4:E4"/>
    <mergeCell ref="L4:M4"/>
    <mergeCell ref="B5:D5"/>
    <mergeCell ref="L5:M5"/>
    <mergeCell ref="A40:A47"/>
    <mergeCell ref="A49:A52"/>
    <mergeCell ref="A8:A14"/>
    <mergeCell ref="A16:A22"/>
    <mergeCell ref="B6:M6"/>
    <mergeCell ref="A24:A30"/>
    <mergeCell ref="A32:A38"/>
  </mergeCells>
  <phoneticPr fontId="16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zoomScale="115" zoomScaleNormal="115" workbookViewId="0">
      <pane xSplit="2" ySplit="2" topLeftCell="C3" activePane="bottomRight" state="frozen"/>
      <selection activeCell="H21" sqref="H21"/>
      <selection pane="topRight" activeCell="H21" sqref="H21"/>
      <selection pane="bottomLeft" activeCell="H21" sqref="H21"/>
      <selection pane="bottomRight" activeCell="H21" sqref="H21"/>
    </sheetView>
  </sheetViews>
  <sheetFormatPr defaultRowHeight="14.4" x14ac:dyDescent="0.3"/>
  <cols>
    <col min="1" max="1" width="4.88671875" customWidth="1"/>
    <col min="2" max="2" width="5.109375" customWidth="1"/>
    <col min="3" max="3" width="6" customWidth="1"/>
    <col min="4" max="4" width="6.33203125" customWidth="1"/>
    <col min="5" max="5" width="5.6640625" customWidth="1"/>
    <col min="6" max="6" width="5.88671875" customWidth="1"/>
    <col min="7" max="7" width="6.44140625" customWidth="1"/>
    <col min="8" max="9" width="6.33203125" customWidth="1"/>
    <col min="10" max="10" width="6.109375" customWidth="1"/>
    <col min="11" max="11" width="5" customWidth="1"/>
    <col min="12" max="13" width="5.88671875" customWidth="1"/>
    <col min="14" max="14" width="6.109375" customWidth="1"/>
    <col min="15" max="15" width="4.44140625" customWidth="1"/>
    <col min="16" max="16" width="4.33203125" customWidth="1"/>
    <col min="17" max="17" width="3.6640625" customWidth="1"/>
    <col min="18" max="18" width="3.88671875" customWidth="1"/>
    <col min="19" max="19" width="4" customWidth="1"/>
    <col min="20" max="21" width="4.5546875" customWidth="1"/>
    <col min="22" max="22" width="5.33203125" customWidth="1"/>
  </cols>
  <sheetData>
    <row r="1" spans="1:22" ht="48.75" customHeight="1" thickBot="1" x14ac:dyDescent="0.35">
      <c r="B1" s="687" t="s">
        <v>52</v>
      </c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</row>
    <row r="2" spans="1:22" ht="15" thickBot="1" x14ac:dyDescent="0.35">
      <c r="B2" s="24"/>
      <c r="C2" s="29" t="s">
        <v>6</v>
      </c>
      <c r="D2" s="21" t="s">
        <v>7</v>
      </c>
      <c r="E2" s="9" t="s">
        <v>27</v>
      </c>
      <c r="F2" s="22" t="s">
        <v>28</v>
      </c>
      <c r="G2" s="22" t="s">
        <v>29</v>
      </c>
      <c r="H2" s="22" t="s">
        <v>30</v>
      </c>
      <c r="I2" s="22" t="s">
        <v>31</v>
      </c>
      <c r="J2" s="21" t="s">
        <v>35</v>
      </c>
      <c r="K2" s="21" t="s">
        <v>8</v>
      </c>
      <c r="L2" s="23" t="s">
        <v>36</v>
      </c>
      <c r="M2" s="21">
        <v>10</v>
      </c>
      <c r="N2" s="9">
        <v>11</v>
      </c>
      <c r="O2" s="28" t="s">
        <v>57</v>
      </c>
      <c r="P2" s="25" t="s">
        <v>58</v>
      </c>
      <c r="Q2" s="26" t="s">
        <v>0</v>
      </c>
      <c r="R2" s="26" t="s">
        <v>1</v>
      </c>
      <c r="S2" s="25" t="s">
        <v>2</v>
      </c>
      <c r="T2" s="25" t="s">
        <v>3</v>
      </c>
      <c r="U2" s="25" t="s">
        <v>4</v>
      </c>
      <c r="V2" s="27" t="s">
        <v>5</v>
      </c>
    </row>
    <row r="3" spans="1:22" ht="15" customHeight="1" x14ac:dyDescent="0.3">
      <c r="A3">
        <v>1</v>
      </c>
      <c r="B3" s="688" t="s">
        <v>9</v>
      </c>
      <c r="C3" s="203">
        <v>10</v>
      </c>
      <c r="D3" s="185" t="s">
        <v>67</v>
      </c>
      <c r="E3" s="185" t="s">
        <v>69</v>
      </c>
      <c r="F3" s="185" t="s">
        <v>71</v>
      </c>
      <c r="G3" s="187" t="s">
        <v>87</v>
      </c>
      <c r="H3" s="185" t="s">
        <v>73</v>
      </c>
      <c r="I3" s="185" t="s">
        <v>72</v>
      </c>
      <c r="J3" s="185" t="s">
        <v>70</v>
      </c>
      <c r="K3" s="209" t="s">
        <v>79</v>
      </c>
      <c r="L3" s="210" t="s">
        <v>76</v>
      </c>
      <c r="M3" s="185" t="s">
        <v>78</v>
      </c>
      <c r="N3" s="212" t="s">
        <v>75</v>
      </c>
      <c r="O3" s="45"/>
      <c r="P3" s="46"/>
      <c r="Q3" s="46"/>
      <c r="R3" s="46"/>
      <c r="S3" s="81" t="s">
        <v>74</v>
      </c>
      <c r="T3" s="46"/>
      <c r="U3" s="46"/>
      <c r="V3" s="47"/>
    </row>
    <row r="4" spans="1:22" x14ac:dyDescent="0.3">
      <c r="A4">
        <v>2</v>
      </c>
      <c r="B4" s="688"/>
      <c r="C4" s="204" t="s">
        <v>76</v>
      </c>
      <c r="D4" s="205">
        <v>4</v>
      </c>
      <c r="E4" s="185" t="s">
        <v>69</v>
      </c>
      <c r="F4" s="185" t="s">
        <v>72</v>
      </c>
      <c r="G4" s="185" t="s">
        <v>71</v>
      </c>
      <c r="H4" s="185" t="s">
        <v>68</v>
      </c>
      <c r="I4" s="187" t="s">
        <v>70</v>
      </c>
      <c r="J4" s="185" t="s">
        <v>78</v>
      </c>
      <c r="K4" s="185" t="s">
        <v>77</v>
      </c>
      <c r="L4" s="209" t="s">
        <v>80</v>
      </c>
      <c r="M4" s="210" t="s">
        <v>79</v>
      </c>
      <c r="N4" s="212" t="s">
        <v>75</v>
      </c>
      <c r="O4" s="49"/>
      <c r="P4" s="50"/>
      <c r="Q4" s="50"/>
      <c r="R4" s="79" t="s">
        <v>87</v>
      </c>
      <c r="S4" s="50"/>
      <c r="T4" s="205" t="s">
        <v>74</v>
      </c>
      <c r="U4" s="50"/>
      <c r="V4" s="51"/>
    </row>
    <row r="5" spans="1:22" x14ac:dyDescent="0.3">
      <c r="A5">
        <v>3</v>
      </c>
      <c r="B5" s="688"/>
      <c r="C5" s="203">
        <v>3</v>
      </c>
      <c r="D5" s="185" t="s">
        <v>66</v>
      </c>
      <c r="E5" s="185" t="s">
        <v>82</v>
      </c>
      <c r="F5" s="206" t="s">
        <v>67</v>
      </c>
      <c r="G5" s="185" t="s">
        <v>79</v>
      </c>
      <c r="H5" s="185" t="s">
        <v>69</v>
      </c>
      <c r="I5" s="185" t="s">
        <v>78</v>
      </c>
      <c r="J5" s="185" t="s">
        <v>72</v>
      </c>
      <c r="K5" s="185" t="s">
        <v>76</v>
      </c>
      <c r="L5" s="185" t="s">
        <v>77</v>
      </c>
      <c r="M5" s="185" t="s">
        <v>68</v>
      </c>
      <c r="N5" s="212" t="s">
        <v>71</v>
      </c>
      <c r="O5" s="49"/>
      <c r="P5" s="48"/>
      <c r="Q5" s="79" t="s">
        <v>81</v>
      </c>
      <c r="R5" s="50"/>
      <c r="S5" s="50"/>
      <c r="T5" s="50"/>
      <c r="U5" s="79" t="s">
        <v>87</v>
      </c>
      <c r="V5" s="53"/>
    </row>
    <row r="6" spans="1:22" x14ac:dyDescent="0.3">
      <c r="A6">
        <v>4</v>
      </c>
      <c r="B6" s="688"/>
      <c r="C6" s="203" t="s">
        <v>66</v>
      </c>
      <c r="D6" s="185" t="s">
        <v>76</v>
      </c>
      <c r="E6" s="185" t="s">
        <v>70</v>
      </c>
      <c r="F6" s="207" t="s">
        <v>82</v>
      </c>
      <c r="G6" s="185" t="s">
        <v>73</v>
      </c>
      <c r="H6" s="185" t="s">
        <v>69</v>
      </c>
      <c r="I6" s="185" t="s">
        <v>79</v>
      </c>
      <c r="J6" s="187" t="s">
        <v>77</v>
      </c>
      <c r="K6" s="185" t="s">
        <v>78</v>
      </c>
      <c r="L6" s="185" t="s">
        <v>72</v>
      </c>
      <c r="M6" s="185" t="s">
        <v>68</v>
      </c>
      <c r="N6" s="212" t="s">
        <v>71</v>
      </c>
      <c r="O6" s="49"/>
      <c r="P6" s="50"/>
      <c r="Q6" s="50"/>
      <c r="R6" s="79" t="s">
        <v>81</v>
      </c>
      <c r="S6" s="50"/>
      <c r="T6" s="50"/>
      <c r="U6" s="50"/>
      <c r="V6" s="229" t="s">
        <v>87</v>
      </c>
    </row>
    <row r="7" spans="1:22" x14ac:dyDescent="0.3">
      <c r="A7">
        <v>5</v>
      </c>
      <c r="B7" s="688"/>
      <c r="C7" s="208" t="s">
        <v>73</v>
      </c>
      <c r="D7" s="187" t="s">
        <v>87</v>
      </c>
      <c r="E7" s="185" t="s">
        <v>71</v>
      </c>
      <c r="F7" s="185" t="s">
        <v>69</v>
      </c>
      <c r="G7" s="185" t="s">
        <v>74</v>
      </c>
      <c r="H7" s="185" t="s">
        <v>75</v>
      </c>
      <c r="I7" s="185" t="s">
        <v>77</v>
      </c>
      <c r="J7" s="185" t="s">
        <v>82</v>
      </c>
      <c r="K7" s="185" t="s">
        <v>72</v>
      </c>
      <c r="L7" s="188" t="s">
        <v>68</v>
      </c>
      <c r="M7" s="185" t="s">
        <v>70</v>
      </c>
      <c r="N7" s="212" t="s">
        <v>110</v>
      </c>
      <c r="O7" s="49"/>
      <c r="P7" s="50"/>
      <c r="Q7" s="50"/>
      <c r="R7" s="50"/>
      <c r="S7" s="50"/>
      <c r="T7" s="50"/>
      <c r="U7" s="50"/>
      <c r="V7" s="51"/>
    </row>
    <row r="8" spans="1:22" x14ac:dyDescent="0.3">
      <c r="A8">
        <v>6</v>
      </c>
      <c r="B8" s="688"/>
      <c r="C8" s="208" t="s">
        <v>87</v>
      </c>
      <c r="D8" s="187" t="s">
        <v>68</v>
      </c>
      <c r="E8" s="185" t="s">
        <v>72</v>
      </c>
      <c r="F8" s="185" t="s">
        <v>69</v>
      </c>
      <c r="G8" s="185" t="s">
        <v>75</v>
      </c>
      <c r="H8" s="185" t="s">
        <v>73</v>
      </c>
      <c r="I8" s="185" t="s">
        <v>82</v>
      </c>
      <c r="J8" s="185" t="s">
        <v>71</v>
      </c>
      <c r="K8" s="185" t="s">
        <v>77</v>
      </c>
      <c r="L8" s="185" t="s">
        <v>78</v>
      </c>
      <c r="M8" s="185" t="s">
        <v>70</v>
      </c>
      <c r="N8" s="212" t="s">
        <v>81</v>
      </c>
      <c r="O8" s="49"/>
      <c r="P8" s="50"/>
      <c r="Q8" s="50"/>
      <c r="R8" s="50"/>
      <c r="S8" s="50"/>
      <c r="T8" s="50"/>
      <c r="U8" s="50"/>
      <c r="V8" s="51"/>
    </row>
    <row r="9" spans="1:22" ht="15" thickBot="1" x14ac:dyDescent="0.35">
      <c r="A9">
        <v>7</v>
      </c>
      <c r="B9" s="689"/>
      <c r="C9" s="54"/>
      <c r="D9" s="52"/>
      <c r="E9" s="55"/>
      <c r="F9" s="55"/>
      <c r="G9" s="55"/>
      <c r="H9" s="55"/>
      <c r="I9" s="190" t="s">
        <v>71</v>
      </c>
      <c r="J9" s="190" t="s">
        <v>69</v>
      </c>
      <c r="K9" s="211" t="s">
        <v>68</v>
      </c>
      <c r="L9" s="190" t="s">
        <v>77</v>
      </c>
      <c r="M9" s="190" t="s">
        <v>80</v>
      </c>
      <c r="N9" s="213" t="s">
        <v>111</v>
      </c>
      <c r="O9" s="56"/>
      <c r="P9" s="57"/>
      <c r="Q9" s="57"/>
      <c r="R9" s="57"/>
      <c r="S9" s="57"/>
      <c r="T9" s="57"/>
      <c r="U9" s="57"/>
      <c r="V9" s="58"/>
    </row>
    <row r="10" spans="1:22" x14ac:dyDescent="0.3">
      <c r="A10">
        <v>1</v>
      </c>
      <c r="B10" s="684" t="s">
        <v>54</v>
      </c>
      <c r="C10" s="216" t="s">
        <v>69</v>
      </c>
      <c r="D10" s="217">
        <v>18</v>
      </c>
      <c r="E10" s="78" t="s">
        <v>81</v>
      </c>
      <c r="F10" s="78" t="s">
        <v>67</v>
      </c>
      <c r="G10" s="78" t="s">
        <v>71</v>
      </c>
      <c r="H10" s="218" t="s">
        <v>83</v>
      </c>
      <c r="I10" s="181" t="s">
        <v>76</v>
      </c>
      <c r="J10" s="78" t="s">
        <v>70</v>
      </c>
      <c r="K10" s="78" t="s">
        <v>73</v>
      </c>
      <c r="L10" s="218" t="s">
        <v>88</v>
      </c>
      <c r="M10" s="78" t="s">
        <v>68</v>
      </c>
      <c r="N10" s="226" t="s">
        <v>86</v>
      </c>
      <c r="O10" s="59"/>
      <c r="P10" s="60"/>
      <c r="Q10" s="60"/>
      <c r="R10" s="60"/>
      <c r="S10" s="60"/>
      <c r="T10" s="60"/>
      <c r="U10" s="60"/>
      <c r="V10" s="62"/>
    </row>
    <row r="11" spans="1:22" x14ac:dyDescent="0.3">
      <c r="A11">
        <v>2</v>
      </c>
      <c r="B11" s="685"/>
      <c r="C11" s="207" t="s">
        <v>69</v>
      </c>
      <c r="D11" s="219">
        <v>6</v>
      </c>
      <c r="E11" s="79" t="s">
        <v>86</v>
      </c>
      <c r="F11" s="79" t="s">
        <v>81</v>
      </c>
      <c r="G11" s="79" t="s">
        <v>71</v>
      </c>
      <c r="H11" s="79" t="s">
        <v>87</v>
      </c>
      <c r="I11" s="79" t="s">
        <v>70</v>
      </c>
      <c r="J11" s="79" t="s">
        <v>76</v>
      </c>
      <c r="K11" s="185" t="s">
        <v>73</v>
      </c>
      <c r="L11" s="79" t="s">
        <v>83</v>
      </c>
      <c r="M11" s="79" t="s">
        <v>68</v>
      </c>
      <c r="N11" s="227" t="s">
        <v>79</v>
      </c>
      <c r="O11" s="49"/>
      <c r="P11" s="50"/>
      <c r="Q11" s="50"/>
      <c r="R11" s="50"/>
      <c r="S11" s="50"/>
      <c r="T11" s="50"/>
      <c r="U11" s="50"/>
      <c r="V11" s="51"/>
    </row>
    <row r="12" spans="1:22" x14ac:dyDescent="0.3">
      <c r="A12">
        <v>3</v>
      </c>
      <c r="B12" s="685"/>
      <c r="C12" s="207" t="s">
        <v>73</v>
      </c>
      <c r="D12" s="205" t="s">
        <v>68</v>
      </c>
      <c r="E12" s="205" t="s">
        <v>70</v>
      </c>
      <c r="F12" s="79" t="s">
        <v>87</v>
      </c>
      <c r="G12" s="79" t="s">
        <v>69</v>
      </c>
      <c r="H12" s="79" t="s">
        <v>76</v>
      </c>
      <c r="I12" s="79" t="s">
        <v>81</v>
      </c>
      <c r="J12" s="79" t="s">
        <v>71</v>
      </c>
      <c r="K12" s="80" t="s">
        <v>86</v>
      </c>
      <c r="L12" s="79" t="s">
        <v>67</v>
      </c>
      <c r="M12" s="79" t="s">
        <v>79</v>
      </c>
      <c r="N12" s="228" t="s">
        <v>85</v>
      </c>
      <c r="O12" s="49"/>
      <c r="P12" s="50"/>
      <c r="Q12" s="50"/>
      <c r="R12" s="50"/>
      <c r="S12" s="50"/>
      <c r="T12" s="50"/>
      <c r="U12" s="50"/>
      <c r="V12" s="51"/>
    </row>
    <row r="13" spans="1:22" x14ac:dyDescent="0.3">
      <c r="A13">
        <v>4</v>
      </c>
      <c r="B13" s="685"/>
      <c r="C13" s="220" t="s">
        <v>68</v>
      </c>
      <c r="D13" s="205" t="s">
        <v>67</v>
      </c>
      <c r="E13" s="79" t="s">
        <v>71</v>
      </c>
      <c r="F13" s="79" t="s">
        <v>76</v>
      </c>
      <c r="G13" s="205" t="s">
        <v>69</v>
      </c>
      <c r="H13" s="186" t="s">
        <v>73</v>
      </c>
      <c r="I13" s="185" t="s">
        <v>75</v>
      </c>
      <c r="J13" s="79" t="s">
        <v>81</v>
      </c>
      <c r="K13" s="79" t="s">
        <v>83</v>
      </c>
      <c r="L13" s="79" t="s">
        <v>86</v>
      </c>
      <c r="M13" s="79" t="s">
        <v>84</v>
      </c>
      <c r="N13" s="228" t="s">
        <v>70</v>
      </c>
      <c r="O13" s="49"/>
      <c r="P13" s="50"/>
      <c r="Q13" s="50"/>
      <c r="R13" s="50"/>
      <c r="S13" s="79" t="s">
        <v>87</v>
      </c>
      <c r="T13" s="50"/>
      <c r="U13" s="50"/>
      <c r="V13" s="51"/>
    </row>
    <row r="14" spans="1:22" x14ac:dyDescent="0.3">
      <c r="A14">
        <v>5</v>
      </c>
      <c r="B14" s="685"/>
      <c r="C14" s="221">
        <v>24</v>
      </c>
      <c r="D14" s="79" t="s">
        <v>69</v>
      </c>
      <c r="E14" s="79" t="s">
        <v>76</v>
      </c>
      <c r="F14" s="79" t="s">
        <v>71</v>
      </c>
      <c r="G14" s="79" t="s">
        <v>73</v>
      </c>
      <c r="H14" s="222" t="s">
        <v>68</v>
      </c>
      <c r="I14" s="79" t="s">
        <v>83</v>
      </c>
      <c r="J14" s="205" t="s">
        <v>75</v>
      </c>
      <c r="K14" s="205" t="s">
        <v>81</v>
      </c>
      <c r="L14" s="187" t="s">
        <v>67</v>
      </c>
      <c r="M14" s="79" t="s">
        <v>84</v>
      </c>
      <c r="N14" s="229" t="s">
        <v>70</v>
      </c>
      <c r="O14" s="49"/>
      <c r="P14" s="50"/>
      <c r="Q14" s="50"/>
      <c r="R14" s="79" t="s">
        <v>87</v>
      </c>
      <c r="S14" s="50"/>
      <c r="U14" s="50"/>
      <c r="V14" s="51"/>
    </row>
    <row r="15" spans="1:22" x14ac:dyDescent="0.3">
      <c r="A15">
        <v>6</v>
      </c>
      <c r="B15" s="685"/>
      <c r="C15" s="221">
        <v>18</v>
      </c>
      <c r="D15" s="79" t="s">
        <v>69</v>
      </c>
      <c r="E15" s="79" t="s">
        <v>70</v>
      </c>
      <c r="F15" s="205" t="s">
        <v>67</v>
      </c>
      <c r="G15" s="79" t="s">
        <v>76</v>
      </c>
      <c r="H15" s="185" t="s">
        <v>74</v>
      </c>
      <c r="I15" s="205" t="s">
        <v>71</v>
      </c>
      <c r="J15" s="79" t="s">
        <v>83</v>
      </c>
      <c r="K15" s="79" t="s">
        <v>68</v>
      </c>
      <c r="L15" s="185" t="s">
        <v>80</v>
      </c>
      <c r="M15" s="80" t="s">
        <v>87</v>
      </c>
      <c r="N15" s="229" t="s">
        <v>85</v>
      </c>
      <c r="O15" s="49"/>
      <c r="P15" s="50"/>
      <c r="Q15" s="50"/>
      <c r="R15" s="50"/>
      <c r="S15" s="50"/>
      <c r="T15" s="50"/>
      <c r="U15" s="50"/>
      <c r="V15" s="51"/>
    </row>
    <row r="16" spans="1:22" ht="15" thickBot="1" x14ac:dyDescent="0.35">
      <c r="A16">
        <v>7</v>
      </c>
      <c r="B16" s="686"/>
      <c r="C16" s="223"/>
      <c r="D16" s="82"/>
      <c r="E16" s="224"/>
      <c r="F16" s="224"/>
      <c r="G16" s="224" t="s">
        <v>83</v>
      </c>
      <c r="H16" s="190" t="s">
        <v>79</v>
      </c>
      <c r="I16" s="224" t="s">
        <v>69</v>
      </c>
      <c r="J16" s="224"/>
      <c r="K16" s="190" t="s">
        <v>88</v>
      </c>
      <c r="L16" s="225" t="s">
        <v>68</v>
      </c>
      <c r="M16" s="224" t="s">
        <v>80</v>
      </c>
      <c r="N16" s="230" t="s">
        <v>96</v>
      </c>
      <c r="O16" s="56"/>
      <c r="P16" s="57"/>
      <c r="Q16" s="57"/>
      <c r="R16" s="57"/>
      <c r="S16" s="57"/>
      <c r="T16" s="57"/>
      <c r="U16" s="57"/>
      <c r="V16" s="58"/>
    </row>
    <row r="17" spans="1:22" ht="14.4" customHeight="1" x14ac:dyDescent="0.3">
      <c r="A17">
        <v>1</v>
      </c>
      <c r="B17" s="684" t="s">
        <v>11</v>
      </c>
      <c r="C17" s="77" t="s">
        <v>68</v>
      </c>
      <c r="D17" s="78" t="s">
        <v>92</v>
      </c>
      <c r="E17" s="81" t="s">
        <v>93</v>
      </c>
      <c r="F17" s="81" t="s">
        <v>67</v>
      </c>
      <c r="G17" s="81" t="s">
        <v>72</v>
      </c>
      <c r="H17" s="81" t="s">
        <v>75</v>
      </c>
      <c r="I17" s="81" t="s">
        <v>87</v>
      </c>
      <c r="J17" s="81" t="s">
        <v>70</v>
      </c>
      <c r="K17" s="81" t="s">
        <v>91</v>
      </c>
      <c r="L17" s="81" t="s">
        <v>79</v>
      </c>
      <c r="M17" s="81" t="s">
        <v>83</v>
      </c>
      <c r="N17" s="84" t="s">
        <v>98</v>
      </c>
      <c r="O17" s="65"/>
      <c r="P17" s="60"/>
      <c r="Q17" s="48"/>
      <c r="R17" s="60"/>
      <c r="S17" s="78" t="s">
        <v>74</v>
      </c>
      <c r="T17" s="60"/>
      <c r="U17" s="60"/>
      <c r="V17" s="62"/>
    </row>
    <row r="18" spans="1:22" x14ac:dyDescent="0.3">
      <c r="A18">
        <v>2</v>
      </c>
      <c r="B18" s="685"/>
      <c r="C18" s="79" t="s">
        <v>73</v>
      </c>
      <c r="D18" s="80" t="s">
        <v>68</v>
      </c>
      <c r="E18" s="79" t="s">
        <v>92</v>
      </c>
      <c r="F18" s="79" t="s">
        <v>67</v>
      </c>
      <c r="G18" s="79" t="s">
        <v>75</v>
      </c>
      <c r="H18" s="79" t="s">
        <v>72</v>
      </c>
      <c r="I18" s="79" t="s">
        <v>70</v>
      </c>
      <c r="J18" s="79" t="s">
        <v>91</v>
      </c>
      <c r="K18" s="80" t="s">
        <v>79</v>
      </c>
      <c r="L18" s="80" t="s">
        <v>80</v>
      </c>
      <c r="M18" s="79" t="s">
        <v>83</v>
      </c>
      <c r="N18" s="85" t="s">
        <v>98</v>
      </c>
      <c r="O18" s="66"/>
      <c r="P18" s="50"/>
      <c r="Q18" s="79" t="s">
        <v>93</v>
      </c>
      <c r="R18" s="79" t="s">
        <v>87</v>
      </c>
      <c r="S18" s="50"/>
      <c r="T18" s="79" t="s">
        <v>74</v>
      </c>
      <c r="U18" s="50"/>
      <c r="V18" s="51"/>
    </row>
    <row r="19" spans="1:22" x14ac:dyDescent="0.3">
      <c r="A19">
        <v>3</v>
      </c>
      <c r="B19" s="685"/>
      <c r="C19" s="79" t="s">
        <v>73</v>
      </c>
      <c r="D19" s="79" t="s">
        <v>67</v>
      </c>
      <c r="E19" s="80" t="s">
        <v>79</v>
      </c>
      <c r="F19" s="80" t="s">
        <v>92</v>
      </c>
      <c r="G19" s="79" t="s">
        <v>76</v>
      </c>
      <c r="H19" s="79" t="s">
        <v>74</v>
      </c>
      <c r="I19" s="79" t="s">
        <v>91</v>
      </c>
      <c r="J19" s="80" t="s">
        <v>71</v>
      </c>
      <c r="K19" s="79" t="s">
        <v>68</v>
      </c>
      <c r="L19" s="79" t="s">
        <v>72</v>
      </c>
      <c r="M19" s="79" t="s">
        <v>70</v>
      </c>
      <c r="N19" s="85" t="s">
        <v>83</v>
      </c>
      <c r="O19" s="233" t="s">
        <v>93</v>
      </c>
      <c r="P19" s="50"/>
      <c r="Q19" s="50"/>
      <c r="R19" s="50"/>
      <c r="S19" s="50"/>
      <c r="T19" s="50"/>
      <c r="U19" s="79" t="s">
        <v>97</v>
      </c>
      <c r="V19" s="229" t="s">
        <v>87</v>
      </c>
    </row>
    <row r="20" spans="1:22" x14ac:dyDescent="0.3">
      <c r="A20">
        <v>4</v>
      </c>
      <c r="B20" s="685"/>
      <c r="C20" s="80" t="s">
        <v>92</v>
      </c>
      <c r="D20" s="79" t="s">
        <v>67</v>
      </c>
      <c r="E20" s="79" t="s">
        <v>71</v>
      </c>
      <c r="F20" s="80" t="s">
        <v>93</v>
      </c>
      <c r="G20" s="79" t="s">
        <v>74</v>
      </c>
      <c r="H20" s="79" t="s">
        <v>73</v>
      </c>
      <c r="I20" s="79" t="s">
        <v>70</v>
      </c>
      <c r="J20" s="79" t="s">
        <v>77</v>
      </c>
      <c r="K20" s="79" t="s">
        <v>72</v>
      </c>
      <c r="L20" s="79" t="s">
        <v>68</v>
      </c>
      <c r="M20" s="79" t="s">
        <v>90</v>
      </c>
      <c r="N20" s="85" t="s">
        <v>91</v>
      </c>
      <c r="O20" s="66"/>
      <c r="P20" s="50"/>
      <c r="Q20" s="50"/>
      <c r="R20" s="50"/>
      <c r="S20" s="79" t="s">
        <v>87</v>
      </c>
      <c r="T20" s="50"/>
      <c r="U20" s="50"/>
      <c r="V20" s="229" t="s">
        <v>97</v>
      </c>
    </row>
    <row r="21" spans="1:22" x14ac:dyDescent="0.3">
      <c r="A21">
        <v>5</v>
      </c>
      <c r="B21" s="685"/>
      <c r="C21" s="79" t="s">
        <v>66</v>
      </c>
      <c r="D21" s="79" t="s">
        <v>72</v>
      </c>
      <c r="E21" s="80" t="s">
        <v>70</v>
      </c>
      <c r="F21" s="79" t="s">
        <v>71</v>
      </c>
      <c r="G21" s="79" t="s">
        <v>73</v>
      </c>
      <c r="H21" s="79" t="s">
        <v>68</v>
      </c>
      <c r="I21" s="79" t="s">
        <v>77</v>
      </c>
      <c r="J21" s="79" t="s">
        <v>92</v>
      </c>
      <c r="K21" s="79" t="s">
        <v>81</v>
      </c>
      <c r="L21" s="80" t="s">
        <v>91</v>
      </c>
      <c r="M21" s="79" t="s">
        <v>90</v>
      </c>
      <c r="N21" s="86" t="s">
        <v>83</v>
      </c>
      <c r="O21" s="66"/>
      <c r="P21" s="50"/>
      <c r="Q21" s="50"/>
      <c r="R21" s="79" t="s">
        <v>93</v>
      </c>
      <c r="S21" s="50"/>
      <c r="T21" s="50"/>
      <c r="U21" s="79" t="s">
        <v>87</v>
      </c>
      <c r="V21" s="51"/>
    </row>
    <row r="22" spans="1:22" x14ac:dyDescent="0.3">
      <c r="A22">
        <v>6</v>
      </c>
      <c r="B22" s="685"/>
      <c r="C22" s="79" t="s">
        <v>72</v>
      </c>
      <c r="D22" s="79" t="s">
        <v>66</v>
      </c>
      <c r="E22" s="80" t="s">
        <v>70</v>
      </c>
      <c r="F22" s="80" t="s">
        <v>79</v>
      </c>
      <c r="G22" s="79" t="s">
        <v>73</v>
      </c>
      <c r="H22" s="80" t="s">
        <v>76</v>
      </c>
      <c r="I22" s="79" t="s">
        <v>92</v>
      </c>
      <c r="J22" s="79" t="s">
        <v>87</v>
      </c>
      <c r="K22" s="79" t="s">
        <v>77</v>
      </c>
      <c r="L22" s="79" t="s">
        <v>68</v>
      </c>
      <c r="M22" s="79" t="s">
        <v>80</v>
      </c>
      <c r="N22" s="85" t="s">
        <v>71</v>
      </c>
      <c r="O22" s="66"/>
      <c r="P22" s="50"/>
      <c r="Q22" s="50"/>
      <c r="R22" s="50"/>
      <c r="S22" s="50"/>
      <c r="T22" s="50"/>
      <c r="U22" s="50"/>
      <c r="V22" s="51"/>
    </row>
    <row r="23" spans="1:22" x14ac:dyDescent="0.3">
      <c r="A23">
        <v>7</v>
      </c>
      <c r="B23" s="685"/>
      <c r="C23" s="64"/>
      <c r="D23" s="64"/>
      <c r="E23" s="82"/>
      <c r="F23" s="82"/>
      <c r="G23" s="64"/>
      <c r="H23" s="64"/>
      <c r="I23" s="82" t="s">
        <v>71</v>
      </c>
      <c r="J23" s="82" t="s">
        <v>70</v>
      </c>
      <c r="K23" s="83" t="s">
        <v>79</v>
      </c>
      <c r="L23" s="82" t="s">
        <v>77</v>
      </c>
      <c r="M23" s="82" t="s">
        <v>91</v>
      </c>
      <c r="N23" s="87" t="s">
        <v>81</v>
      </c>
      <c r="O23" s="67"/>
      <c r="P23" s="64"/>
      <c r="Q23" s="64"/>
      <c r="R23" s="64"/>
      <c r="S23" s="64"/>
      <c r="T23" s="64"/>
      <c r="U23" s="64"/>
      <c r="V23" s="68"/>
    </row>
    <row r="24" spans="1:22" ht="15" thickBot="1" x14ac:dyDescent="0.35">
      <c r="A24">
        <v>8</v>
      </c>
      <c r="B24" s="686"/>
      <c r="C24" s="63"/>
      <c r="D24" s="63"/>
      <c r="E24" s="63"/>
      <c r="F24" s="63"/>
      <c r="G24" s="63"/>
      <c r="H24" s="63"/>
      <c r="I24" s="63"/>
      <c r="J24" s="63"/>
      <c r="K24" s="69"/>
      <c r="L24" s="63"/>
      <c r="M24" s="63"/>
      <c r="N24" s="70"/>
      <c r="O24" s="67"/>
      <c r="P24" s="63"/>
      <c r="Q24" s="64"/>
      <c r="R24" s="64"/>
      <c r="S24" s="64"/>
      <c r="T24" s="64"/>
      <c r="U24" s="64"/>
      <c r="V24" s="68"/>
    </row>
    <row r="25" spans="1:22" x14ac:dyDescent="0.3">
      <c r="A25">
        <v>1</v>
      </c>
      <c r="B25" s="684" t="s">
        <v>12</v>
      </c>
      <c r="C25" s="181" t="s">
        <v>68</v>
      </c>
      <c r="D25" s="182" t="s">
        <v>93</v>
      </c>
      <c r="E25" s="183" t="s">
        <v>88</v>
      </c>
      <c r="F25" s="182" t="s">
        <v>76</v>
      </c>
      <c r="G25" s="181" t="s">
        <v>75</v>
      </c>
      <c r="H25" s="181" t="s">
        <v>73</v>
      </c>
      <c r="I25" s="181" t="s">
        <v>87</v>
      </c>
      <c r="J25" s="181" t="s">
        <v>92</v>
      </c>
      <c r="K25" s="181" t="s">
        <v>79</v>
      </c>
      <c r="L25" s="181" t="s">
        <v>67</v>
      </c>
      <c r="M25" s="181" t="s">
        <v>70</v>
      </c>
      <c r="N25" s="184" t="s">
        <v>71</v>
      </c>
      <c r="O25" s="65"/>
      <c r="P25" s="61"/>
      <c r="Q25" s="71"/>
      <c r="R25" s="78" t="s">
        <v>81</v>
      </c>
      <c r="S25" s="60"/>
      <c r="T25" s="60"/>
      <c r="U25" s="60"/>
      <c r="V25" s="62"/>
    </row>
    <row r="26" spans="1:22" x14ac:dyDescent="0.3">
      <c r="A26">
        <v>2</v>
      </c>
      <c r="B26" s="685"/>
      <c r="C26" s="185" t="s">
        <v>73</v>
      </c>
      <c r="D26" s="185" t="s">
        <v>68</v>
      </c>
      <c r="E26" s="186" t="s">
        <v>76</v>
      </c>
      <c r="F26" s="187" t="s">
        <v>87</v>
      </c>
      <c r="G26" s="185" t="s">
        <v>92</v>
      </c>
      <c r="H26" s="185" t="s">
        <v>75</v>
      </c>
      <c r="I26" s="187" t="s">
        <v>77</v>
      </c>
      <c r="J26" s="185" t="s">
        <v>81</v>
      </c>
      <c r="K26" s="188" t="s">
        <v>79</v>
      </c>
      <c r="L26" s="188" t="s">
        <v>67</v>
      </c>
      <c r="M26" s="185" t="s">
        <v>70</v>
      </c>
      <c r="N26" s="189" t="s">
        <v>71</v>
      </c>
      <c r="O26" s="66"/>
      <c r="P26" s="44"/>
      <c r="R26" s="48"/>
      <c r="S26" s="79" t="s">
        <v>93</v>
      </c>
      <c r="T26" s="50"/>
      <c r="U26" s="50"/>
      <c r="V26" s="51"/>
    </row>
    <row r="27" spans="1:22" x14ac:dyDescent="0.3">
      <c r="A27">
        <v>3</v>
      </c>
      <c r="B27" s="685"/>
      <c r="C27" s="185" t="s">
        <v>73</v>
      </c>
      <c r="D27" s="185" t="s">
        <v>67</v>
      </c>
      <c r="E27" s="187" t="s">
        <v>70</v>
      </c>
      <c r="F27" s="187" t="s">
        <v>71</v>
      </c>
      <c r="G27" s="185" t="s">
        <v>77</v>
      </c>
      <c r="H27" s="185" t="s">
        <v>78</v>
      </c>
      <c r="I27" s="187" t="s">
        <v>76</v>
      </c>
      <c r="J27" s="185" t="s">
        <v>87</v>
      </c>
      <c r="K27" s="185" t="s">
        <v>68</v>
      </c>
      <c r="L27" s="185" t="s">
        <v>92</v>
      </c>
      <c r="M27" s="187" t="s">
        <v>79</v>
      </c>
      <c r="N27" s="189" t="s">
        <v>75</v>
      </c>
      <c r="O27" s="66"/>
      <c r="P27" s="50"/>
      <c r="Q27" s="79" t="s">
        <v>81</v>
      </c>
      <c r="R27" s="50"/>
      <c r="S27" s="48"/>
      <c r="T27" s="205" t="s">
        <v>93</v>
      </c>
      <c r="U27" s="50"/>
      <c r="V27" s="51"/>
    </row>
    <row r="28" spans="1:22" x14ac:dyDescent="0.3">
      <c r="A28">
        <v>4</v>
      </c>
      <c r="B28" s="685"/>
      <c r="C28" s="187" t="s">
        <v>93</v>
      </c>
      <c r="D28" s="185" t="s">
        <v>67</v>
      </c>
      <c r="E28" s="185" t="s">
        <v>70</v>
      </c>
      <c r="F28" s="185" t="s">
        <v>81</v>
      </c>
      <c r="G28" s="185" t="s">
        <v>73</v>
      </c>
      <c r="H28" s="185" t="s">
        <v>68</v>
      </c>
      <c r="I28" s="187" t="s">
        <v>92</v>
      </c>
      <c r="J28" s="185" t="s">
        <v>71</v>
      </c>
      <c r="K28" s="185" t="s">
        <v>76</v>
      </c>
      <c r="L28" s="185" t="s">
        <v>79</v>
      </c>
      <c r="M28" s="185" t="s">
        <v>95</v>
      </c>
      <c r="N28" s="189" t="s">
        <v>75</v>
      </c>
      <c r="O28" s="66"/>
      <c r="P28" s="50"/>
      <c r="Q28" s="50"/>
      <c r="R28" s="50"/>
      <c r="S28" s="50"/>
      <c r="T28" s="48"/>
      <c r="U28" s="48"/>
      <c r="V28" s="229" t="s">
        <v>87</v>
      </c>
    </row>
    <row r="29" spans="1:22" x14ac:dyDescent="0.3">
      <c r="A29">
        <v>5</v>
      </c>
      <c r="B29" s="685"/>
      <c r="C29" s="185" t="s">
        <v>94</v>
      </c>
      <c r="D29" s="187" t="s">
        <v>75</v>
      </c>
      <c r="E29" s="185" t="s">
        <v>81</v>
      </c>
      <c r="F29" s="185" t="s">
        <v>67</v>
      </c>
      <c r="G29" s="185" t="s">
        <v>71</v>
      </c>
      <c r="H29" s="185" t="s">
        <v>92</v>
      </c>
      <c r="I29" s="187" t="s">
        <v>93</v>
      </c>
      <c r="J29" s="185" t="s">
        <v>79</v>
      </c>
      <c r="K29" s="185" t="s">
        <v>73</v>
      </c>
      <c r="L29" s="185" t="s">
        <v>76</v>
      </c>
      <c r="M29" s="185" t="s">
        <v>68</v>
      </c>
      <c r="N29" s="189" t="s">
        <v>95</v>
      </c>
      <c r="O29" s="66"/>
      <c r="P29" s="50"/>
      <c r="Q29" s="50"/>
      <c r="R29" s="72"/>
      <c r="S29" s="50"/>
      <c r="T29" s="50"/>
      <c r="U29" s="79" t="s">
        <v>87</v>
      </c>
      <c r="V29" s="51"/>
    </row>
    <row r="30" spans="1:22" x14ac:dyDescent="0.3">
      <c r="A30">
        <v>6</v>
      </c>
      <c r="B30" s="685"/>
      <c r="C30" s="187" t="s">
        <v>94</v>
      </c>
      <c r="D30" s="187"/>
      <c r="E30" s="185" t="s">
        <v>71</v>
      </c>
      <c r="F30" s="185" t="s">
        <v>67</v>
      </c>
      <c r="G30" s="185" t="s">
        <v>78</v>
      </c>
      <c r="H30" s="185" t="s">
        <v>77</v>
      </c>
      <c r="I30" s="185" t="s">
        <v>81</v>
      </c>
      <c r="J30" s="187" t="s">
        <v>76</v>
      </c>
      <c r="K30" s="185" t="s">
        <v>73</v>
      </c>
      <c r="L30" s="185" t="s">
        <v>79</v>
      </c>
      <c r="M30" s="185" t="s">
        <v>68</v>
      </c>
      <c r="N30" s="189" t="s">
        <v>70</v>
      </c>
      <c r="O30" s="66"/>
      <c r="P30" s="50"/>
      <c r="Q30" s="50"/>
      <c r="R30" s="50"/>
      <c r="S30" s="50"/>
      <c r="T30" s="50"/>
      <c r="U30" s="50"/>
      <c r="V30" s="51"/>
    </row>
    <row r="31" spans="1:22" ht="15" thickBot="1" x14ac:dyDescent="0.35">
      <c r="A31">
        <v>7</v>
      </c>
      <c r="B31" s="685"/>
      <c r="C31" s="190"/>
      <c r="D31" s="190"/>
      <c r="E31" s="190"/>
      <c r="F31" s="190" t="s">
        <v>88</v>
      </c>
      <c r="G31" s="190"/>
      <c r="H31" s="190"/>
      <c r="I31" s="190"/>
      <c r="J31" s="190" t="s">
        <v>77</v>
      </c>
      <c r="K31" s="190" t="s">
        <v>92</v>
      </c>
      <c r="L31" s="190"/>
      <c r="M31" s="190" t="s">
        <v>87</v>
      </c>
      <c r="N31" s="191" t="s">
        <v>70</v>
      </c>
      <c r="O31" s="73"/>
      <c r="P31" s="57"/>
      <c r="Q31" s="57"/>
      <c r="R31" s="57"/>
      <c r="S31" s="57"/>
      <c r="T31" s="57"/>
      <c r="U31" s="57"/>
      <c r="V31" s="58"/>
    </row>
    <row r="32" spans="1:22" ht="14.4" customHeight="1" x14ac:dyDescent="0.3">
      <c r="A32">
        <v>1</v>
      </c>
      <c r="B32" s="684" t="s">
        <v>61</v>
      </c>
      <c r="C32" s="192" t="s">
        <v>68</v>
      </c>
      <c r="D32" s="192" t="s">
        <v>66</v>
      </c>
      <c r="E32" s="182" t="s">
        <v>81</v>
      </c>
      <c r="F32" s="182" t="s">
        <v>67</v>
      </c>
      <c r="G32" s="182" t="s">
        <v>72</v>
      </c>
      <c r="H32" s="182" t="s">
        <v>87</v>
      </c>
      <c r="I32" s="182" t="s">
        <v>71</v>
      </c>
      <c r="J32" s="182" t="s">
        <v>82</v>
      </c>
      <c r="K32" s="182" t="s">
        <v>86</v>
      </c>
      <c r="L32" s="182" t="s">
        <v>79</v>
      </c>
      <c r="M32" s="182" t="s">
        <v>76</v>
      </c>
      <c r="N32" s="193" t="s">
        <v>70</v>
      </c>
      <c r="O32" s="77"/>
      <c r="P32" s="77" t="s">
        <v>93</v>
      </c>
      <c r="Q32" s="74"/>
      <c r="R32" s="60"/>
      <c r="S32" s="60"/>
      <c r="T32" s="60"/>
      <c r="U32" s="60"/>
      <c r="V32" s="62"/>
    </row>
    <row r="33" spans="1:22" x14ac:dyDescent="0.3">
      <c r="A33">
        <v>2</v>
      </c>
      <c r="B33" s="685"/>
      <c r="C33" s="194" t="s">
        <v>66</v>
      </c>
      <c r="D33" s="194" t="s">
        <v>67</v>
      </c>
      <c r="E33" s="187" t="s">
        <v>82</v>
      </c>
      <c r="F33" s="187" t="s">
        <v>81</v>
      </c>
      <c r="G33" s="187" t="s">
        <v>93</v>
      </c>
      <c r="H33" s="187" t="s">
        <v>68</v>
      </c>
      <c r="I33" s="187" t="s">
        <v>83</v>
      </c>
      <c r="J33" s="187" t="s">
        <v>71</v>
      </c>
      <c r="K33" s="188" t="s">
        <v>73</v>
      </c>
      <c r="L33" s="188" t="s">
        <v>79</v>
      </c>
      <c r="M33" s="187" t="s">
        <v>72</v>
      </c>
      <c r="N33" s="195" t="s">
        <v>70</v>
      </c>
      <c r="O33" s="66"/>
      <c r="P33" s="50"/>
      <c r="Q33" s="50"/>
      <c r="R33" s="48"/>
      <c r="S33" s="79" t="s">
        <v>87</v>
      </c>
      <c r="T33" s="50"/>
      <c r="U33" s="50"/>
      <c r="V33" s="53"/>
    </row>
    <row r="34" spans="1:22" x14ac:dyDescent="0.3">
      <c r="A34">
        <v>3</v>
      </c>
      <c r="B34" s="685"/>
      <c r="C34" s="187" t="s">
        <v>73</v>
      </c>
      <c r="D34" s="187" t="s">
        <v>76</v>
      </c>
      <c r="E34" s="187" t="s">
        <v>70</v>
      </c>
      <c r="F34" s="187" t="s">
        <v>82</v>
      </c>
      <c r="G34" s="187" t="s">
        <v>83</v>
      </c>
      <c r="H34" s="187" t="s">
        <v>74</v>
      </c>
      <c r="I34" s="187" t="s">
        <v>71</v>
      </c>
      <c r="J34" s="187" t="s">
        <v>93</v>
      </c>
      <c r="K34" s="187" t="s">
        <v>68</v>
      </c>
      <c r="L34" s="187" t="s">
        <v>67</v>
      </c>
      <c r="M34" s="187" t="s">
        <v>72</v>
      </c>
      <c r="N34" s="196" t="s">
        <v>107</v>
      </c>
      <c r="O34" s="66"/>
      <c r="P34" s="48"/>
      <c r="Q34" s="50"/>
      <c r="R34" s="50"/>
      <c r="T34" s="50"/>
      <c r="U34" s="234" t="s">
        <v>97</v>
      </c>
      <c r="V34" s="20"/>
    </row>
    <row r="35" spans="1:22" x14ac:dyDescent="0.3">
      <c r="A35">
        <v>4</v>
      </c>
      <c r="B35" s="685"/>
      <c r="C35" s="187" t="s">
        <v>76</v>
      </c>
      <c r="D35" s="187" t="s">
        <v>87</v>
      </c>
      <c r="E35" s="187" t="s">
        <v>70</v>
      </c>
      <c r="F35" s="187" t="s">
        <v>71</v>
      </c>
      <c r="G35" s="187" t="s">
        <v>74</v>
      </c>
      <c r="H35" s="187" t="s">
        <v>73</v>
      </c>
      <c r="I35" s="187" t="s">
        <v>82</v>
      </c>
      <c r="J35" s="187" t="s">
        <v>83</v>
      </c>
      <c r="K35" s="187" t="s">
        <v>68</v>
      </c>
      <c r="L35" s="187" t="s">
        <v>86</v>
      </c>
      <c r="M35" s="187" t="s">
        <v>79</v>
      </c>
      <c r="N35" s="195" t="s">
        <v>72</v>
      </c>
      <c r="O35" s="66"/>
      <c r="P35" s="50"/>
      <c r="Q35" s="50"/>
      <c r="R35" s="48"/>
      <c r="S35" s="50"/>
      <c r="T35" s="50"/>
      <c r="U35" s="205" t="s">
        <v>93</v>
      </c>
      <c r="V35" s="228" t="s">
        <v>97</v>
      </c>
    </row>
    <row r="36" spans="1:22" x14ac:dyDescent="0.3">
      <c r="A36">
        <v>5</v>
      </c>
      <c r="B36" s="685"/>
      <c r="C36" s="187" t="s">
        <v>87</v>
      </c>
      <c r="D36" s="187" t="s">
        <v>67</v>
      </c>
      <c r="E36" s="187" t="s">
        <v>86</v>
      </c>
      <c r="F36" s="187" t="s">
        <v>82</v>
      </c>
      <c r="G36" s="187" t="s">
        <v>73</v>
      </c>
      <c r="H36" s="187" t="s">
        <v>83</v>
      </c>
      <c r="I36" s="187" t="s">
        <v>70</v>
      </c>
      <c r="J36" s="187" t="s">
        <v>72</v>
      </c>
      <c r="K36" s="187" t="s">
        <v>81</v>
      </c>
      <c r="L36" s="187" t="s">
        <v>68</v>
      </c>
      <c r="M36" s="187" t="s">
        <v>79</v>
      </c>
      <c r="N36" s="195" t="s">
        <v>71</v>
      </c>
      <c r="O36" s="66"/>
      <c r="P36" s="50"/>
      <c r="Q36" s="50"/>
      <c r="R36" s="50"/>
      <c r="S36" s="50"/>
      <c r="T36" s="50"/>
      <c r="U36" s="6"/>
      <c r="V36" s="229" t="s">
        <v>93</v>
      </c>
    </row>
    <row r="37" spans="1:22" x14ac:dyDescent="0.3">
      <c r="A37">
        <v>6</v>
      </c>
      <c r="B37" s="685"/>
      <c r="C37" s="187" t="s">
        <v>79</v>
      </c>
      <c r="D37" s="187" t="s">
        <v>68</v>
      </c>
      <c r="E37" s="187" t="s">
        <v>82</v>
      </c>
      <c r="F37" s="187" t="s">
        <v>67</v>
      </c>
      <c r="G37" s="187" t="s">
        <v>71</v>
      </c>
      <c r="H37" s="187" t="s">
        <v>72</v>
      </c>
      <c r="I37" s="187" t="s">
        <v>81</v>
      </c>
      <c r="J37" s="187" t="s">
        <v>70</v>
      </c>
      <c r="K37" s="187" t="s">
        <v>73</v>
      </c>
      <c r="L37" s="187" t="s">
        <v>83</v>
      </c>
      <c r="M37" s="187" t="s">
        <v>87</v>
      </c>
      <c r="N37" s="195" t="s">
        <v>96</v>
      </c>
      <c r="O37" s="66"/>
      <c r="P37" s="50"/>
      <c r="Q37" s="50"/>
      <c r="R37" s="50"/>
      <c r="S37" s="50"/>
      <c r="T37" s="50"/>
      <c r="U37" s="50"/>
      <c r="V37" s="51"/>
    </row>
    <row r="38" spans="1:22" ht="15" thickBot="1" x14ac:dyDescent="0.35">
      <c r="A38">
        <v>7</v>
      </c>
      <c r="B38" s="685"/>
      <c r="C38" s="197"/>
      <c r="D38" s="186" t="s">
        <v>79</v>
      </c>
      <c r="E38" s="186"/>
      <c r="F38" s="186"/>
      <c r="G38" s="186" t="s">
        <v>87</v>
      </c>
      <c r="H38" s="186" t="s">
        <v>93</v>
      </c>
      <c r="I38" s="186" t="s">
        <v>72</v>
      </c>
      <c r="J38" s="186" t="s">
        <v>81</v>
      </c>
      <c r="K38" s="186" t="s">
        <v>83</v>
      </c>
      <c r="L38" s="186" t="s">
        <v>67</v>
      </c>
      <c r="M38" s="186" t="s">
        <v>68</v>
      </c>
      <c r="N38" s="195" t="s">
        <v>96</v>
      </c>
      <c r="O38" s="73"/>
      <c r="P38" s="57"/>
      <c r="Q38" s="57"/>
      <c r="R38" s="57"/>
      <c r="S38" s="57"/>
      <c r="T38" s="57"/>
      <c r="U38" s="57"/>
      <c r="V38" s="58"/>
    </row>
    <row r="39" spans="1:22" ht="15" thickBot="1" x14ac:dyDescent="0.35">
      <c r="B39" s="686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 t="s">
        <v>76</v>
      </c>
      <c r="N39" s="199"/>
      <c r="O39" s="75"/>
      <c r="P39" s="75"/>
      <c r="Q39" s="75"/>
      <c r="R39" s="75"/>
      <c r="S39" s="75"/>
      <c r="T39" s="75"/>
      <c r="U39" s="75"/>
      <c r="V39" s="75"/>
    </row>
    <row r="40" spans="1:22" x14ac:dyDescent="0.3">
      <c r="A40">
        <v>1</v>
      </c>
      <c r="B40" s="684" t="s">
        <v>14</v>
      </c>
      <c r="C40" s="60"/>
      <c r="D40" s="60"/>
      <c r="E40" s="60"/>
      <c r="F40" s="60"/>
      <c r="G40" s="60"/>
      <c r="H40" s="60"/>
      <c r="I40" s="60"/>
      <c r="J40" s="60"/>
      <c r="K40" s="78" t="s">
        <v>83</v>
      </c>
      <c r="L40" s="78" t="s">
        <v>86</v>
      </c>
      <c r="M40" s="60"/>
      <c r="N40" s="62"/>
      <c r="O40" s="76"/>
      <c r="P40" s="76"/>
      <c r="Q40" s="76"/>
      <c r="R40" s="76"/>
      <c r="S40" s="76"/>
      <c r="T40" s="76"/>
      <c r="U40" s="76"/>
      <c r="V40" s="76"/>
    </row>
    <row r="41" spans="1:22" x14ac:dyDescent="0.3">
      <c r="A41">
        <v>2</v>
      </c>
      <c r="B41" s="685"/>
      <c r="C41" s="50"/>
      <c r="D41" s="50"/>
      <c r="E41" s="50"/>
      <c r="F41" s="50"/>
      <c r="G41" s="50"/>
      <c r="H41" s="50"/>
      <c r="I41" s="50"/>
      <c r="J41" s="50"/>
      <c r="K41" s="79" t="s">
        <v>86</v>
      </c>
      <c r="L41" s="79" t="s">
        <v>83</v>
      </c>
      <c r="M41" s="50"/>
      <c r="N41" s="51"/>
      <c r="O41" s="76"/>
      <c r="P41" s="76"/>
      <c r="Q41" s="76"/>
      <c r="R41" s="76"/>
      <c r="S41" s="76"/>
      <c r="T41" s="76"/>
      <c r="U41" s="76"/>
      <c r="V41" s="76"/>
    </row>
    <row r="42" spans="1:22" x14ac:dyDescent="0.3">
      <c r="A42">
        <v>3</v>
      </c>
      <c r="B42" s="685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76"/>
      <c r="P42" s="76"/>
      <c r="Q42" s="76"/>
      <c r="R42" s="76"/>
      <c r="S42" s="76"/>
      <c r="T42" s="76"/>
      <c r="U42" s="76"/>
      <c r="V42" s="76"/>
    </row>
    <row r="43" spans="1:22" ht="15" thickBot="1" x14ac:dyDescent="0.35">
      <c r="A43">
        <v>4</v>
      </c>
      <c r="B43" s="68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  <c r="O43" s="76"/>
      <c r="P43" s="76"/>
      <c r="Q43" s="76"/>
      <c r="R43" s="76"/>
      <c r="S43" s="76"/>
      <c r="T43" s="76"/>
      <c r="U43" s="76"/>
      <c r="V43" s="76"/>
    </row>
  </sheetData>
  <mergeCells count="7">
    <mergeCell ref="B25:B31"/>
    <mergeCell ref="B40:B43"/>
    <mergeCell ref="B1:N1"/>
    <mergeCell ref="B3:B9"/>
    <mergeCell ref="B10:B16"/>
    <mergeCell ref="B17:B24"/>
    <mergeCell ref="B32:B39"/>
  </mergeCells>
  <phoneticPr fontId="16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4.4" x14ac:dyDescent="0.3"/>
  <cols>
    <col min="1" max="1" width="4.109375" customWidth="1"/>
    <col min="2" max="2" width="6.5546875" customWidth="1"/>
  </cols>
  <sheetData/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zoomScale="85" zoomScaleNormal="85" workbookViewId="0">
      <pane xSplit="2" ySplit="7" topLeftCell="C8" activePane="bottomRight" state="frozen"/>
      <selection activeCell="H21" sqref="H21"/>
      <selection pane="topRight" activeCell="H21" sqref="H21"/>
      <selection pane="bottomLeft" activeCell="H21" sqref="H21"/>
      <selection pane="bottomRight" activeCell="H21" sqref="H21"/>
    </sheetView>
  </sheetViews>
  <sheetFormatPr defaultRowHeight="14.4" x14ac:dyDescent="0.3"/>
  <cols>
    <col min="1" max="1" width="6.109375" customWidth="1"/>
    <col min="2" max="3" width="4.5546875" customWidth="1"/>
    <col min="4" max="4" width="15.88671875" customWidth="1"/>
    <col min="5" max="5" width="4.6640625" customWidth="1"/>
    <col min="6" max="6" width="16.109375" customWidth="1"/>
    <col min="7" max="7" width="4.6640625" customWidth="1"/>
    <col min="8" max="8" width="15.44140625" customWidth="1"/>
    <col min="9" max="9" width="4.6640625" customWidth="1"/>
    <col min="10" max="10" width="15.109375" customWidth="1"/>
    <col min="11" max="11" width="4.6640625" customWidth="1"/>
    <col min="12" max="12" width="13.6640625" customWidth="1"/>
    <col min="13" max="13" width="4.6640625" customWidth="1"/>
    <col min="14" max="14" width="15.109375" customWidth="1"/>
    <col min="15" max="15" width="4.6640625" customWidth="1"/>
    <col min="16" max="16" width="13.6640625" customWidth="1"/>
    <col min="17" max="17" width="4.6640625" customWidth="1"/>
    <col min="18" max="18" width="15.109375" customWidth="1"/>
    <col min="19" max="19" width="4.6640625" customWidth="1"/>
    <col min="20" max="20" width="15.6640625" customWidth="1"/>
    <col min="21" max="21" width="4.6640625" customWidth="1"/>
    <col min="22" max="22" width="15.6640625" customWidth="1"/>
    <col min="23" max="23" width="4.6640625" customWidth="1"/>
    <col min="24" max="24" width="19.44140625" customWidth="1"/>
    <col min="25" max="25" width="4.6640625" customWidth="1"/>
    <col min="26" max="26" width="21.6640625" customWidth="1"/>
    <col min="27" max="27" width="4.6640625" customWidth="1"/>
  </cols>
  <sheetData>
    <row r="1" spans="1:27" x14ac:dyDescent="0.3">
      <c r="B1" s="682" t="s">
        <v>120</v>
      </c>
      <c r="C1" s="682"/>
      <c r="D1" s="682"/>
      <c r="E1" s="682"/>
      <c r="F1" s="682"/>
      <c r="G1" s="502"/>
      <c r="V1" s="678" t="s">
        <v>121</v>
      </c>
      <c r="W1" s="678"/>
      <c r="X1" s="678"/>
      <c r="Y1" s="501"/>
    </row>
    <row r="2" spans="1:27" x14ac:dyDescent="0.3">
      <c r="B2" s="299" t="s">
        <v>122</v>
      </c>
      <c r="C2" s="299"/>
      <c r="D2" s="299"/>
      <c r="E2" s="299"/>
      <c r="F2" s="307"/>
      <c r="G2" s="503"/>
      <c r="V2" s="683" t="s">
        <v>123</v>
      </c>
      <c r="W2" s="683"/>
      <c r="X2" s="683"/>
      <c r="Y2" s="503"/>
    </row>
    <row r="3" spans="1:27" x14ac:dyDescent="0.3">
      <c r="B3" s="677" t="s">
        <v>124</v>
      </c>
      <c r="C3" s="677"/>
      <c r="D3" s="677"/>
      <c r="E3" s="677"/>
      <c r="F3" s="677"/>
      <c r="G3" s="299"/>
      <c r="V3" s="683" t="s">
        <v>124</v>
      </c>
      <c r="W3" s="683"/>
      <c r="X3" s="683"/>
      <c r="Y3" s="503"/>
    </row>
    <row r="4" spans="1:27" x14ac:dyDescent="0.3">
      <c r="B4" s="677" t="s">
        <v>125</v>
      </c>
      <c r="C4" s="677"/>
      <c r="D4" s="677"/>
      <c r="E4" s="677"/>
      <c r="F4" s="677"/>
      <c r="G4" s="677"/>
      <c r="H4" s="677"/>
      <c r="I4" s="299"/>
      <c r="V4" s="678" t="s">
        <v>126</v>
      </c>
      <c r="W4" s="678"/>
      <c r="X4" s="678"/>
      <c r="Y4" s="501"/>
    </row>
    <row r="5" spans="1:27" x14ac:dyDescent="0.3">
      <c r="B5" s="677" t="s">
        <v>127</v>
      </c>
      <c r="C5" s="677"/>
      <c r="D5" s="677"/>
      <c r="E5" s="677"/>
      <c r="F5" s="677"/>
      <c r="G5" s="299"/>
      <c r="V5" s="678" t="s">
        <v>128</v>
      </c>
      <c r="W5" s="678"/>
      <c r="X5" s="678"/>
      <c r="Y5" s="501"/>
    </row>
    <row r="6" spans="1:27" ht="31.5" customHeight="1" thickBot="1" x14ac:dyDescent="0.3"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306"/>
      <c r="Z6" s="306"/>
    </row>
    <row r="7" spans="1:27" ht="21.6" thickBot="1" x14ac:dyDescent="0.45">
      <c r="A7" s="354"/>
      <c r="B7" s="355"/>
      <c r="C7" s="504"/>
      <c r="D7" s="356" t="s">
        <v>6</v>
      </c>
      <c r="E7" s="356"/>
      <c r="F7" s="356" t="s">
        <v>7</v>
      </c>
      <c r="G7" s="356"/>
      <c r="H7" s="356" t="s">
        <v>27</v>
      </c>
      <c r="I7" s="356"/>
      <c r="J7" s="356" t="s">
        <v>28</v>
      </c>
      <c r="K7" s="356"/>
      <c r="L7" s="356" t="s">
        <v>29</v>
      </c>
      <c r="M7" s="356"/>
      <c r="N7" s="356" t="s">
        <v>30</v>
      </c>
      <c r="O7" s="356"/>
      <c r="P7" s="356" t="s">
        <v>31</v>
      </c>
      <c r="Q7" s="356"/>
      <c r="R7" s="356" t="s">
        <v>35</v>
      </c>
      <c r="S7" s="356"/>
      <c r="T7" s="356" t="s">
        <v>8</v>
      </c>
      <c r="U7" s="356"/>
      <c r="V7" s="356" t="s">
        <v>36</v>
      </c>
      <c r="W7" s="356"/>
      <c r="X7" s="356">
        <v>10</v>
      </c>
      <c r="Y7" s="356"/>
      <c r="Z7" s="356">
        <v>11</v>
      </c>
      <c r="AA7" s="356"/>
    </row>
    <row r="8" spans="1:27" ht="16.5" customHeight="1" x14ac:dyDescent="0.4">
      <c r="A8" s="697" t="s">
        <v>9</v>
      </c>
      <c r="B8" s="357">
        <v>1</v>
      </c>
      <c r="C8" s="505"/>
      <c r="D8" s="330" t="s">
        <v>21</v>
      </c>
      <c r="E8" s="330"/>
      <c r="F8" s="375" t="s">
        <v>43</v>
      </c>
      <c r="G8" s="375"/>
      <c r="H8" s="333" t="s">
        <v>43</v>
      </c>
      <c r="I8" s="333"/>
      <c r="J8" s="333" t="s">
        <v>44</v>
      </c>
      <c r="K8" s="333"/>
      <c r="L8" s="333" t="s">
        <v>43</v>
      </c>
      <c r="M8" s="333"/>
      <c r="N8" s="333" t="s">
        <v>44</v>
      </c>
      <c r="O8" s="333"/>
      <c r="P8" s="320" t="s">
        <v>42</v>
      </c>
      <c r="Q8" s="320"/>
      <c r="R8" s="348" t="s">
        <v>45</v>
      </c>
      <c r="S8" s="348"/>
      <c r="T8" s="320" t="s">
        <v>21</v>
      </c>
      <c r="U8" s="320"/>
      <c r="V8" s="348" t="s">
        <v>130</v>
      </c>
      <c r="W8" s="348"/>
      <c r="X8" s="320" t="s">
        <v>108</v>
      </c>
      <c r="Y8" s="320"/>
      <c r="Z8" s="320" t="s">
        <v>37</v>
      </c>
      <c r="AA8" s="320"/>
    </row>
    <row r="9" spans="1:27" ht="21" x14ac:dyDescent="0.4">
      <c r="A9" s="697"/>
      <c r="B9" s="357">
        <v>2</v>
      </c>
      <c r="C9" s="506"/>
      <c r="D9" s="323" t="s">
        <v>20</v>
      </c>
      <c r="E9" s="323"/>
      <c r="F9" s="322" t="s">
        <v>45</v>
      </c>
      <c r="G9" s="322"/>
      <c r="H9" s="338" t="s">
        <v>45</v>
      </c>
      <c r="I9" s="338"/>
      <c r="J9" s="335" t="s">
        <v>20</v>
      </c>
      <c r="K9" s="335"/>
      <c r="L9" s="335" t="s">
        <v>116</v>
      </c>
      <c r="M9" s="335"/>
      <c r="N9" s="338" t="s">
        <v>45</v>
      </c>
      <c r="O9" s="338"/>
      <c r="P9" s="323" t="s">
        <v>46</v>
      </c>
      <c r="Q9" s="323"/>
      <c r="R9" s="323" t="s">
        <v>116</v>
      </c>
      <c r="S9" s="323"/>
      <c r="T9" s="323" t="s">
        <v>46</v>
      </c>
      <c r="U9" s="323"/>
      <c r="V9" s="323" t="s">
        <v>116</v>
      </c>
      <c r="W9" s="323"/>
      <c r="X9" s="323" t="s">
        <v>20</v>
      </c>
      <c r="Y9" s="323"/>
      <c r="Z9" s="346" t="s">
        <v>99</v>
      </c>
      <c r="AA9" s="323"/>
    </row>
    <row r="10" spans="1:27" ht="21" x14ac:dyDescent="0.4">
      <c r="A10" s="697"/>
      <c r="B10" s="357">
        <v>3</v>
      </c>
      <c r="C10" s="506"/>
      <c r="D10" s="374" t="s">
        <v>48</v>
      </c>
      <c r="E10" s="374"/>
      <c r="F10" s="323" t="s">
        <v>20</v>
      </c>
      <c r="G10" s="323"/>
      <c r="H10" s="335" t="s">
        <v>48</v>
      </c>
      <c r="I10" s="335"/>
      <c r="J10" s="338" t="s">
        <v>45</v>
      </c>
      <c r="K10" s="338"/>
      <c r="L10" s="335" t="s">
        <v>48</v>
      </c>
      <c r="M10" s="335"/>
      <c r="N10" s="335" t="s">
        <v>116</v>
      </c>
      <c r="O10" s="335"/>
      <c r="P10" s="513" t="s">
        <v>45</v>
      </c>
      <c r="Q10" s="335"/>
      <c r="R10" s="323" t="s">
        <v>46</v>
      </c>
      <c r="S10" s="323"/>
      <c r="T10" s="344" t="s">
        <v>43</v>
      </c>
      <c r="U10" s="344"/>
      <c r="V10" s="323" t="s">
        <v>48</v>
      </c>
      <c r="W10" s="323"/>
      <c r="X10" s="358" t="s">
        <v>114</v>
      </c>
      <c r="Y10" s="358"/>
      <c r="Z10" s="323" t="s">
        <v>116</v>
      </c>
      <c r="AA10" s="358"/>
    </row>
    <row r="11" spans="1:27" ht="21" x14ac:dyDescent="0.4">
      <c r="A11" s="697"/>
      <c r="B11" s="357">
        <v>4</v>
      </c>
      <c r="C11" s="506"/>
      <c r="D11" s="322" t="s">
        <v>45</v>
      </c>
      <c r="E11" s="322"/>
      <c r="F11" s="374" t="s">
        <v>48</v>
      </c>
      <c r="G11" s="374"/>
      <c r="H11" s="335" t="s">
        <v>20</v>
      </c>
      <c r="I11" s="335"/>
      <c r="J11" s="335" t="s">
        <v>48</v>
      </c>
      <c r="K11" s="335"/>
      <c r="L11" s="338" t="s">
        <v>45</v>
      </c>
      <c r="M11" s="338"/>
      <c r="N11" s="335" t="s">
        <v>48</v>
      </c>
      <c r="O11" s="335"/>
      <c r="P11" s="323" t="s">
        <v>116</v>
      </c>
      <c r="Q11" s="323"/>
      <c r="R11" s="323" t="s">
        <v>44</v>
      </c>
      <c r="S11" s="323"/>
      <c r="T11" s="323" t="s">
        <v>116</v>
      </c>
      <c r="U11" s="323"/>
      <c r="V11" s="344" t="s">
        <v>46</v>
      </c>
      <c r="W11" s="344"/>
      <c r="X11" s="344" t="s">
        <v>45</v>
      </c>
      <c r="Y11" s="344"/>
      <c r="Z11" s="358" t="s">
        <v>113</v>
      </c>
      <c r="AA11" s="344"/>
    </row>
    <row r="12" spans="1:27" ht="21" x14ac:dyDescent="0.4">
      <c r="A12" s="697"/>
      <c r="B12" s="357">
        <v>5</v>
      </c>
      <c r="C12" s="506"/>
      <c r="D12" s="321" t="s">
        <v>42</v>
      </c>
      <c r="E12" s="321"/>
      <c r="F12" s="321" t="s">
        <v>21</v>
      </c>
      <c r="G12" s="321"/>
      <c r="H12" s="335" t="s">
        <v>21</v>
      </c>
      <c r="I12" s="335"/>
      <c r="J12" s="335" t="s">
        <v>51</v>
      </c>
      <c r="K12" s="335"/>
      <c r="L12" s="335" t="s">
        <v>42</v>
      </c>
      <c r="M12" s="335"/>
      <c r="N12" s="335" t="s">
        <v>21</v>
      </c>
      <c r="O12" s="335"/>
      <c r="P12" s="344" t="s">
        <v>60</v>
      </c>
      <c r="Q12" s="344"/>
      <c r="R12" s="347" t="s">
        <v>19</v>
      </c>
      <c r="S12" s="347"/>
      <c r="T12" s="323" t="s">
        <v>44</v>
      </c>
      <c r="U12" s="323"/>
      <c r="V12" s="332" t="s">
        <v>108</v>
      </c>
      <c r="W12" s="332"/>
      <c r="X12" s="332" t="s">
        <v>43</v>
      </c>
      <c r="Y12" s="332"/>
      <c r="Z12" s="323" t="s">
        <v>48</v>
      </c>
      <c r="AA12" s="332"/>
    </row>
    <row r="13" spans="1:27" ht="21" x14ac:dyDescent="0.4">
      <c r="A13" s="697"/>
      <c r="B13" s="357">
        <v>6</v>
      </c>
      <c r="C13" s="506"/>
      <c r="D13" s="374" t="s">
        <v>43</v>
      </c>
      <c r="E13" s="374"/>
      <c r="F13" s="321" t="s">
        <v>42</v>
      </c>
      <c r="G13" s="321"/>
      <c r="H13" s="335" t="s">
        <v>10</v>
      </c>
      <c r="I13" s="335"/>
      <c r="J13" s="335" t="s">
        <v>51</v>
      </c>
      <c r="K13" s="335"/>
      <c r="L13" s="338" t="s">
        <v>60</v>
      </c>
      <c r="M13" s="338"/>
      <c r="N13" s="335" t="s">
        <v>42</v>
      </c>
      <c r="O13" s="335"/>
      <c r="P13" s="323" t="s">
        <v>44</v>
      </c>
      <c r="Q13" s="323"/>
      <c r="R13" s="323" t="s">
        <v>21</v>
      </c>
      <c r="S13" s="323"/>
      <c r="T13" s="344" t="s">
        <v>130</v>
      </c>
      <c r="U13" s="344"/>
      <c r="V13" s="323" t="s">
        <v>44</v>
      </c>
      <c r="W13" s="323"/>
      <c r="X13" s="346" t="s">
        <v>103</v>
      </c>
      <c r="Y13" s="346"/>
      <c r="Z13" s="332" t="s">
        <v>108</v>
      </c>
      <c r="AA13" s="346"/>
    </row>
    <row r="14" spans="1:27" ht="21.6" thickBot="1" x14ac:dyDescent="0.45">
      <c r="A14" s="697"/>
      <c r="B14" s="357">
        <v>7</v>
      </c>
      <c r="C14" s="506"/>
      <c r="D14" s="324"/>
      <c r="E14" s="511"/>
      <c r="F14" s="324"/>
      <c r="G14" s="511"/>
      <c r="H14" s="336"/>
      <c r="I14" s="511"/>
      <c r="J14" s="336"/>
      <c r="K14" s="511"/>
      <c r="L14" s="336"/>
      <c r="M14" s="511"/>
      <c r="N14" s="336"/>
      <c r="O14" s="511"/>
      <c r="P14" s="323"/>
      <c r="Q14" s="511"/>
      <c r="R14" s="323" t="s">
        <v>51</v>
      </c>
      <c r="S14" s="511"/>
      <c r="T14" s="344"/>
      <c r="U14" s="344"/>
      <c r="V14" s="344"/>
      <c r="W14" s="344"/>
      <c r="X14" s="323"/>
      <c r="Y14" s="323"/>
      <c r="Z14" s="323"/>
      <c r="AA14" s="323"/>
    </row>
    <row r="15" spans="1:27" ht="17.25" customHeight="1" thickBot="1" x14ac:dyDescent="0.35">
      <c r="A15" s="360"/>
      <c r="B15" s="361"/>
      <c r="C15" s="507"/>
      <c r="D15" s="356"/>
      <c r="E15" s="512">
        <f>SUM(E8:E14)</f>
        <v>0</v>
      </c>
      <c r="F15" s="356"/>
      <c r="G15" s="512">
        <f>SUM(G8:G14)</f>
        <v>0</v>
      </c>
      <c r="H15" s="362"/>
      <c r="I15" s="512">
        <f>SUM(I8:I14)</f>
        <v>0</v>
      </c>
      <c r="J15" s="362"/>
      <c r="K15" s="512">
        <f>SUM(K8:K14)</f>
        <v>0</v>
      </c>
      <c r="L15" s="362"/>
      <c r="M15" s="512">
        <f>SUM(M8:M14)</f>
        <v>0</v>
      </c>
      <c r="N15" s="362"/>
      <c r="O15" s="512">
        <f>SUM(O8:O14)</f>
        <v>0</v>
      </c>
      <c r="P15" s="356"/>
      <c r="Q15" s="512">
        <f>SUM(Q8:Q14)</f>
        <v>0</v>
      </c>
      <c r="R15" s="356"/>
      <c r="S15" s="512">
        <f>SUM(S8:S14)</f>
        <v>0</v>
      </c>
      <c r="T15" s="356"/>
      <c r="U15" s="512">
        <f>SUM(U8:U14)</f>
        <v>0</v>
      </c>
      <c r="V15" s="356"/>
      <c r="W15" s="512">
        <f>SUM(W8:W14)</f>
        <v>0</v>
      </c>
      <c r="X15" s="356"/>
      <c r="Y15" s="512">
        <f>SUM(Y8:Y14)</f>
        <v>0</v>
      </c>
      <c r="Z15" s="356"/>
      <c r="AA15" s="512">
        <f>SUM(AA8:AA14)</f>
        <v>0</v>
      </c>
    </row>
    <row r="16" spans="1:27" ht="21" x14ac:dyDescent="0.4">
      <c r="A16" s="690" t="s">
        <v>54</v>
      </c>
      <c r="B16" s="363">
        <v>1</v>
      </c>
      <c r="C16" s="505"/>
      <c r="D16" s="325" t="s">
        <v>108</v>
      </c>
      <c r="E16" s="325"/>
      <c r="F16" s="331" t="s">
        <v>62</v>
      </c>
      <c r="G16" s="331"/>
      <c r="H16" s="333" t="s">
        <v>38</v>
      </c>
      <c r="I16" s="333"/>
      <c r="J16" s="333" t="s">
        <v>43</v>
      </c>
      <c r="K16" s="333"/>
      <c r="L16" s="333" t="s">
        <v>38</v>
      </c>
      <c r="M16" s="333"/>
      <c r="N16" s="333" t="s">
        <v>21</v>
      </c>
      <c r="O16" s="333"/>
      <c r="P16" s="320" t="s">
        <v>38</v>
      </c>
      <c r="Q16" s="320"/>
      <c r="R16" s="348" t="s">
        <v>45</v>
      </c>
      <c r="S16" s="348"/>
      <c r="T16" s="349" t="s">
        <v>103</v>
      </c>
      <c r="U16" s="349"/>
      <c r="V16" s="320" t="s">
        <v>38</v>
      </c>
      <c r="W16" s="320"/>
      <c r="X16" s="348" t="s">
        <v>100</v>
      </c>
      <c r="Y16" s="348"/>
      <c r="Z16" s="320" t="s">
        <v>112</v>
      </c>
      <c r="AA16" s="320"/>
    </row>
    <row r="17" spans="1:27" ht="21" x14ac:dyDescent="0.4">
      <c r="A17" s="691"/>
      <c r="B17" s="357">
        <v>2</v>
      </c>
      <c r="C17" s="506"/>
      <c r="D17" s="322" t="s">
        <v>45</v>
      </c>
      <c r="E17" s="322"/>
      <c r="F17" s="374" t="s">
        <v>38</v>
      </c>
      <c r="G17" s="374"/>
      <c r="H17" s="338" t="s">
        <v>45</v>
      </c>
      <c r="I17" s="338"/>
      <c r="J17" s="335" t="s">
        <v>20</v>
      </c>
      <c r="K17" s="335"/>
      <c r="L17" s="335" t="s">
        <v>118</v>
      </c>
      <c r="M17" s="335"/>
      <c r="N17" s="335" t="s">
        <v>50</v>
      </c>
      <c r="O17" s="335"/>
      <c r="P17" s="323" t="s">
        <v>48</v>
      </c>
      <c r="Q17" s="323"/>
      <c r="R17" s="323" t="s">
        <v>118</v>
      </c>
      <c r="S17" s="323"/>
      <c r="T17" s="323" t="s">
        <v>50</v>
      </c>
      <c r="U17" s="323"/>
      <c r="V17" s="323" t="s">
        <v>48</v>
      </c>
      <c r="W17" s="323"/>
      <c r="X17" s="323" t="s">
        <v>20</v>
      </c>
      <c r="Y17" s="323"/>
      <c r="Z17" s="358" t="s">
        <v>113</v>
      </c>
      <c r="AA17" s="323"/>
    </row>
    <row r="18" spans="1:27" ht="21" x14ac:dyDescent="0.4">
      <c r="A18" s="691"/>
      <c r="B18" s="357">
        <v>3</v>
      </c>
      <c r="C18" s="506"/>
      <c r="D18" s="323" t="s">
        <v>20</v>
      </c>
      <c r="E18" s="323"/>
      <c r="F18" s="322" t="s">
        <v>45</v>
      </c>
      <c r="G18" s="322"/>
      <c r="H18" s="335" t="s">
        <v>20</v>
      </c>
      <c r="I18" s="335"/>
      <c r="J18" s="338" t="s">
        <v>45</v>
      </c>
      <c r="K18" s="338"/>
      <c r="L18" s="338" t="s">
        <v>45</v>
      </c>
      <c r="M18" s="338"/>
      <c r="N18" s="335" t="s">
        <v>118</v>
      </c>
      <c r="O18" s="335"/>
      <c r="P18" s="323" t="s">
        <v>50</v>
      </c>
      <c r="Q18" s="323"/>
      <c r="R18" s="323" t="s">
        <v>48</v>
      </c>
      <c r="S18" s="323"/>
      <c r="T18" s="323" t="s">
        <v>48</v>
      </c>
      <c r="U18" s="323"/>
      <c r="V18" s="323" t="s">
        <v>118</v>
      </c>
      <c r="W18" s="323"/>
      <c r="X18" s="358" t="s">
        <v>114</v>
      </c>
      <c r="Y18" s="358"/>
      <c r="Z18" s="323" t="s">
        <v>118</v>
      </c>
      <c r="AA18" s="358"/>
    </row>
    <row r="19" spans="1:27" ht="21" x14ac:dyDescent="0.4">
      <c r="A19" s="691"/>
      <c r="B19" s="357">
        <v>4</v>
      </c>
      <c r="C19" s="506"/>
      <c r="D19" s="374" t="s">
        <v>38</v>
      </c>
      <c r="E19" s="374"/>
      <c r="F19" s="323" t="s">
        <v>20</v>
      </c>
      <c r="G19" s="323"/>
      <c r="H19" s="338" t="s">
        <v>45</v>
      </c>
      <c r="I19" s="338"/>
      <c r="J19" s="335" t="s">
        <v>48</v>
      </c>
      <c r="K19" s="335"/>
      <c r="L19" s="335" t="s">
        <v>50</v>
      </c>
      <c r="M19" s="335"/>
      <c r="N19" s="338" t="s">
        <v>45</v>
      </c>
      <c r="O19" s="338"/>
      <c r="P19" s="323" t="s">
        <v>118</v>
      </c>
      <c r="Q19" s="323"/>
      <c r="R19" s="323" t="s">
        <v>50</v>
      </c>
      <c r="S19" s="323"/>
      <c r="T19" s="323" t="s">
        <v>118</v>
      </c>
      <c r="U19" s="323"/>
      <c r="V19" s="323" t="s">
        <v>50</v>
      </c>
      <c r="W19" s="323"/>
      <c r="X19" s="323" t="s">
        <v>50</v>
      </c>
      <c r="Y19" s="323"/>
      <c r="Z19" s="344" t="s">
        <v>45</v>
      </c>
      <c r="AA19" s="344"/>
    </row>
    <row r="20" spans="1:27" ht="21" x14ac:dyDescent="0.4">
      <c r="A20" s="691"/>
      <c r="B20" s="357">
        <v>5</v>
      </c>
      <c r="C20" s="506"/>
      <c r="D20" s="326" t="s">
        <v>105</v>
      </c>
      <c r="E20" s="326"/>
      <c r="F20" s="332" t="s">
        <v>108</v>
      </c>
      <c r="G20" s="332"/>
      <c r="H20" s="335" t="s">
        <v>44</v>
      </c>
      <c r="I20" s="335"/>
      <c r="J20" s="335" t="s">
        <v>42</v>
      </c>
      <c r="K20" s="335"/>
      <c r="L20" s="335" t="s">
        <v>44</v>
      </c>
      <c r="M20" s="335"/>
      <c r="N20" s="335" t="s">
        <v>42</v>
      </c>
      <c r="O20" s="335"/>
      <c r="P20" s="344" t="s">
        <v>45</v>
      </c>
      <c r="Q20" s="344"/>
      <c r="R20" s="323" t="s">
        <v>38</v>
      </c>
      <c r="S20" s="323"/>
      <c r="T20" s="323" t="s">
        <v>38</v>
      </c>
      <c r="U20" s="323"/>
      <c r="V20" s="323" t="s">
        <v>42</v>
      </c>
      <c r="W20" s="323"/>
      <c r="X20" s="323" t="s">
        <v>48</v>
      </c>
      <c r="Y20" s="323"/>
      <c r="Z20" s="323" t="s">
        <v>21</v>
      </c>
      <c r="AA20" s="332"/>
    </row>
    <row r="21" spans="1:27" ht="21" x14ac:dyDescent="0.4">
      <c r="A21" s="691"/>
      <c r="B21" s="357">
        <v>6</v>
      </c>
      <c r="C21" s="506"/>
      <c r="D21" s="323" t="s">
        <v>47</v>
      </c>
      <c r="E21" s="323"/>
      <c r="F21" s="374" t="s">
        <v>43</v>
      </c>
      <c r="G21" s="374"/>
      <c r="H21" s="335" t="s">
        <v>42</v>
      </c>
      <c r="I21" s="335"/>
      <c r="J21" s="335" t="s">
        <v>38</v>
      </c>
      <c r="K21" s="335"/>
      <c r="L21" s="339" t="s">
        <v>10</v>
      </c>
      <c r="M21" s="339"/>
      <c r="N21" s="335" t="s">
        <v>38</v>
      </c>
      <c r="O21" s="335"/>
      <c r="P21" s="323" t="s">
        <v>37</v>
      </c>
      <c r="Q21" s="323"/>
      <c r="R21" s="323" t="s">
        <v>37</v>
      </c>
      <c r="S21" s="323"/>
      <c r="T21" s="323" t="s">
        <v>42</v>
      </c>
      <c r="U21" s="323"/>
      <c r="V21" s="346" t="s">
        <v>103</v>
      </c>
      <c r="W21" s="346"/>
      <c r="X21" s="323" t="s">
        <v>42</v>
      </c>
      <c r="Y21" s="323"/>
      <c r="Z21" s="323" t="s">
        <v>112</v>
      </c>
      <c r="AA21" s="346"/>
    </row>
    <row r="22" spans="1:27" ht="21.6" thickBot="1" x14ac:dyDescent="0.45">
      <c r="A22" s="691"/>
      <c r="B22" s="357">
        <v>7</v>
      </c>
      <c r="C22" s="506"/>
      <c r="D22" s="324"/>
      <c r="E22" s="324"/>
      <c r="F22" s="324"/>
      <c r="G22" s="324"/>
      <c r="H22" s="337"/>
      <c r="I22" s="337"/>
      <c r="J22" s="337"/>
      <c r="K22" s="337"/>
      <c r="L22" s="335" t="s">
        <v>21</v>
      </c>
      <c r="M22" s="335"/>
      <c r="N22" s="339" t="s">
        <v>108</v>
      </c>
      <c r="O22" s="339"/>
      <c r="P22" s="323" t="s">
        <v>51</v>
      </c>
      <c r="Q22" s="323"/>
      <c r="R22" s="327" t="s">
        <v>10</v>
      </c>
      <c r="S22" s="327"/>
      <c r="T22" s="323"/>
      <c r="U22" s="323"/>
      <c r="V22" s="323"/>
      <c r="W22" s="323"/>
      <c r="X22" s="323" t="s">
        <v>133</v>
      </c>
      <c r="Y22" s="323"/>
      <c r="Z22" s="364"/>
      <c r="AA22" s="323"/>
    </row>
    <row r="23" spans="1:27" ht="21" customHeight="1" thickBot="1" x14ac:dyDescent="0.35">
      <c r="A23" s="360"/>
      <c r="B23" s="361"/>
      <c r="C23" s="507"/>
      <c r="D23" s="356"/>
      <c r="E23" s="512">
        <f>SUM(E16:E22)</f>
        <v>0</v>
      </c>
      <c r="F23" s="356"/>
      <c r="G23" s="512">
        <f>SUM(G16:G22)</f>
        <v>0</v>
      </c>
      <c r="H23" s="356"/>
      <c r="I23" s="512">
        <f>SUM(I16:I22)</f>
        <v>0</v>
      </c>
      <c r="J23" s="356"/>
      <c r="K23" s="512">
        <f>SUM(K16:K22)</f>
        <v>0</v>
      </c>
      <c r="L23" s="362"/>
      <c r="M23" s="512">
        <f>SUM(M16:M22)</f>
        <v>0</v>
      </c>
      <c r="N23" s="362"/>
      <c r="O23" s="512">
        <f>SUM(O16:O22)</f>
        <v>0</v>
      </c>
      <c r="P23" s="356"/>
      <c r="Q23" s="512">
        <f>SUM(Q16:Q22)</f>
        <v>0</v>
      </c>
      <c r="R23" s="356"/>
      <c r="S23" s="512">
        <f>SUM(S16:S22)</f>
        <v>0</v>
      </c>
      <c r="T23" s="356"/>
      <c r="U23" s="512">
        <f>SUM(U16:U22)</f>
        <v>0</v>
      </c>
      <c r="V23" s="356"/>
      <c r="W23" s="512">
        <f>SUM(W16:W22)</f>
        <v>0</v>
      </c>
      <c r="X23" s="356"/>
      <c r="Y23" s="512">
        <f>SUM(Y16:Y22)</f>
        <v>0</v>
      </c>
      <c r="Z23" s="356"/>
      <c r="AA23" s="512">
        <f>SUM(AA16:AA22)</f>
        <v>0</v>
      </c>
    </row>
    <row r="24" spans="1:27" ht="21" x14ac:dyDescent="0.4">
      <c r="A24" s="690" t="s">
        <v>129</v>
      </c>
      <c r="B24" s="363">
        <v>1</v>
      </c>
      <c r="C24" s="505"/>
      <c r="D24" s="330" t="s">
        <v>21</v>
      </c>
      <c r="E24" s="330"/>
      <c r="F24" s="375" t="s">
        <v>44</v>
      </c>
      <c r="G24" s="375"/>
      <c r="H24" s="333" t="s">
        <v>21</v>
      </c>
      <c r="I24" s="333"/>
      <c r="J24" s="341" t="s">
        <v>60</v>
      </c>
      <c r="K24" s="341"/>
      <c r="L24" s="333" t="s">
        <v>43</v>
      </c>
      <c r="M24" s="333"/>
      <c r="N24" s="333" t="s">
        <v>37</v>
      </c>
      <c r="O24" s="333"/>
      <c r="P24" s="345" t="s">
        <v>104</v>
      </c>
      <c r="Q24" s="345"/>
      <c r="R24" s="349" t="s">
        <v>103</v>
      </c>
      <c r="S24" s="349"/>
      <c r="T24" s="348" t="s">
        <v>45</v>
      </c>
      <c r="U24" s="348"/>
      <c r="V24" s="320" t="s">
        <v>44</v>
      </c>
      <c r="W24" s="320"/>
      <c r="X24" s="320" t="s">
        <v>21</v>
      </c>
      <c r="Y24" s="320"/>
      <c r="Z24" s="320" t="s">
        <v>48</v>
      </c>
      <c r="AA24" s="320"/>
    </row>
    <row r="25" spans="1:27" ht="21" x14ac:dyDescent="0.4">
      <c r="A25" s="691"/>
      <c r="B25" s="357">
        <v>2</v>
      </c>
      <c r="C25" s="506"/>
      <c r="D25" s="374" t="s">
        <v>48</v>
      </c>
      <c r="E25" s="374"/>
      <c r="F25" s="323" t="s">
        <v>20</v>
      </c>
      <c r="G25" s="323"/>
      <c r="H25" s="335" t="s">
        <v>20</v>
      </c>
      <c r="I25" s="335"/>
      <c r="J25" s="338" t="s">
        <v>45</v>
      </c>
      <c r="K25" s="338"/>
      <c r="L25" s="335" t="s">
        <v>116</v>
      </c>
      <c r="M25" s="335"/>
      <c r="N25" s="335" t="s">
        <v>48</v>
      </c>
      <c r="O25" s="335"/>
      <c r="P25" s="323" t="s">
        <v>46</v>
      </c>
      <c r="Q25" s="323"/>
      <c r="R25" s="323" t="s">
        <v>116</v>
      </c>
      <c r="S25" s="323"/>
      <c r="T25" s="323" t="s">
        <v>116</v>
      </c>
      <c r="U25" s="323"/>
      <c r="V25" s="323" t="s">
        <v>46</v>
      </c>
      <c r="W25" s="323"/>
      <c r="X25" s="323" t="s">
        <v>50</v>
      </c>
      <c r="Y25" s="323"/>
      <c r="Z25" s="323" t="s">
        <v>50</v>
      </c>
      <c r="AA25" s="323"/>
    </row>
    <row r="26" spans="1:27" ht="21" x14ac:dyDescent="0.4">
      <c r="A26" s="691"/>
      <c r="B26" s="357">
        <v>3</v>
      </c>
      <c r="C26" s="506"/>
      <c r="D26" s="323" t="s">
        <v>20</v>
      </c>
      <c r="E26" s="323"/>
      <c r="F26" s="322" t="s">
        <v>45</v>
      </c>
      <c r="G26" s="322"/>
      <c r="H26" s="338" t="s">
        <v>45</v>
      </c>
      <c r="I26" s="338"/>
      <c r="J26" s="335" t="s">
        <v>20</v>
      </c>
      <c r="K26" s="335"/>
      <c r="L26" s="335" t="s">
        <v>48</v>
      </c>
      <c r="M26" s="335"/>
      <c r="N26" s="338" t="s">
        <v>45</v>
      </c>
      <c r="O26" s="338"/>
      <c r="P26" s="323" t="s">
        <v>116</v>
      </c>
      <c r="Q26" s="323"/>
      <c r="R26" s="323" t="s">
        <v>46</v>
      </c>
      <c r="S26" s="323"/>
      <c r="T26" s="350" t="s">
        <v>50</v>
      </c>
      <c r="U26" s="350"/>
      <c r="V26" s="323" t="s">
        <v>43</v>
      </c>
      <c r="W26" s="323"/>
      <c r="X26" s="323" t="s">
        <v>20</v>
      </c>
      <c r="Y26" s="323"/>
      <c r="Z26" s="346" t="s">
        <v>99</v>
      </c>
      <c r="AA26" s="358"/>
    </row>
    <row r="27" spans="1:27" ht="21" x14ac:dyDescent="0.4">
      <c r="A27" s="691"/>
      <c r="B27" s="357">
        <v>4</v>
      </c>
      <c r="C27" s="506"/>
      <c r="D27" s="322" t="s">
        <v>45</v>
      </c>
      <c r="E27" s="322"/>
      <c r="F27" s="374" t="s">
        <v>48</v>
      </c>
      <c r="G27" s="374"/>
      <c r="H27" s="335" t="s">
        <v>48</v>
      </c>
      <c r="I27" s="335"/>
      <c r="J27" s="338" t="s">
        <v>45</v>
      </c>
      <c r="K27" s="338"/>
      <c r="L27" s="338" t="s">
        <v>45</v>
      </c>
      <c r="M27" s="338"/>
      <c r="N27" s="335" t="s">
        <v>116</v>
      </c>
      <c r="O27" s="335"/>
      <c r="P27" s="346" t="s">
        <v>103</v>
      </c>
      <c r="Q27" s="346"/>
      <c r="R27" s="344" t="s">
        <v>45</v>
      </c>
      <c r="S27" s="344"/>
      <c r="T27" s="323" t="s">
        <v>46</v>
      </c>
      <c r="U27" s="323"/>
      <c r="V27" s="350" t="s">
        <v>50</v>
      </c>
      <c r="W27" s="350"/>
      <c r="X27" s="323" t="s">
        <v>48</v>
      </c>
      <c r="Y27" s="323"/>
      <c r="Z27" s="323" t="s">
        <v>116</v>
      </c>
      <c r="AA27" s="344"/>
    </row>
    <row r="28" spans="1:27" ht="21" x14ac:dyDescent="0.4">
      <c r="A28" s="691"/>
      <c r="B28" s="357">
        <v>5</v>
      </c>
      <c r="C28" s="506"/>
      <c r="D28" s="374" t="s">
        <v>44</v>
      </c>
      <c r="E28" s="374"/>
      <c r="F28" s="326" t="s">
        <v>105</v>
      </c>
      <c r="G28" s="326"/>
      <c r="H28" s="335" t="s">
        <v>42</v>
      </c>
      <c r="I28" s="335"/>
      <c r="J28" s="335" t="s">
        <v>47</v>
      </c>
      <c r="K28" s="335"/>
      <c r="L28" s="335" t="s">
        <v>44</v>
      </c>
      <c r="M28" s="335"/>
      <c r="N28" s="335" t="s">
        <v>43</v>
      </c>
      <c r="O28" s="335"/>
      <c r="P28" s="344" t="s">
        <v>45</v>
      </c>
      <c r="Q28" s="344"/>
      <c r="R28" s="323" t="s">
        <v>43</v>
      </c>
      <c r="S28" s="323"/>
      <c r="T28" s="323" t="s">
        <v>44</v>
      </c>
      <c r="U28" s="323"/>
      <c r="V28" s="344" t="s">
        <v>45</v>
      </c>
      <c r="W28" s="344"/>
      <c r="X28" s="344" t="s">
        <v>100</v>
      </c>
      <c r="Y28" s="344"/>
      <c r="Z28" s="323" t="s">
        <v>21</v>
      </c>
      <c r="AA28" s="332"/>
    </row>
    <row r="29" spans="1:27" ht="21" x14ac:dyDescent="0.4">
      <c r="A29" s="691"/>
      <c r="B29" s="357">
        <v>6</v>
      </c>
      <c r="C29" s="506"/>
      <c r="D29" s="374" t="s">
        <v>43</v>
      </c>
      <c r="E29" s="374"/>
      <c r="F29" s="323" t="s">
        <v>10</v>
      </c>
      <c r="G29" s="323"/>
      <c r="H29" s="338" t="s">
        <v>60</v>
      </c>
      <c r="I29" s="338"/>
      <c r="J29" s="335" t="s">
        <v>21</v>
      </c>
      <c r="K29" s="335"/>
      <c r="L29" s="335" t="s">
        <v>37</v>
      </c>
      <c r="M29" s="335"/>
      <c r="N29" s="335" t="s">
        <v>44</v>
      </c>
      <c r="O29" s="335"/>
      <c r="P29" s="323" t="s">
        <v>43</v>
      </c>
      <c r="Q29" s="323"/>
      <c r="R29" s="323" t="s">
        <v>42</v>
      </c>
      <c r="S29" s="323"/>
      <c r="T29" s="344" t="s">
        <v>60</v>
      </c>
      <c r="U29" s="344"/>
      <c r="V29" s="347" t="s">
        <v>19</v>
      </c>
      <c r="W29" s="347"/>
      <c r="X29" s="327" t="s">
        <v>37</v>
      </c>
      <c r="Y29" s="327"/>
      <c r="Z29" s="347" t="s">
        <v>19</v>
      </c>
      <c r="AA29" s="346"/>
    </row>
    <row r="30" spans="1:27" ht="21.6" thickBot="1" x14ac:dyDescent="0.45">
      <c r="A30" s="691"/>
      <c r="B30" s="357">
        <v>7</v>
      </c>
      <c r="C30" s="506"/>
      <c r="D30" s="324"/>
      <c r="E30" s="324"/>
      <c r="F30" s="324"/>
      <c r="G30" s="324"/>
      <c r="H30" s="339"/>
      <c r="I30" s="339"/>
      <c r="J30" s="339"/>
      <c r="K30" s="339"/>
      <c r="L30" s="335" t="s">
        <v>47</v>
      </c>
      <c r="M30" s="335"/>
      <c r="N30" s="339" t="s">
        <v>10</v>
      </c>
      <c r="O30" s="339"/>
      <c r="P30" s="323" t="s">
        <v>42</v>
      </c>
      <c r="Q30" s="323"/>
      <c r="R30" s="327" t="s">
        <v>104</v>
      </c>
      <c r="S30" s="327"/>
      <c r="T30" s="323"/>
      <c r="U30" s="323"/>
      <c r="V30" s="323"/>
      <c r="W30" s="323"/>
      <c r="X30" s="347"/>
      <c r="Y30" s="347"/>
      <c r="Z30" s="323" t="s">
        <v>133</v>
      </c>
      <c r="AA30" s="323"/>
    </row>
    <row r="31" spans="1:27" ht="18" customHeight="1" thickBot="1" x14ac:dyDescent="0.45">
      <c r="A31" s="360"/>
      <c r="B31" s="361"/>
      <c r="C31" s="507"/>
      <c r="D31" s="356"/>
      <c r="E31" s="512">
        <f>SUM(E24:E30)</f>
        <v>0</v>
      </c>
      <c r="F31" s="356"/>
      <c r="G31" s="512">
        <f>SUM(G24:G30)</f>
        <v>0</v>
      </c>
      <c r="H31" s="362"/>
      <c r="I31" s="512">
        <f>SUM(I24:I30)</f>
        <v>0</v>
      </c>
      <c r="J31" s="362"/>
      <c r="K31" s="512">
        <f>SUM(K24:K30)</f>
        <v>0</v>
      </c>
      <c r="L31" s="362"/>
      <c r="M31" s="512">
        <f>SUM(M24:M30)</f>
        <v>0</v>
      </c>
      <c r="N31" s="362"/>
      <c r="O31" s="512">
        <f>SUM(O24:O30)</f>
        <v>0</v>
      </c>
      <c r="P31" s="356"/>
      <c r="Q31" s="512">
        <f>SUM(Q24:Q30)</f>
        <v>0</v>
      </c>
      <c r="R31" s="356"/>
      <c r="S31" s="512">
        <f>SUM(S24:S30)</f>
        <v>0</v>
      </c>
      <c r="T31" s="356"/>
      <c r="U31" s="512">
        <f>SUM(U24:U30)</f>
        <v>0</v>
      </c>
      <c r="V31" s="356"/>
      <c r="W31" s="512">
        <f>SUM(W24:W30)</f>
        <v>0</v>
      </c>
      <c r="X31" s="356"/>
      <c r="Y31" s="512">
        <f>SUM(Y24:Y30)</f>
        <v>0</v>
      </c>
      <c r="Z31" s="356"/>
      <c r="AA31" s="512">
        <f>SUM(AA24:AA30)</f>
        <v>0</v>
      </c>
    </row>
    <row r="32" spans="1:27" ht="21" x14ac:dyDescent="0.4">
      <c r="A32" s="690" t="s">
        <v>12</v>
      </c>
      <c r="B32" s="363">
        <v>1</v>
      </c>
      <c r="C32" s="505"/>
      <c r="D32" s="320" t="s">
        <v>10</v>
      </c>
      <c r="E32" s="320"/>
      <c r="F32" s="320" t="s">
        <v>47</v>
      </c>
      <c r="G32" s="320"/>
      <c r="H32" s="333" t="s">
        <v>51</v>
      </c>
      <c r="I32" s="333"/>
      <c r="J32" s="333" t="s">
        <v>38</v>
      </c>
      <c r="K32" s="333"/>
      <c r="L32" s="342" t="s">
        <v>103</v>
      </c>
      <c r="M32" s="342"/>
      <c r="N32" s="333" t="s">
        <v>38</v>
      </c>
      <c r="O32" s="333"/>
      <c r="P32" s="320" t="s">
        <v>21</v>
      </c>
      <c r="Q32" s="320"/>
      <c r="R32" s="320" t="s">
        <v>60</v>
      </c>
      <c r="S32" s="320"/>
      <c r="T32" s="345" t="s">
        <v>104</v>
      </c>
      <c r="U32" s="345"/>
      <c r="V32" s="348" t="s">
        <v>45</v>
      </c>
      <c r="W32" s="348"/>
      <c r="X32" s="320" t="s">
        <v>44</v>
      </c>
      <c r="Y32" s="320"/>
      <c r="Z32" s="320" t="s">
        <v>109</v>
      </c>
      <c r="AA32" s="320"/>
    </row>
    <row r="33" spans="1:27" ht="21" x14ac:dyDescent="0.4">
      <c r="A33" s="691"/>
      <c r="B33" s="357">
        <v>2</v>
      </c>
      <c r="C33" s="506"/>
      <c r="D33" s="322" t="s">
        <v>45</v>
      </c>
      <c r="E33" s="322"/>
      <c r="F33" s="323" t="s">
        <v>20</v>
      </c>
      <c r="G33" s="323"/>
      <c r="H33" s="335" t="s">
        <v>51</v>
      </c>
      <c r="I33" s="335"/>
      <c r="J33" s="338" t="s">
        <v>45</v>
      </c>
      <c r="K33" s="338"/>
      <c r="L33" s="335" t="s">
        <v>46</v>
      </c>
      <c r="M33" s="335"/>
      <c r="N33" s="338" t="s">
        <v>45</v>
      </c>
      <c r="O33" s="338"/>
      <c r="P33" s="323" t="s">
        <v>48</v>
      </c>
      <c r="Q33" s="323"/>
      <c r="R33" s="323" t="s">
        <v>38</v>
      </c>
      <c r="S33" s="323"/>
      <c r="T33" s="323" t="s">
        <v>43</v>
      </c>
      <c r="U33" s="323"/>
      <c r="V33" s="323" t="s">
        <v>37</v>
      </c>
      <c r="W33" s="323"/>
      <c r="X33" s="323" t="s">
        <v>102</v>
      </c>
      <c r="Y33" s="323"/>
      <c r="Z33" s="344" t="s">
        <v>45</v>
      </c>
      <c r="AA33" s="323"/>
    </row>
    <row r="34" spans="1:27" ht="21" x14ac:dyDescent="0.4">
      <c r="A34" s="691"/>
      <c r="B34" s="357">
        <v>3</v>
      </c>
      <c r="C34" s="506"/>
      <c r="D34" s="323" t="s">
        <v>20</v>
      </c>
      <c r="E34" s="323"/>
      <c r="F34" s="374" t="s">
        <v>38</v>
      </c>
      <c r="G34" s="374"/>
      <c r="H34" s="338" t="s">
        <v>45</v>
      </c>
      <c r="I34" s="338"/>
      <c r="J34" s="335" t="s">
        <v>20</v>
      </c>
      <c r="K34" s="335"/>
      <c r="L34" s="338" t="s">
        <v>45</v>
      </c>
      <c r="M34" s="338"/>
      <c r="N34" s="335" t="s">
        <v>116</v>
      </c>
      <c r="O34" s="335"/>
      <c r="P34" s="323" t="s">
        <v>118</v>
      </c>
      <c r="Q34" s="323"/>
      <c r="R34" s="323" t="s">
        <v>48</v>
      </c>
      <c r="S34" s="323"/>
      <c r="T34" s="323" t="s">
        <v>37</v>
      </c>
      <c r="U34" s="323"/>
      <c r="V34" s="323" t="s">
        <v>116</v>
      </c>
      <c r="W34" s="323"/>
      <c r="X34" s="323" t="s">
        <v>20</v>
      </c>
      <c r="Y34" s="323"/>
      <c r="Z34" s="323" t="s">
        <v>118</v>
      </c>
      <c r="AA34" s="358"/>
    </row>
    <row r="35" spans="1:27" ht="21" x14ac:dyDescent="0.4">
      <c r="A35" s="691"/>
      <c r="B35" s="357">
        <v>4</v>
      </c>
      <c r="C35" s="506"/>
      <c r="D35" s="374" t="s">
        <v>48</v>
      </c>
      <c r="E35" s="374"/>
      <c r="F35" s="334" t="s">
        <v>45</v>
      </c>
      <c r="G35" s="334"/>
      <c r="H35" s="335" t="s">
        <v>20</v>
      </c>
      <c r="I35" s="335"/>
      <c r="J35" s="339" t="s">
        <v>37</v>
      </c>
      <c r="K35" s="339"/>
      <c r="L35" s="335" t="s">
        <v>118</v>
      </c>
      <c r="M35" s="335"/>
      <c r="N35" s="335" t="s">
        <v>50</v>
      </c>
      <c r="O35" s="335"/>
      <c r="P35" s="323" t="s">
        <v>38</v>
      </c>
      <c r="Q35" s="323"/>
      <c r="R35" s="323" t="s">
        <v>118</v>
      </c>
      <c r="S35" s="323"/>
      <c r="T35" s="323" t="s">
        <v>116</v>
      </c>
      <c r="U35" s="323"/>
      <c r="V35" s="323" t="s">
        <v>43</v>
      </c>
      <c r="W35" s="323"/>
      <c r="X35" s="344" t="s">
        <v>45</v>
      </c>
      <c r="Y35" s="344"/>
      <c r="Z35" s="323" t="s">
        <v>37</v>
      </c>
      <c r="AA35" s="344"/>
    </row>
    <row r="36" spans="1:27" ht="21" x14ac:dyDescent="0.4">
      <c r="A36" s="691"/>
      <c r="B36" s="357">
        <v>5</v>
      </c>
      <c r="C36" s="506"/>
      <c r="D36" s="323" t="s">
        <v>51</v>
      </c>
      <c r="E36" s="323"/>
      <c r="F36" s="321" t="s">
        <v>42</v>
      </c>
      <c r="G36" s="321"/>
      <c r="H36" s="335" t="s">
        <v>38</v>
      </c>
      <c r="I36" s="335"/>
      <c r="J36" s="335" t="s">
        <v>10</v>
      </c>
      <c r="K36" s="335"/>
      <c r="L36" s="335" t="s">
        <v>51</v>
      </c>
      <c r="M36" s="335"/>
      <c r="N36" s="335" t="s">
        <v>47</v>
      </c>
      <c r="O36" s="335"/>
      <c r="P36" s="323" t="s">
        <v>10</v>
      </c>
      <c r="Q36" s="323"/>
      <c r="R36" s="323" t="s">
        <v>42</v>
      </c>
      <c r="S36" s="323"/>
      <c r="T36" s="344" t="s">
        <v>45</v>
      </c>
      <c r="U36" s="344"/>
      <c r="V36" s="323" t="s">
        <v>21</v>
      </c>
      <c r="W36" s="323"/>
      <c r="X36" s="323" t="s">
        <v>42</v>
      </c>
      <c r="Y36" s="323"/>
      <c r="Z36" s="323" t="s">
        <v>43</v>
      </c>
      <c r="AA36" s="332"/>
    </row>
    <row r="37" spans="1:27" ht="21" x14ac:dyDescent="0.4">
      <c r="A37" s="691"/>
      <c r="B37" s="357">
        <v>6</v>
      </c>
      <c r="C37" s="506"/>
      <c r="D37" s="323" t="s">
        <v>51</v>
      </c>
      <c r="E37" s="323"/>
      <c r="F37" s="321" t="s">
        <v>21</v>
      </c>
      <c r="G37" s="321"/>
      <c r="H37" s="339" t="s">
        <v>37</v>
      </c>
      <c r="I37" s="339"/>
      <c r="J37" s="335" t="s">
        <v>21</v>
      </c>
      <c r="K37" s="335"/>
      <c r="L37" s="335" t="s">
        <v>51</v>
      </c>
      <c r="M37" s="335"/>
      <c r="N37" s="339" t="s">
        <v>103</v>
      </c>
      <c r="O37" s="339"/>
      <c r="P37" s="347" t="s">
        <v>19</v>
      </c>
      <c r="Q37" s="347"/>
      <c r="R37" s="335" t="s">
        <v>47</v>
      </c>
      <c r="S37" s="335"/>
      <c r="T37" s="323" t="s">
        <v>42</v>
      </c>
      <c r="U37" s="323"/>
      <c r="V37" s="323" t="s">
        <v>42</v>
      </c>
      <c r="W37" s="323"/>
      <c r="X37" s="347" t="s">
        <v>19</v>
      </c>
      <c r="Y37" s="347"/>
      <c r="Z37" s="323" t="s">
        <v>42</v>
      </c>
      <c r="AA37" s="346"/>
    </row>
    <row r="38" spans="1:27" ht="21.6" thickBot="1" x14ac:dyDescent="0.45">
      <c r="A38" s="691"/>
      <c r="B38" s="357">
        <v>7</v>
      </c>
      <c r="C38" s="506"/>
      <c r="D38" s="324"/>
      <c r="E38" s="324"/>
      <c r="F38" s="324"/>
      <c r="G38" s="324"/>
      <c r="H38" s="340"/>
      <c r="I38" s="340"/>
      <c r="J38" s="365"/>
      <c r="K38" s="365"/>
      <c r="L38" s="365"/>
      <c r="M38" s="365"/>
      <c r="N38" s="339"/>
      <c r="O38" s="339"/>
      <c r="P38" s="323" t="s">
        <v>47</v>
      </c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</row>
    <row r="39" spans="1:27" ht="20.25" customHeight="1" thickBot="1" x14ac:dyDescent="0.45">
      <c r="A39" s="360"/>
      <c r="B39" s="361"/>
      <c r="C39" s="507"/>
      <c r="D39" s="356"/>
      <c r="E39" s="512">
        <f>SUM(E32:E38)</f>
        <v>0</v>
      </c>
      <c r="F39" s="356"/>
      <c r="G39" s="512">
        <f>SUM(G32:G38)</f>
        <v>0</v>
      </c>
      <c r="H39" s="362"/>
      <c r="I39" s="512">
        <f>SUM(I32:I38)</f>
        <v>0</v>
      </c>
      <c r="J39" s="362"/>
      <c r="K39" s="512">
        <f>SUM(K32:K38)</f>
        <v>0</v>
      </c>
      <c r="L39" s="362"/>
      <c r="M39" s="512">
        <f>SUM(M32:M38)</f>
        <v>0</v>
      </c>
      <c r="N39" s="362"/>
      <c r="O39" s="512">
        <f>SUM(O32:O38)</f>
        <v>0</v>
      </c>
      <c r="P39" s="356"/>
      <c r="Q39" s="512">
        <f>SUM(Q32:Q38)</f>
        <v>0</v>
      </c>
      <c r="R39" s="356"/>
      <c r="S39" s="512">
        <f>SUM(S32:S38)</f>
        <v>0</v>
      </c>
      <c r="T39" s="356"/>
      <c r="U39" s="512">
        <f>SUM(U32:U38)</f>
        <v>0</v>
      </c>
      <c r="V39" s="356"/>
      <c r="W39" s="512">
        <f>SUM(W32:W38)</f>
        <v>0</v>
      </c>
      <c r="X39" s="356"/>
      <c r="Y39" s="512">
        <f>SUM(Y32:Y38)</f>
        <v>0</v>
      </c>
      <c r="Z39" s="356"/>
      <c r="AA39" s="512">
        <f>SUM(AA32:AA38)</f>
        <v>0</v>
      </c>
    </row>
    <row r="40" spans="1:27" ht="20.25" customHeight="1" x14ac:dyDescent="0.4">
      <c r="A40" s="692" t="s">
        <v>13</v>
      </c>
      <c r="B40" s="363">
        <v>1</v>
      </c>
      <c r="C40" s="505"/>
      <c r="D40" s="330" t="s">
        <v>21</v>
      </c>
      <c r="E40" s="330"/>
      <c r="F40" s="320" t="s">
        <v>51</v>
      </c>
      <c r="G40" s="320"/>
      <c r="H40" s="333" t="s">
        <v>43</v>
      </c>
      <c r="I40" s="333"/>
      <c r="J40" s="333" t="s">
        <v>21</v>
      </c>
      <c r="K40" s="333"/>
      <c r="L40" s="333" t="s">
        <v>42</v>
      </c>
      <c r="M40" s="333"/>
      <c r="N40" s="333" t="s">
        <v>43</v>
      </c>
      <c r="O40" s="333"/>
      <c r="P40" s="320" t="s">
        <v>44</v>
      </c>
      <c r="Q40" s="320"/>
      <c r="R40" s="320" t="s">
        <v>43</v>
      </c>
      <c r="S40" s="320"/>
      <c r="T40" s="348" t="s">
        <v>45</v>
      </c>
      <c r="U40" s="348"/>
      <c r="V40" s="320" t="s">
        <v>21</v>
      </c>
      <c r="W40" s="348"/>
      <c r="X40" s="373" t="s">
        <v>38</v>
      </c>
      <c r="Y40" s="348"/>
      <c r="Z40" s="320" t="s">
        <v>21</v>
      </c>
      <c r="AA40" s="320"/>
    </row>
    <row r="41" spans="1:27" ht="21" x14ac:dyDescent="0.4">
      <c r="A41" s="693"/>
      <c r="B41" s="357">
        <v>2</v>
      </c>
      <c r="C41" s="506"/>
      <c r="D41" s="374" t="s">
        <v>38</v>
      </c>
      <c r="E41" s="374"/>
      <c r="F41" s="323" t="s">
        <v>20</v>
      </c>
      <c r="G41" s="323"/>
      <c r="H41" s="335" t="s">
        <v>48</v>
      </c>
      <c r="I41" s="335"/>
      <c r="J41" s="335" t="s">
        <v>20</v>
      </c>
      <c r="K41" s="335"/>
      <c r="L41" s="335" t="s">
        <v>50</v>
      </c>
      <c r="M41" s="335"/>
      <c r="N41" s="335" t="s">
        <v>118</v>
      </c>
      <c r="O41" s="335"/>
      <c r="P41" s="323" t="s">
        <v>48</v>
      </c>
      <c r="Q41" s="323"/>
      <c r="R41" s="323" t="s">
        <v>116</v>
      </c>
      <c r="S41" s="323"/>
      <c r="T41" s="350" t="s">
        <v>50</v>
      </c>
      <c r="U41" s="350"/>
      <c r="V41" s="323" t="s">
        <v>118</v>
      </c>
      <c r="W41" s="323"/>
      <c r="X41" s="323" t="s">
        <v>20</v>
      </c>
      <c r="Y41" s="323"/>
      <c r="Z41" s="323" t="s">
        <v>102</v>
      </c>
      <c r="AA41" s="323"/>
    </row>
    <row r="42" spans="1:27" ht="21" x14ac:dyDescent="0.4">
      <c r="A42" s="693"/>
      <c r="B42" s="357">
        <v>3</v>
      </c>
      <c r="C42" s="506"/>
      <c r="D42" s="323" t="s">
        <v>20</v>
      </c>
      <c r="E42" s="323"/>
      <c r="F42" s="322" t="s">
        <v>45</v>
      </c>
      <c r="G42" s="322"/>
      <c r="H42" s="335" t="s">
        <v>20</v>
      </c>
      <c r="I42" s="335"/>
      <c r="J42" s="323" t="s">
        <v>48</v>
      </c>
      <c r="K42" s="323"/>
      <c r="L42" s="335" t="s">
        <v>48</v>
      </c>
      <c r="M42" s="335"/>
      <c r="N42" s="335" t="s">
        <v>46</v>
      </c>
      <c r="O42" s="335"/>
      <c r="P42" s="323" t="s">
        <v>116</v>
      </c>
      <c r="Q42" s="323"/>
      <c r="R42" s="350" t="s">
        <v>50</v>
      </c>
      <c r="S42" s="350"/>
      <c r="T42" s="323" t="s">
        <v>118</v>
      </c>
      <c r="U42" s="323"/>
      <c r="V42" s="323" t="s">
        <v>48</v>
      </c>
      <c r="W42" s="323"/>
      <c r="X42" s="323" t="s">
        <v>21</v>
      </c>
      <c r="Y42" s="323"/>
      <c r="Z42" s="350" t="s">
        <v>50</v>
      </c>
      <c r="AA42" s="358"/>
    </row>
    <row r="43" spans="1:27" ht="21" x14ac:dyDescent="0.4">
      <c r="A43" s="693"/>
      <c r="B43" s="357">
        <v>4</v>
      </c>
      <c r="C43" s="506"/>
      <c r="D43" s="322" t="s">
        <v>45</v>
      </c>
      <c r="E43" s="322"/>
      <c r="F43" s="374" t="s">
        <v>48</v>
      </c>
      <c r="G43" s="374"/>
      <c r="H43" s="338" t="s">
        <v>45</v>
      </c>
      <c r="I43" s="338"/>
      <c r="J43" s="338" t="s">
        <v>45</v>
      </c>
      <c r="K43" s="338"/>
      <c r="L43" s="335" t="s">
        <v>116</v>
      </c>
      <c r="M43" s="335"/>
      <c r="N43" s="335" t="s">
        <v>48</v>
      </c>
      <c r="O43" s="335"/>
      <c r="P43" s="350" t="s">
        <v>50</v>
      </c>
      <c r="Q43" s="350"/>
      <c r="R43" s="323" t="s">
        <v>48</v>
      </c>
      <c r="S43" s="323"/>
      <c r="T43" s="323" t="s">
        <v>48</v>
      </c>
      <c r="U43" s="323"/>
      <c r="V43" s="350" t="s">
        <v>50</v>
      </c>
      <c r="W43" s="350"/>
      <c r="X43" s="323" t="s">
        <v>131</v>
      </c>
      <c r="Y43" s="323"/>
      <c r="Z43" s="323" t="s">
        <v>116</v>
      </c>
      <c r="AA43" s="344"/>
    </row>
    <row r="44" spans="1:27" ht="21" x14ac:dyDescent="0.4">
      <c r="A44" s="693"/>
      <c r="B44" s="357">
        <v>5</v>
      </c>
      <c r="C44" s="506"/>
      <c r="D44" s="327" t="s">
        <v>62</v>
      </c>
      <c r="E44" s="327"/>
      <c r="F44" s="323" t="s">
        <v>51</v>
      </c>
      <c r="G44" s="323"/>
      <c r="H44" s="335" t="s">
        <v>47</v>
      </c>
      <c r="I44" s="335"/>
      <c r="J44" s="335" t="s">
        <v>42</v>
      </c>
      <c r="K44" s="335"/>
      <c r="L44" s="335" t="s">
        <v>21</v>
      </c>
      <c r="M44" s="335"/>
      <c r="N44" s="335" t="s">
        <v>51</v>
      </c>
      <c r="O44" s="335"/>
      <c r="P44" s="323" t="s">
        <v>43</v>
      </c>
      <c r="Q44" s="323"/>
      <c r="R44" s="323" t="s">
        <v>44</v>
      </c>
      <c r="S44" s="323"/>
      <c r="T44" s="323" t="s">
        <v>42</v>
      </c>
      <c r="U44" s="323"/>
      <c r="V44" s="344" t="s">
        <v>45</v>
      </c>
      <c r="W44" s="344"/>
      <c r="X44" s="323" t="s">
        <v>42</v>
      </c>
      <c r="Y44" s="323"/>
      <c r="Z44" s="323" t="s">
        <v>44</v>
      </c>
      <c r="AA44" s="332"/>
    </row>
    <row r="45" spans="1:27" ht="21" x14ac:dyDescent="0.4">
      <c r="A45" s="693"/>
      <c r="B45" s="357">
        <v>6</v>
      </c>
      <c r="C45" s="506"/>
      <c r="D45" s="321" t="s">
        <v>42</v>
      </c>
      <c r="E45" s="321"/>
      <c r="F45" s="321" t="s">
        <v>21</v>
      </c>
      <c r="G45" s="321"/>
      <c r="H45" s="335" t="s">
        <v>21</v>
      </c>
      <c r="I45" s="335"/>
      <c r="J45" s="335" t="s">
        <v>43</v>
      </c>
      <c r="K45" s="335"/>
      <c r="L45" s="335" t="s">
        <v>38</v>
      </c>
      <c r="M45" s="335"/>
      <c r="N45" s="335" t="s">
        <v>51</v>
      </c>
      <c r="O45" s="335"/>
      <c r="P45" s="323" t="s">
        <v>21</v>
      </c>
      <c r="Q45" s="323"/>
      <c r="R45" s="323" t="s">
        <v>21</v>
      </c>
      <c r="S45" s="323"/>
      <c r="T45" s="323" t="s">
        <v>21</v>
      </c>
      <c r="U45" s="323"/>
      <c r="V45" s="323" t="s">
        <v>42</v>
      </c>
      <c r="W45" s="323"/>
      <c r="X45" s="323" t="s">
        <v>43</v>
      </c>
      <c r="Y45" s="323"/>
      <c r="Z45" s="323" t="s">
        <v>43</v>
      </c>
      <c r="AA45" s="346"/>
    </row>
    <row r="46" spans="1:27" ht="21.6" thickBot="1" x14ac:dyDescent="0.45">
      <c r="A46" s="693"/>
      <c r="B46" s="357">
        <v>7</v>
      </c>
      <c r="C46" s="506"/>
      <c r="D46" s="328"/>
      <c r="E46" s="328"/>
      <c r="F46" s="364"/>
      <c r="G46" s="364"/>
      <c r="H46" s="339"/>
      <c r="I46" s="339"/>
      <c r="J46" s="339"/>
      <c r="K46" s="339"/>
      <c r="L46" s="343"/>
      <c r="M46" s="343"/>
      <c r="N46" s="343"/>
      <c r="O46" s="34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</row>
    <row r="47" spans="1:27" ht="20.25" customHeight="1" thickBot="1" x14ac:dyDescent="0.45">
      <c r="A47" s="366"/>
      <c r="B47" s="367"/>
      <c r="C47" s="508"/>
      <c r="D47" s="329"/>
      <c r="E47" s="512">
        <f>SUM(E40:E46)</f>
        <v>0</v>
      </c>
      <c r="F47" s="329"/>
      <c r="G47" s="512">
        <f>SUM(G40:G46)</f>
        <v>0</v>
      </c>
      <c r="H47" s="329"/>
      <c r="I47" s="512">
        <f>SUM(I40:I46)</f>
        <v>0</v>
      </c>
      <c r="J47" s="329"/>
      <c r="K47" s="512">
        <f>SUM(K40:K46)</f>
        <v>0</v>
      </c>
      <c r="L47" s="329"/>
      <c r="M47" s="512">
        <f>SUM(M40:M46)</f>
        <v>0</v>
      </c>
      <c r="N47" s="329"/>
      <c r="O47" s="512">
        <f>SUM(O40:O46)</f>
        <v>0</v>
      </c>
      <c r="P47" s="329"/>
      <c r="Q47" s="512">
        <f>SUM(Q40:Q46)</f>
        <v>0</v>
      </c>
      <c r="R47" s="329"/>
      <c r="S47" s="512">
        <f>SUM(S40:S46)</f>
        <v>0</v>
      </c>
      <c r="T47" s="329"/>
      <c r="U47" s="512">
        <f>SUM(U40:U46)</f>
        <v>0</v>
      </c>
      <c r="V47" s="329"/>
      <c r="W47" s="512">
        <f>SUM(W40:W46)</f>
        <v>0</v>
      </c>
      <c r="X47" s="368"/>
      <c r="Y47" s="512">
        <f>SUM(Y40:Y46)</f>
        <v>0</v>
      </c>
      <c r="Z47" s="352"/>
      <c r="AA47" s="512">
        <f>SUM(AA40:AA46)</f>
        <v>0</v>
      </c>
    </row>
    <row r="48" spans="1:27" ht="21" x14ac:dyDescent="0.4">
      <c r="A48" s="694" t="s">
        <v>14</v>
      </c>
      <c r="B48" s="370">
        <v>1</v>
      </c>
      <c r="C48" s="509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2" t="s">
        <v>19</v>
      </c>
      <c r="U48" s="372"/>
      <c r="V48" s="371" t="s">
        <v>21</v>
      </c>
      <c r="W48" s="371"/>
      <c r="X48" s="371" t="s">
        <v>44</v>
      </c>
      <c r="Y48" s="371"/>
      <c r="Z48" s="371" t="s">
        <v>109</v>
      </c>
      <c r="AA48" s="323"/>
    </row>
    <row r="49" spans="1:27" ht="21" x14ac:dyDescent="0.4">
      <c r="A49" s="695"/>
      <c r="B49" s="357">
        <v>2</v>
      </c>
      <c r="C49" s="506"/>
      <c r="D49" s="323"/>
      <c r="E49" s="323"/>
      <c r="F49" s="323"/>
      <c r="G49" s="323"/>
      <c r="H49" s="323"/>
      <c r="I49" s="323"/>
      <c r="J49" s="323"/>
      <c r="K49" s="323"/>
      <c r="L49" s="323"/>
      <c r="M49" s="320"/>
      <c r="N49" s="320"/>
      <c r="O49" s="320"/>
      <c r="P49" s="323"/>
      <c r="Q49" s="323"/>
      <c r="R49" s="323"/>
      <c r="S49" s="323"/>
      <c r="T49" s="323" t="s">
        <v>48</v>
      </c>
      <c r="U49" s="323"/>
      <c r="V49" s="323" t="s">
        <v>43</v>
      </c>
      <c r="W49" s="323"/>
      <c r="X49" s="323" t="s">
        <v>20</v>
      </c>
      <c r="Y49" s="323"/>
      <c r="Z49" s="323" t="s">
        <v>116</v>
      </c>
      <c r="AA49" s="358"/>
    </row>
    <row r="50" spans="1:27" ht="23.25" customHeight="1" x14ac:dyDescent="0.4">
      <c r="A50" s="695"/>
      <c r="B50" s="357">
        <v>3</v>
      </c>
      <c r="C50" s="506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 t="s">
        <v>43</v>
      </c>
      <c r="U50" s="323"/>
      <c r="V50" s="323" t="s">
        <v>116</v>
      </c>
      <c r="W50" s="323"/>
      <c r="X50" s="323" t="s">
        <v>21</v>
      </c>
      <c r="Y50" s="323"/>
      <c r="Z50" s="344" t="s">
        <v>45</v>
      </c>
      <c r="AA50" s="344"/>
    </row>
    <row r="51" spans="1:27" ht="23.25" customHeight="1" x14ac:dyDescent="0.4">
      <c r="A51" s="695"/>
      <c r="B51" s="357">
        <v>4</v>
      </c>
      <c r="C51" s="506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 t="s">
        <v>38</v>
      </c>
      <c r="U51" s="323"/>
      <c r="V51" s="327" t="s">
        <v>104</v>
      </c>
      <c r="W51" s="327"/>
      <c r="X51" s="323" t="s">
        <v>48</v>
      </c>
      <c r="Y51" s="323"/>
      <c r="Z51" s="323" t="s">
        <v>42</v>
      </c>
      <c r="AA51" s="332"/>
    </row>
    <row r="52" spans="1:27" ht="23.25" customHeight="1" x14ac:dyDescent="0.4">
      <c r="A52" s="695"/>
      <c r="B52" s="357">
        <v>5</v>
      </c>
      <c r="C52" s="506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50" t="s">
        <v>49</v>
      </c>
      <c r="U52" s="350"/>
      <c r="V52" s="323" t="s">
        <v>38</v>
      </c>
      <c r="W52" s="323"/>
      <c r="X52" s="327" t="s">
        <v>37</v>
      </c>
      <c r="Y52" s="327"/>
      <c r="Z52" s="353" t="s">
        <v>115</v>
      </c>
      <c r="AA52" s="346"/>
    </row>
    <row r="53" spans="1:27" ht="23.25" customHeight="1" thickBot="1" x14ac:dyDescent="0.45">
      <c r="A53" s="695"/>
      <c r="B53" s="357">
        <v>6</v>
      </c>
      <c r="C53" s="506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 t="s">
        <v>21</v>
      </c>
      <c r="U53" s="323"/>
      <c r="V53" s="350" t="s">
        <v>49</v>
      </c>
      <c r="W53" s="350"/>
      <c r="X53" s="323" t="s">
        <v>133</v>
      </c>
      <c r="Y53" s="323"/>
      <c r="Z53" s="323" t="s">
        <v>133</v>
      </c>
      <c r="AA53" s="323"/>
    </row>
    <row r="54" spans="1:27" ht="23.25" customHeight="1" thickBot="1" x14ac:dyDescent="0.45">
      <c r="A54" s="696"/>
      <c r="B54" s="359">
        <v>7</v>
      </c>
      <c r="C54" s="510"/>
      <c r="D54" s="369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512">
        <f>SUM(U47:U53)</f>
        <v>0</v>
      </c>
      <c r="V54" s="369"/>
      <c r="W54" s="512">
        <f>SUM(W47:W53)</f>
        <v>0</v>
      </c>
      <c r="X54" s="369"/>
      <c r="Y54" s="512">
        <f>SUM(Y47:Y53)</f>
        <v>0</v>
      </c>
      <c r="Z54" s="369"/>
      <c r="AA54" s="512">
        <f>SUM(AA47:AA53)</f>
        <v>0</v>
      </c>
    </row>
  </sheetData>
  <mergeCells count="16">
    <mergeCell ref="A32:A38"/>
    <mergeCell ref="A40:A46"/>
    <mergeCell ref="A48:A54"/>
    <mergeCell ref="D6:X6"/>
    <mergeCell ref="A8:A14"/>
    <mergeCell ref="A16:A22"/>
    <mergeCell ref="A24:A30"/>
    <mergeCell ref="V5:X5"/>
    <mergeCell ref="V1:X1"/>
    <mergeCell ref="V2:X2"/>
    <mergeCell ref="B3:F3"/>
    <mergeCell ref="V3:X3"/>
    <mergeCell ref="B4:H4"/>
    <mergeCell ref="V4:X4"/>
    <mergeCell ref="B1:F1"/>
    <mergeCell ref="B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J69"/>
  <sheetViews>
    <sheetView tabSelected="1" topLeftCell="U1" zoomScale="70" zoomScaleNormal="70" workbookViewId="0">
      <selection activeCell="AV5" sqref="AV5"/>
    </sheetView>
  </sheetViews>
  <sheetFormatPr defaultRowHeight="14.4" x14ac:dyDescent="0.3"/>
  <cols>
    <col min="2" max="2" width="6.6640625" customWidth="1"/>
    <col min="3" max="3" width="4.5546875" customWidth="1"/>
    <col min="4" max="4" width="13.109375" style="524" customWidth="1"/>
    <col min="5" max="5" width="3.33203125" style="527" customWidth="1"/>
    <col min="6" max="6" width="13.5546875" style="524" customWidth="1"/>
    <col min="7" max="7" width="3.33203125" style="527" customWidth="1"/>
    <col min="8" max="8" width="12.88671875" style="524" customWidth="1"/>
    <col min="9" max="9" width="3.33203125" style="527" customWidth="1"/>
    <col min="10" max="10" width="13.88671875" style="527" customWidth="1"/>
    <col min="11" max="11" width="3.33203125" style="527" customWidth="1"/>
    <col min="12" max="12" width="13" style="527" customWidth="1"/>
    <col min="13" max="13" width="3.33203125" style="527" customWidth="1"/>
    <col min="14" max="14" width="13.109375" style="527" customWidth="1"/>
    <col min="15" max="15" width="3.33203125" style="527" customWidth="1"/>
    <col min="16" max="16" width="13.21875" style="527" customWidth="1"/>
    <col min="17" max="17" width="3.33203125" style="527" customWidth="1"/>
    <col min="18" max="18" width="13" style="527" customWidth="1"/>
    <col min="19" max="19" width="3.33203125" style="527" customWidth="1"/>
    <col min="20" max="20" width="13.109375" style="527" customWidth="1"/>
    <col min="21" max="21" width="3.33203125" style="527" customWidth="1"/>
    <col min="22" max="22" width="13.109375" style="527" customWidth="1"/>
    <col min="23" max="23" width="3.33203125" style="527" customWidth="1"/>
    <col min="24" max="24" width="13" style="527" customWidth="1"/>
    <col min="25" max="25" width="3.33203125" style="527" customWidth="1"/>
    <col min="26" max="26" width="4.88671875" customWidth="1"/>
    <col min="27" max="27" width="4.5546875" customWidth="1"/>
    <col min="28" max="28" width="13.44140625" customWidth="1"/>
    <col min="29" max="29" width="3.33203125" customWidth="1"/>
    <col min="30" max="30" width="13" customWidth="1"/>
    <col min="31" max="31" width="3.33203125" customWidth="1"/>
    <col min="32" max="32" width="13" customWidth="1"/>
    <col min="33" max="33" width="3.33203125" customWidth="1"/>
    <col min="34" max="34" width="13.109375" customWidth="1"/>
    <col min="35" max="35" width="3.33203125" customWidth="1"/>
    <col min="36" max="36" width="13.21875" customWidth="1"/>
    <col min="37" max="37" width="3.33203125" customWidth="1"/>
    <col min="38" max="38" width="13.109375" customWidth="1"/>
    <col min="39" max="39" width="3.33203125" customWidth="1"/>
    <col min="40" max="40" width="13.21875" customWidth="1"/>
    <col min="41" max="41" width="3.33203125" customWidth="1"/>
    <col min="42" max="42" width="13" customWidth="1"/>
    <col min="43" max="43" width="3.33203125" customWidth="1"/>
    <col min="44" max="44" width="13.109375" customWidth="1"/>
    <col min="45" max="45" width="3.33203125" customWidth="1"/>
    <col min="46" max="46" width="12.88671875" customWidth="1"/>
    <col min="47" max="47" width="3.33203125" customWidth="1"/>
    <col min="48" max="48" width="13.109375" customWidth="1"/>
    <col min="49" max="49" width="3.33203125" customWidth="1"/>
    <col min="50" max="50" width="13.109375" customWidth="1"/>
    <col min="51" max="51" width="3.33203125" customWidth="1"/>
    <col min="52" max="52" width="13.33203125" customWidth="1"/>
    <col min="53" max="53" width="3.33203125" customWidth="1"/>
    <col min="54" max="54" width="13.109375" customWidth="1"/>
    <col min="55" max="55" width="3.33203125" customWidth="1"/>
    <col min="56" max="56" width="13.21875" customWidth="1"/>
    <col min="57" max="57" width="3.33203125" customWidth="1"/>
    <col min="58" max="58" width="12.88671875" customWidth="1"/>
    <col min="59" max="59" width="3.33203125" customWidth="1"/>
    <col min="60" max="60" width="13" customWidth="1"/>
    <col min="61" max="61" width="3.33203125" customWidth="1"/>
    <col min="62" max="62" width="1.109375" customWidth="1"/>
  </cols>
  <sheetData>
    <row r="1" spans="2:62" ht="21" x14ac:dyDescent="0.4">
      <c r="B1" s="657"/>
      <c r="C1" s="657"/>
      <c r="D1" s="657" t="s">
        <v>120</v>
      </c>
      <c r="E1" s="621"/>
      <c r="F1" s="621"/>
      <c r="K1" s="622"/>
      <c r="L1" s="623"/>
      <c r="M1" s="623"/>
      <c r="S1" s="624"/>
      <c r="Y1" s="627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  <c r="AL1" s="625"/>
      <c r="AM1" s="625"/>
      <c r="AN1" s="625"/>
      <c r="AO1" s="625"/>
      <c r="AP1" s="625"/>
      <c r="AQ1" s="625"/>
      <c r="AR1" s="625"/>
      <c r="AS1" s="625"/>
      <c r="AT1" s="625"/>
      <c r="AU1" s="625"/>
      <c r="AV1" s="625"/>
      <c r="AW1" s="625"/>
      <c r="AX1" s="625"/>
      <c r="AY1" s="625"/>
      <c r="AZ1" s="625"/>
      <c r="BA1" s="625"/>
      <c r="BB1" s="627" t="s">
        <v>180</v>
      </c>
      <c r="BC1" s="627"/>
      <c r="BD1" s="627"/>
      <c r="BE1" s="627"/>
      <c r="BF1" s="627"/>
    </row>
    <row r="2" spans="2:62" ht="21" x14ac:dyDescent="0.4">
      <c r="B2" s="658" t="s">
        <v>177</v>
      </c>
      <c r="C2" s="658"/>
      <c r="D2" s="658"/>
      <c r="E2" s="658"/>
      <c r="F2" s="658"/>
      <c r="K2" s="624"/>
      <c r="L2" s="624"/>
      <c r="M2" s="624"/>
      <c r="S2" s="624"/>
      <c r="Y2" s="627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625"/>
      <c r="AS2" s="625"/>
      <c r="AT2" s="625"/>
      <c r="AU2" s="625"/>
      <c r="AV2" s="625"/>
      <c r="AW2" s="625"/>
      <c r="AX2" s="625"/>
      <c r="AY2" s="625"/>
      <c r="AZ2" s="625"/>
      <c r="BA2" s="625"/>
      <c r="BB2" s="627" t="s">
        <v>178</v>
      </c>
      <c r="BC2" s="627"/>
      <c r="BD2" s="627"/>
      <c r="BE2" s="627"/>
      <c r="BF2" s="627"/>
    </row>
    <row r="3" spans="2:62" ht="21" x14ac:dyDescent="0.4">
      <c r="B3" s="658" t="s">
        <v>178</v>
      </c>
      <c r="C3" s="658"/>
      <c r="D3" s="658"/>
      <c r="E3" s="659"/>
      <c r="F3" s="626"/>
      <c r="K3" s="624"/>
      <c r="L3" s="624"/>
      <c r="M3" s="624"/>
      <c r="S3" s="624"/>
      <c r="Y3" s="628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  <c r="AK3" s="625"/>
      <c r="AL3" s="625"/>
      <c r="AM3" s="625"/>
      <c r="AN3" s="625"/>
      <c r="AO3" s="625"/>
      <c r="AP3" s="625"/>
      <c r="AQ3" s="625"/>
      <c r="AR3" s="625"/>
      <c r="AS3" s="625"/>
      <c r="AT3" s="625"/>
      <c r="AU3" s="625"/>
      <c r="AV3" s="625"/>
      <c r="AW3" s="625"/>
      <c r="AX3" s="625"/>
      <c r="AY3" s="625"/>
      <c r="AZ3" s="625"/>
      <c r="BA3" s="625"/>
      <c r="BB3" s="627" t="s">
        <v>181</v>
      </c>
      <c r="BC3" s="627"/>
      <c r="BD3" s="628"/>
      <c r="BE3" s="627"/>
      <c r="BF3" s="627"/>
    </row>
    <row r="4" spans="2:62" ht="21" x14ac:dyDescent="0.4">
      <c r="B4" s="658" t="s">
        <v>179</v>
      </c>
      <c r="C4" s="658"/>
      <c r="D4" s="658"/>
      <c r="E4" s="658"/>
      <c r="F4" s="626"/>
      <c r="K4" s="624"/>
      <c r="L4" s="624"/>
      <c r="M4" s="624"/>
      <c r="S4" s="624"/>
      <c r="Y4" s="628"/>
      <c r="Z4" s="625"/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5"/>
      <c r="AW4" s="625"/>
      <c r="AX4" s="625"/>
      <c r="AY4" s="625"/>
      <c r="AZ4" s="625"/>
      <c r="BA4" s="625"/>
      <c r="BB4" s="627"/>
      <c r="BC4" s="627"/>
      <c r="BD4" s="628"/>
      <c r="BE4" s="627"/>
      <c r="BF4" s="627"/>
    </row>
    <row r="5" spans="2:62" ht="21" x14ac:dyDescent="0.4">
      <c r="B5" s="658" t="s">
        <v>182</v>
      </c>
      <c r="C5" s="658"/>
      <c r="D5" s="658"/>
      <c r="E5" s="624"/>
      <c r="F5" s="629"/>
      <c r="K5" s="624"/>
      <c r="L5" s="624"/>
      <c r="M5" s="624"/>
      <c r="S5" s="624"/>
      <c r="Y5" s="628"/>
      <c r="Z5" s="625"/>
      <c r="AA5" s="625"/>
      <c r="AB5" s="625"/>
      <c r="AC5" s="625"/>
      <c r="AD5" s="625"/>
      <c r="AE5" s="625"/>
      <c r="AF5" s="625"/>
      <c r="AG5" s="625"/>
      <c r="AH5" s="625"/>
      <c r="AI5" s="625"/>
      <c r="AJ5" s="625"/>
      <c r="AK5" s="625"/>
      <c r="AL5" s="625"/>
      <c r="AM5" s="625"/>
      <c r="AN5" s="625"/>
      <c r="AO5" s="625"/>
      <c r="AP5" s="625"/>
      <c r="AQ5" s="625"/>
      <c r="AR5" s="625"/>
      <c r="AS5" s="625"/>
      <c r="AT5" s="625"/>
      <c r="AU5" s="625"/>
      <c r="AV5" s="625"/>
      <c r="AW5" s="625"/>
      <c r="AX5" s="625"/>
      <c r="AY5" s="625"/>
      <c r="AZ5" s="625"/>
      <c r="BA5" s="625"/>
      <c r="BB5" s="627" t="s">
        <v>183</v>
      </c>
      <c r="BC5" s="627"/>
      <c r="BD5" s="628"/>
      <c r="BE5" s="627"/>
      <c r="BF5" s="627"/>
    </row>
    <row r="6" spans="2:62" ht="15" thickBot="1" x14ac:dyDescent="0.35">
      <c r="I6" s="567"/>
      <c r="J6" s="566"/>
    </row>
    <row r="7" spans="2:62" ht="31.5" hidden="1" customHeight="1" thickBot="1" x14ac:dyDescent="0.35">
      <c r="D7" s="379">
        <f>COUNTA(D10:D53)</f>
        <v>26</v>
      </c>
      <c r="F7" s="379">
        <f>COUNTA(F10:F53)</f>
        <v>26</v>
      </c>
      <c r="H7" s="379">
        <f>COUNTA(H10:H53)</f>
        <v>26</v>
      </c>
      <c r="J7" s="379">
        <f>COUNTA(J11:J53)</f>
        <v>22</v>
      </c>
      <c r="L7" s="379">
        <f>COUNTA(L11:L53)</f>
        <v>22</v>
      </c>
      <c r="N7" s="379">
        <f>COUNTA(N11:N53)</f>
        <v>22</v>
      </c>
      <c r="P7" s="379">
        <f>COUNTA(P11:P53)</f>
        <v>22</v>
      </c>
      <c r="R7" s="379">
        <f>COUNTA(R11:R53)</f>
        <v>22</v>
      </c>
      <c r="T7" s="379">
        <f>COUNTA(T11:T53)</f>
        <v>22</v>
      </c>
      <c r="V7" s="379">
        <f>COUNTA(V11:V53)</f>
        <v>22</v>
      </c>
      <c r="X7" s="379">
        <f>COUNTA(X11:X53)</f>
        <v>22</v>
      </c>
      <c r="AB7" s="379">
        <f>COUNTA(AB10:AB53)</f>
        <v>29</v>
      </c>
      <c r="AC7" s="548"/>
      <c r="AD7" s="379">
        <f>COUNTA(AD10:AD53)</f>
        <v>29</v>
      </c>
      <c r="AE7" s="548"/>
      <c r="AF7" s="379">
        <f>COUNTA(AF10:AF53)</f>
        <v>29</v>
      </c>
      <c r="AG7" s="548"/>
      <c r="AH7" s="379">
        <f>COUNTA(AH10:AH53)</f>
        <v>30</v>
      </c>
      <c r="AI7" s="548"/>
      <c r="AJ7" s="379">
        <f>COUNTA(AJ10:AJ53)</f>
        <v>30</v>
      </c>
      <c r="AK7" s="548"/>
      <c r="AL7" s="379">
        <f>COUNTA(AL10:AL53)</f>
        <v>30</v>
      </c>
      <c r="AM7" s="548"/>
      <c r="AN7" s="379">
        <f>COUNTA(AN10:AN53)</f>
        <v>32</v>
      </c>
      <c r="AO7" s="548"/>
      <c r="AP7" s="379">
        <f>COUNTA(AP10:AP53)</f>
        <v>32</v>
      </c>
      <c r="AQ7" s="548"/>
      <c r="AR7" s="379">
        <f>COUNTA(AR10:AR53)</f>
        <v>32</v>
      </c>
      <c r="AS7" s="548"/>
      <c r="AT7" s="379">
        <f>COUNTA(AT10:AT53)</f>
        <v>32</v>
      </c>
      <c r="AU7" s="548"/>
      <c r="AV7" s="379">
        <f>COUNTA(AV10:AV53)</f>
        <v>32</v>
      </c>
      <c r="AW7" s="548"/>
      <c r="AX7" s="379">
        <f>COUNTA(AX10:AX53)</f>
        <v>32</v>
      </c>
      <c r="AY7" s="548"/>
      <c r="AZ7" s="379">
        <f>COUNTA(AZ10:AZ53)</f>
        <v>33</v>
      </c>
      <c r="BA7" s="548"/>
      <c r="BB7" s="379">
        <f>COUNTA(BB10:BB53)</f>
        <v>33</v>
      </c>
      <c r="BC7" s="548"/>
      <c r="BD7" s="379">
        <f>COUNTA(BD10:BD53)</f>
        <v>33</v>
      </c>
      <c r="BE7" s="548"/>
      <c r="BF7" s="379">
        <f>COUNTA(BF10:BF53)</f>
        <v>34</v>
      </c>
      <c r="BG7" s="548"/>
      <c r="BH7" s="379">
        <f>COUNTA(BH10:BH53)</f>
        <v>34</v>
      </c>
      <c r="BI7" s="306"/>
    </row>
    <row r="8" spans="2:62" ht="17.25" customHeight="1" thickBot="1" x14ac:dyDescent="0.35">
      <c r="B8" s="584"/>
      <c r="C8" s="587"/>
      <c r="D8" s="585" t="s">
        <v>57</v>
      </c>
      <c r="E8" s="564"/>
      <c r="F8" s="585" t="s">
        <v>58</v>
      </c>
      <c r="G8" s="564"/>
      <c r="H8" s="585" t="s">
        <v>163</v>
      </c>
      <c r="I8" s="564"/>
      <c r="J8" s="585" t="s">
        <v>0</v>
      </c>
      <c r="K8" s="564"/>
      <c r="L8" s="585" t="s">
        <v>1</v>
      </c>
      <c r="M8" s="564"/>
      <c r="N8" s="585" t="s">
        <v>2</v>
      </c>
      <c r="O8" s="564"/>
      <c r="P8" s="585" t="s">
        <v>3</v>
      </c>
      <c r="Q8" s="564"/>
      <c r="R8" s="585" t="s">
        <v>172</v>
      </c>
      <c r="S8" s="564"/>
      <c r="T8" s="585" t="s">
        <v>4</v>
      </c>
      <c r="U8" s="564"/>
      <c r="V8" s="585" t="s">
        <v>5</v>
      </c>
      <c r="W8" s="564"/>
      <c r="X8" s="585" t="s">
        <v>173</v>
      </c>
      <c r="Y8" s="586"/>
      <c r="Z8" s="586"/>
      <c r="AA8" s="587"/>
      <c r="AB8" s="385" t="s">
        <v>6</v>
      </c>
      <c r="AC8" s="454"/>
      <c r="AD8" s="385" t="s">
        <v>7</v>
      </c>
      <c r="AE8" s="454"/>
      <c r="AF8" s="385" t="s">
        <v>143</v>
      </c>
      <c r="AG8" s="454"/>
      <c r="AH8" s="385" t="s">
        <v>27</v>
      </c>
      <c r="AI8" s="454"/>
      <c r="AJ8" s="385" t="s">
        <v>28</v>
      </c>
      <c r="AK8" s="454"/>
      <c r="AL8" s="385" t="s">
        <v>144</v>
      </c>
      <c r="AM8" s="454"/>
      <c r="AN8" s="385" t="s">
        <v>29</v>
      </c>
      <c r="AO8" s="454"/>
      <c r="AP8" s="385" t="s">
        <v>30</v>
      </c>
      <c r="AQ8" s="455"/>
      <c r="AR8" s="385" t="s">
        <v>145</v>
      </c>
      <c r="AS8" s="455"/>
      <c r="AT8" s="385" t="s">
        <v>31</v>
      </c>
      <c r="AU8" s="454"/>
      <c r="AV8" s="385" t="s">
        <v>35</v>
      </c>
      <c r="AW8" s="454"/>
      <c r="AX8" s="385" t="s">
        <v>140</v>
      </c>
      <c r="AY8" s="454"/>
      <c r="AZ8" s="385" t="s">
        <v>8</v>
      </c>
      <c r="BA8" s="454"/>
      <c r="BB8" s="385" t="s">
        <v>36</v>
      </c>
      <c r="BC8" s="454"/>
      <c r="BD8" s="385" t="s">
        <v>155</v>
      </c>
      <c r="BE8" s="454"/>
      <c r="BF8" s="385">
        <v>10</v>
      </c>
      <c r="BG8" s="454"/>
      <c r="BH8" s="385">
        <v>11</v>
      </c>
      <c r="BI8" s="456"/>
      <c r="BJ8" s="379"/>
    </row>
    <row r="9" spans="2:62" ht="18" customHeight="1" thickTop="1" thickBot="1" x14ac:dyDescent="0.35">
      <c r="B9" s="701" t="s">
        <v>9</v>
      </c>
      <c r="C9" s="591">
        <v>1</v>
      </c>
      <c r="D9" s="525" t="s">
        <v>184</v>
      </c>
      <c r="E9" s="574"/>
      <c r="F9" s="643" t="s">
        <v>184</v>
      </c>
      <c r="G9" s="644"/>
      <c r="H9" s="643" t="s">
        <v>184</v>
      </c>
      <c r="I9" s="644"/>
      <c r="J9" s="643" t="s">
        <v>184</v>
      </c>
      <c r="K9" s="645"/>
      <c r="L9" s="643" t="s">
        <v>184</v>
      </c>
      <c r="M9" s="645"/>
      <c r="N9" s="643" t="s">
        <v>184</v>
      </c>
      <c r="O9" s="645"/>
      <c r="P9" s="643" t="s">
        <v>184</v>
      </c>
      <c r="Q9" s="645"/>
      <c r="R9" s="643" t="s">
        <v>184</v>
      </c>
      <c r="S9" s="645"/>
      <c r="T9" s="643" t="s">
        <v>184</v>
      </c>
      <c r="U9" s="645"/>
      <c r="V9" s="643" t="s">
        <v>184</v>
      </c>
      <c r="W9" s="645"/>
      <c r="X9" s="643" t="s">
        <v>184</v>
      </c>
      <c r="Y9" s="646"/>
      <c r="Z9" s="698" t="s">
        <v>9</v>
      </c>
      <c r="AA9" s="591">
        <v>1</v>
      </c>
      <c r="AB9" s="525" t="s">
        <v>184</v>
      </c>
      <c r="AD9" s="525" t="s">
        <v>184</v>
      </c>
      <c r="AF9" s="525" t="s">
        <v>184</v>
      </c>
      <c r="AH9" s="525" t="s">
        <v>184</v>
      </c>
      <c r="AJ9" s="525" t="s">
        <v>184</v>
      </c>
      <c r="AL9" s="525" t="s">
        <v>184</v>
      </c>
      <c r="AN9" s="525" t="s">
        <v>184</v>
      </c>
      <c r="AP9" s="525" t="s">
        <v>184</v>
      </c>
      <c r="AR9" s="525" t="s">
        <v>184</v>
      </c>
      <c r="AT9" s="525" t="s">
        <v>184</v>
      </c>
      <c r="AV9" s="525" t="s">
        <v>184</v>
      </c>
      <c r="AX9" s="525" t="s">
        <v>184</v>
      </c>
      <c r="AZ9" s="525" t="s">
        <v>184</v>
      </c>
      <c r="BB9" s="525" t="s">
        <v>184</v>
      </c>
      <c r="BD9" s="525" t="s">
        <v>184</v>
      </c>
      <c r="BF9" s="525" t="s">
        <v>184</v>
      </c>
      <c r="BG9" s="462"/>
      <c r="BH9" s="525" t="s">
        <v>184</v>
      </c>
      <c r="BI9" s="542"/>
      <c r="BJ9" s="379">
        <v>1</v>
      </c>
    </row>
    <row r="10" spans="2:62" ht="18" customHeight="1" x14ac:dyDescent="0.3">
      <c r="B10" s="702"/>
      <c r="C10" s="592">
        <v>2</v>
      </c>
      <c r="D10" s="590" t="s">
        <v>189</v>
      </c>
      <c r="E10" s="575">
        <v>5</v>
      </c>
      <c r="F10" s="633" t="s">
        <v>189</v>
      </c>
      <c r="G10" s="642">
        <v>5</v>
      </c>
      <c r="H10" s="631" t="s">
        <v>190</v>
      </c>
      <c r="I10" s="577">
        <v>6</v>
      </c>
      <c r="J10" s="633" t="s">
        <v>189</v>
      </c>
      <c r="K10" s="635">
        <v>5</v>
      </c>
      <c r="L10" s="631" t="s">
        <v>190</v>
      </c>
      <c r="M10" s="635">
        <v>6</v>
      </c>
      <c r="N10" s="633" t="s">
        <v>189</v>
      </c>
      <c r="O10" s="636">
        <v>5</v>
      </c>
      <c r="P10" s="631" t="s">
        <v>190</v>
      </c>
      <c r="Q10" s="636">
        <v>6</v>
      </c>
      <c r="R10" s="631" t="s">
        <v>190</v>
      </c>
      <c r="S10" s="636">
        <v>6</v>
      </c>
      <c r="T10" s="633" t="s">
        <v>189</v>
      </c>
      <c r="U10" s="636">
        <v>5</v>
      </c>
      <c r="V10" s="633" t="s">
        <v>189</v>
      </c>
      <c r="W10" s="636">
        <v>5</v>
      </c>
      <c r="X10" s="633" t="s">
        <v>187</v>
      </c>
      <c r="Y10" s="636">
        <v>2</v>
      </c>
      <c r="Z10" s="699"/>
      <c r="AA10" s="592">
        <v>2</v>
      </c>
      <c r="AB10" s="386" t="s">
        <v>21</v>
      </c>
      <c r="AC10" s="457">
        <v>4</v>
      </c>
      <c r="AD10" s="386" t="s">
        <v>43</v>
      </c>
      <c r="AE10" s="457">
        <v>5</v>
      </c>
      <c r="AF10" s="386" t="s">
        <v>43</v>
      </c>
      <c r="AG10" s="457">
        <v>5</v>
      </c>
      <c r="AH10" s="387" t="s">
        <v>43</v>
      </c>
      <c r="AI10" s="458">
        <v>8</v>
      </c>
      <c r="AJ10" s="387" t="s">
        <v>44</v>
      </c>
      <c r="AK10" s="457">
        <v>7</v>
      </c>
      <c r="AL10" s="388" t="s">
        <v>21</v>
      </c>
      <c r="AM10" s="459">
        <v>6</v>
      </c>
      <c r="AN10" s="387" t="s">
        <v>43</v>
      </c>
      <c r="AO10" s="458">
        <v>6</v>
      </c>
      <c r="AP10" s="387" t="s">
        <v>44</v>
      </c>
      <c r="AQ10" s="457">
        <v>6</v>
      </c>
      <c r="AR10" s="388" t="s">
        <v>21</v>
      </c>
      <c r="AS10" s="459">
        <v>4</v>
      </c>
      <c r="AT10" s="386" t="s">
        <v>44</v>
      </c>
      <c r="AU10" s="457">
        <v>6</v>
      </c>
      <c r="AV10" s="381" t="s">
        <v>45</v>
      </c>
      <c r="AW10" s="460">
        <v>7</v>
      </c>
      <c r="AX10" s="353" t="s">
        <v>21</v>
      </c>
      <c r="AY10" s="459">
        <v>4</v>
      </c>
      <c r="AZ10" s="386" t="s">
        <v>21</v>
      </c>
      <c r="BA10" s="457">
        <v>7</v>
      </c>
      <c r="BB10" s="353" t="s">
        <v>44</v>
      </c>
      <c r="BC10" s="459">
        <v>5</v>
      </c>
      <c r="BD10" s="522" t="s">
        <v>153</v>
      </c>
      <c r="BE10" s="550">
        <v>8</v>
      </c>
      <c r="BF10" s="522" t="s">
        <v>20</v>
      </c>
      <c r="BG10" s="459">
        <v>11</v>
      </c>
      <c r="BH10" s="353" t="s">
        <v>37</v>
      </c>
      <c r="BI10" s="353">
        <v>5</v>
      </c>
      <c r="BJ10" s="379">
        <v>2</v>
      </c>
    </row>
    <row r="11" spans="2:62" ht="18" customHeight="1" x14ac:dyDescent="0.3">
      <c r="B11" s="702"/>
      <c r="C11" s="592">
        <v>3</v>
      </c>
      <c r="D11" s="568" t="s">
        <v>156</v>
      </c>
      <c r="E11" s="575">
        <v>7</v>
      </c>
      <c r="F11" s="568" t="s">
        <v>156</v>
      </c>
      <c r="G11" s="575">
        <v>7</v>
      </c>
      <c r="H11" s="568" t="s">
        <v>156</v>
      </c>
      <c r="I11" s="576">
        <v>7</v>
      </c>
      <c r="J11" s="568" t="s">
        <v>156</v>
      </c>
      <c r="K11" s="575">
        <v>7</v>
      </c>
      <c r="L11" s="568" t="s">
        <v>156</v>
      </c>
      <c r="M11" s="576">
        <v>7</v>
      </c>
      <c r="N11" s="568" t="s">
        <v>159</v>
      </c>
      <c r="O11" s="618">
        <v>3</v>
      </c>
      <c r="P11" s="568" t="s">
        <v>156</v>
      </c>
      <c r="Q11" s="618">
        <v>7</v>
      </c>
      <c r="R11" s="568" t="s">
        <v>160</v>
      </c>
      <c r="S11" s="618">
        <v>1</v>
      </c>
      <c r="T11" s="568" t="s">
        <v>156</v>
      </c>
      <c r="U11" s="618">
        <v>7</v>
      </c>
      <c r="V11" s="568" t="s">
        <v>156</v>
      </c>
      <c r="W11" s="618">
        <v>7</v>
      </c>
      <c r="X11" s="568" t="s">
        <v>156</v>
      </c>
      <c r="Y11" s="618">
        <v>7</v>
      </c>
      <c r="Z11" s="699"/>
      <c r="AA11" s="592">
        <v>3</v>
      </c>
      <c r="AB11" s="353" t="s">
        <v>20</v>
      </c>
      <c r="AC11" s="459">
        <v>10</v>
      </c>
      <c r="AD11" s="389" t="s">
        <v>45</v>
      </c>
      <c r="AE11" s="463">
        <v>8</v>
      </c>
      <c r="AF11" s="353" t="s">
        <v>20</v>
      </c>
      <c r="AG11" s="459">
        <v>10</v>
      </c>
      <c r="AH11" s="390" t="s">
        <v>45</v>
      </c>
      <c r="AI11" s="464">
        <v>12</v>
      </c>
      <c r="AJ11" s="388" t="s">
        <v>20</v>
      </c>
      <c r="AK11" s="459">
        <v>13</v>
      </c>
      <c r="AL11" s="388" t="s">
        <v>48</v>
      </c>
      <c r="AM11" s="459">
        <v>11</v>
      </c>
      <c r="AN11" s="388" t="s">
        <v>153</v>
      </c>
      <c r="AO11" s="464">
        <v>12</v>
      </c>
      <c r="AP11" s="390" t="s">
        <v>45</v>
      </c>
      <c r="AQ11" s="463">
        <v>11</v>
      </c>
      <c r="AR11" s="388" t="s">
        <v>48</v>
      </c>
      <c r="AS11" s="459">
        <v>10</v>
      </c>
      <c r="AT11" s="353" t="s">
        <v>46</v>
      </c>
      <c r="AU11" s="459">
        <v>10</v>
      </c>
      <c r="AV11" s="353" t="s">
        <v>153</v>
      </c>
      <c r="AW11" s="459">
        <v>10</v>
      </c>
      <c r="AX11" s="353" t="s">
        <v>153</v>
      </c>
      <c r="AY11" s="459">
        <v>10</v>
      </c>
      <c r="AZ11" s="389" t="s">
        <v>46</v>
      </c>
      <c r="BA11" s="463">
        <v>12</v>
      </c>
      <c r="BB11" s="353" t="s">
        <v>153</v>
      </c>
      <c r="BC11" s="459">
        <v>8</v>
      </c>
      <c r="BD11" s="386" t="s">
        <v>21</v>
      </c>
      <c r="BE11" s="551">
        <v>7</v>
      </c>
      <c r="BF11" s="479" t="s">
        <v>37</v>
      </c>
      <c r="BG11" s="465">
        <v>5</v>
      </c>
      <c r="BH11" s="353" t="s">
        <v>38</v>
      </c>
      <c r="BI11" s="353">
        <v>7</v>
      </c>
      <c r="BJ11" s="379">
        <v>3</v>
      </c>
    </row>
    <row r="12" spans="2:62" ht="18" customHeight="1" x14ac:dyDescent="0.3">
      <c r="B12" s="702"/>
      <c r="C12" s="592">
        <v>4</v>
      </c>
      <c r="D12" s="560" t="s">
        <v>164</v>
      </c>
      <c r="E12" s="576"/>
      <c r="F12" s="560" t="s">
        <v>164</v>
      </c>
      <c r="G12" s="575"/>
      <c r="H12" s="560" t="s">
        <v>164</v>
      </c>
      <c r="I12" s="575"/>
      <c r="J12" s="568" t="s">
        <v>157</v>
      </c>
      <c r="K12" s="575">
        <v>8</v>
      </c>
      <c r="L12" s="568" t="s">
        <v>159</v>
      </c>
      <c r="M12" s="575">
        <v>3</v>
      </c>
      <c r="N12" s="568" t="s">
        <v>156</v>
      </c>
      <c r="O12" s="618">
        <v>7</v>
      </c>
      <c r="P12" s="568" t="s">
        <v>160</v>
      </c>
      <c r="Q12" s="618">
        <v>1</v>
      </c>
      <c r="R12" s="568" t="s">
        <v>157</v>
      </c>
      <c r="S12" s="618">
        <v>8</v>
      </c>
      <c r="T12" s="568" t="s">
        <v>157</v>
      </c>
      <c r="U12" s="618">
        <v>8</v>
      </c>
      <c r="V12" s="568" t="s">
        <v>159</v>
      </c>
      <c r="W12" s="618">
        <v>3</v>
      </c>
      <c r="X12" s="568" t="s">
        <v>188</v>
      </c>
      <c r="Y12" s="618">
        <v>7</v>
      </c>
      <c r="Z12" s="699"/>
      <c r="AA12" s="592">
        <v>4</v>
      </c>
      <c r="AB12" s="353" t="s">
        <v>48</v>
      </c>
      <c r="AC12" s="459">
        <v>9</v>
      </c>
      <c r="AD12" s="353" t="s">
        <v>20</v>
      </c>
      <c r="AE12" s="459">
        <v>10</v>
      </c>
      <c r="AF12" s="389" t="s">
        <v>45</v>
      </c>
      <c r="AG12" s="463">
        <v>8</v>
      </c>
      <c r="AH12" s="388" t="s">
        <v>48</v>
      </c>
      <c r="AI12" s="464">
        <v>11</v>
      </c>
      <c r="AJ12" s="390" t="s">
        <v>45</v>
      </c>
      <c r="AK12" s="463">
        <v>12</v>
      </c>
      <c r="AL12" s="388" t="s">
        <v>20</v>
      </c>
      <c r="AM12" s="459">
        <v>13</v>
      </c>
      <c r="AN12" s="388" t="s">
        <v>48</v>
      </c>
      <c r="AO12" s="464">
        <v>10</v>
      </c>
      <c r="AP12" s="388" t="s">
        <v>153</v>
      </c>
      <c r="AQ12" s="459">
        <v>12</v>
      </c>
      <c r="AR12" s="390" t="s">
        <v>45</v>
      </c>
      <c r="AS12" s="463">
        <v>11</v>
      </c>
      <c r="AT12" s="389" t="s">
        <v>45</v>
      </c>
      <c r="AU12" s="463">
        <v>7</v>
      </c>
      <c r="AV12" s="353" t="s">
        <v>46</v>
      </c>
      <c r="AW12" s="459">
        <v>10</v>
      </c>
      <c r="AX12" s="381" t="s">
        <v>45</v>
      </c>
      <c r="AY12" s="460">
        <v>7</v>
      </c>
      <c r="AZ12" s="353" t="s">
        <v>43</v>
      </c>
      <c r="BA12" s="459">
        <v>10</v>
      </c>
      <c r="BB12" s="389" t="s">
        <v>46</v>
      </c>
      <c r="BC12" s="463">
        <v>12</v>
      </c>
      <c r="BD12" s="353" t="s">
        <v>43</v>
      </c>
      <c r="BE12" s="552">
        <v>10</v>
      </c>
      <c r="BF12" s="389" t="s">
        <v>45</v>
      </c>
      <c r="BG12" s="463">
        <v>9</v>
      </c>
      <c r="BH12" s="353" t="s">
        <v>50</v>
      </c>
      <c r="BI12" s="353">
        <v>12</v>
      </c>
      <c r="BJ12" s="379">
        <v>4</v>
      </c>
    </row>
    <row r="13" spans="2:62" ht="18" customHeight="1" x14ac:dyDescent="0.3">
      <c r="B13" s="702"/>
      <c r="C13" s="592">
        <v>5</v>
      </c>
      <c r="D13" s="568" t="s">
        <v>157</v>
      </c>
      <c r="E13" s="575">
        <v>8</v>
      </c>
      <c r="F13" s="568" t="s">
        <v>157</v>
      </c>
      <c r="G13" s="575">
        <v>8</v>
      </c>
      <c r="H13" s="568" t="s">
        <v>158</v>
      </c>
      <c r="I13" s="575">
        <v>1</v>
      </c>
      <c r="J13" s="568" t="s">
        <v>159</v>
      </c>
      <c r="K13" s="576">
        <v>3</v>
      </c>
      <c r="L13" s="568" t="s">
        <v>157</v>
      </c>
      <c r="M13" s="575">
        <v>8</v>
      </c>
      <c r="N13" s="568" t="s">
        <v>157</v>
      </c>
      <c r="O13" s="618">
        <v>8</v>
      </c>
      <c r="P13" s="568" t="s">
        <v>157</v>
      </c>
      <c r="Q13" s="618">
        <v>8</v>
      </c>
      <c r="R13" s="568" t="s">
        <v>156</v>
      </c>
      <c r="S13" s="618">
        <v>7</v>
      </c>
      <c r="T13" s="568" t="s">
        <v>159</v>
      </c>
      <c r="U13" s="618">
        <v>3</v>
      </c>
      <c r="V13" s="568" t="s">
        <v>157</v>
      </c>
      <c r="W13" s="618">
        <v>8</v>
      </c>
      <c r="X13" s="568" t="s">
        <v>157</v>
      </c>
      <c r="Y13" s="618">
        <v>8</v>
      </c>
      <c r="Z13" s="699"/>
      <c r="AA13" s="592">
        <v>5</v>
      </c>
      <c r="AB13" s="389" t="s">
        <v>45</v>
      </c>
      <c r="AC13" s="463">
        <v>8</v>
      </c>
      <c r="AD13" s="353" t="s">
        <v>48</v>
      </c>
      <c r="AE13" s="459">
        <v>9</v>
      </c>
      <c r="AF13" s="353" t="s">
        <v>48</v>
      </c>
      <c r="AG13" s="459">
        <v>9</v>
      </c>
      <c r="AH13" s="388" t="s">
        <v>20</v>
      </c>
      <c r="AI13" s="464">
        <v>13</v>
      </c>
      <c r="AJ13" s="388" t="s">
        <v>48</v>
      </c>
      <c r="AK13" s="459">
        <v>11</v>
      </c>
      <c r="AL13" s="390" t="s">
        <v>45</v>
      </c>
      <c r="AM13" s="463">
        <v>12</v>
      </c>
      <c r="AN13" s="390" t="s">
        <v>45</v>
      </c>
      <c r="AO13" s="466">
        <v>11</v>
      </c>
      <c r="AP13" s="388" t="s">
        <v>48</v>
      </c>
      <c r="AQ13" s="459">
        <v>10</v>
      </c>
      <c r="AR13" s="388" t="s">
        <v>153</v>
      </c>
      <c r="AS13" s="459">
        <v>12</v>
      </c>
      <c r="AT13" s="353" t="s">
        <v>153</v>
      </c>
      <c r="AU13" s="459">
        <v>10</v>
      </c>
      <c r="AV13" s="353" t="s">
        <v>44</v>
      </c>
      <c r="AW13" s="459">
        <v>6</v>
      </c>
      <c r="AX13" s="353" t="s">
        <v>46</v>
      </c>
      <c r="AY13" s="459">
        <v>10</v>
      </c>
      <c r="AZ13" s="353" t="s">
        <v>153</v>
      </c>
      <c r="BA13" s="459">
        <v>8</v>
      </c>
      <c r="BB13" s="353" t="s">
        <v>43</v>
      </c>
      <c r="BC13" s="459">
        <v>10</v>
      </c>
      <c r="BD13" s="353" t="s">
        <v>38</v>
      </c>
      <c r="BE13" s="552">
        <v>7</v>
      </c>
      <c r="BF13" s="353" t="s">
        <v>21</v>
      </c>
      <c r="BG13" s="459">
        <v>8</v>
      </c>
      <c r="BH13" s="353" t="s">
        <v>20</v>
      </c>
      <c r="BI13" s="353">
        <v>11</v>
      </c>
      <c r="BJ13" s="379">
        <v>5</v>
      </c>
    </row>
    <row r="14" spans="2:62" ht="18" customHeight="1" x14ac:dyDescent="0.3">
      <c r="B14" s="702"/>
      <c r="C14" s="592">
        <v>6</v>
      </c>
      <c r="D14" s="568" t="s">
        <v>158</v>
      </c>
      <c r="E14" s="575">
        <v>1</v>
      </c>
      <c r="F14" s="568" t="s">
        <v>158</v>
      </c>
      <c r="G14" s="575">
        <v>1</v>
      </c>
      <c r="H14" s="568" t="s">
        <v>157</v>
      </c>
      <c r="I14" s="575">
        <v>8</v>
      </c>
      <c r="J14" s="568"/>
      <c r="K14" s="575"/>
      <c r="L14" s="568"/>
      <c r="M14" s="575"/>
      <c r="N14" s="568"/>
      <c r="O14" s="575"/>
      <c r="P14" s="568"/>
      <c r="Q14" s="575"/>
      <c r="R14" s="568"/>
      <c r="S14" s="575"/>
      <c r="T14" s="568"/>
      <c r="U14" s="575"/>
      <c r="V14" s="568"/>
      <c r="W14" s="575"/>
      <c r="X14" s="568"/>
      <c r="Y14" s="575"/>
      <c r="Z14" s="699"/>
      <c r="AA14" s="592">
        <v>6</v>
      </c>
      <c r="AB14" s="353" t="s">
        <v>42</v>
      </c>
      <c r="AC14" s="459">
        <v>3</v>
      </c>
      <c r="AD14" s="353" t="s">
        <v>21</v>
      </c>
      <c r="AE14" s="459">
        <v>4</v>
      </c>
      <c r="AF14" s="353" t="s">
        <v>42</v>
      </c>
      <c r="AG14" s="459">
        <v>3</v>
      </c>
      <c r="AH14" s="388" t="s">
        <v>21</v>
      </c>
      <c r="AI14" s="464">
        <v>6</v>
      </c>
      <c r="AJ14" s="353" t="s">
        <v>141</v>
      </c>
      <c r="AK14" s="459">
        <v>3</v>
      </c>
      <c r="AL14" s="388" t="s">
        <v>10</v>
      </c>
      <c r="AM14" s="459">
        <v>1</v>
      </c>
      <c r="AN14" s="388" t="s">
        <v>42</v>
      </c>
      <c r="AO14" s="464">
        <v>2</v>
      </c>
      <c r="AP14" s="388" t="s">
        <v>21</v>
      </c>
      <c r="AQ14" s="459">
        <v>4</v>
      </c>
      <c r="AR14" s="388" t="s">
        <v>42</v>
      </c>
      <c r="AS14" s="459">
        <v>2</v>
      </c>
      <c r="AT14" s="389" t="s">
        <v>60</v>
      </c>
      <c r="AU14" s="463">
        <v>5</v>
      </c>
      <c r="AV14" s="353" t="s">
        <v>21</v>
      </c>
      <c r="AW14" s="459">
        <v>4</v>
      </c>
      <c r="AX14" s="467" t="s">
        <v>154</v>
      </c>
      <c r="AY14" s="468">
        <v>3</v>
      </c>
      <c r="AZ14" s="353" t="s">
        <v>38</v>
      </c>
      <c r="BA14" s="459">
        <v>7</v>
      </c>
      <c r="BB14" s="353" t="s">
        <v>48</v>
      </c>
      <c r="BC14" s="459">
        <v>9</v>
      </c>
      <c r="BD14" s="353" t="s">
        <v>44</v>
      </c>
      <c r="BE14" s="552">
        <v>5</v>
      </c>
      <c r="BF14" s="386" t="s">
        <v>43</v>
      </c>
      <c r="BG14" s="457">
        <v>5</v>
      </c>
      <c r="BH14" s="353" t="s">
        <v>44</v>
      </c>
      <c r="BI14" s="353">
        <v>3</v>
      </c>
      <c r="BJ14" s="379">
        <v>6</v>
      </c>
    </row>
    <row r="15" spans="2:62" ht="18" customHeight="1" thickBot="1" x14ac:dyDescent="0.35">
      <c r="B15" s="703"/>
      <c r="C15" s="596">
        <v>7</v>
      </c>
      <c r="D15" s="593"/>
      <c r="E15" s="582"/>
      <c r="F15" s="593"/>
      <c r="G15" s="582"/>
      <c r="H15" s="594"/>
      <c r="I15" s="595"/>
      <c r="J15" s="593"/>
      <c r="K15" s="582"/>
      <c r="L15" s="593"/>
      <c r="M15" s="582"/>
      <c r="N15" s="593"/>
      <c r="O15" s="582"/>
      <c r="P15" s="593"/>
      <c r="Q15" s="582"/>
      <c r="R15" s="594"/>
      <c r="S15" s="595"/>
      <c r="T15" s="593"/>
      <c r="U15" s="582"/>
      <c r="V15" s="593"/>
      <c r="W15" s="582"/>
      <c r="X15" s="594"/>
      <c r="Y15" s="595"/>
      <c r="Z15" s="700"/>
      <c r="AA15" s="596">
        <v>7</v>
      </c>
      <c r="AB15" s="353" t="s">
        <v>43</v>
      </c>
      <c r="AC15" s="459">
        <v>5</v>
      </c>
      <c r="AD15" s="353" t="s">
        <v>42</v>
      </c>
      <c r="AE15" s="459">
        <v>3</v>
      </c>
      <c r="AF15" s="353" t="s">
        <v>21</v>
      </c>
      <c r="AG15" s="459">
        <v>4</v>
      </c>
      <c r="AH15" s="388" t="s">
        <v>10</v>
      </c>
      <c r="AI15" s="464">
        <v>1</v>
      </c>
      <c r="AJ15" s="353" t="s">
        <v>141</v>
      </c>
      <c r="AK15" s="459">
        <v>3</v>
      </c>
      <c r="AL15" s="387" t="s">
        <v>44</v>
      </c>
      <c r="AM15" s="457">
        <v>7</v>
      </c>
      <c r="AN15" s="390" t="s">
        <v>60</v>
      </c>
      <c r="AO15" s="466">
        <v>5</v>
      </c>
      <c r="AP15" s="388" t="s">
        <v>42</v>
      </c>
      <c r="AQ15" s="459">
        <v>2</v>
      </c>
      <c r="AR15" s="387" t="s">
        <v>44</v>
      </c>
      <c r="AS15" s="457">
        <v>6</v>
      </c>
      <c r="AT15" s="353" t="s">
        <v>42</v>
      </c>
      <c r="AU15" s="459">
        <v>2</v>
      </c>
      <c r="AV15" s="467" t="s">
        <v>154</v>
      </c>
      <c r="AW15" s="468">
        <v>3</v>
      </c>
      <c r="AX15" s="353" t="s">
        <v>44</v>
      </c>
      <c r="AY15" s="459">
        <v>6</v>
      </c>
      <c r="AZ15" s="353" t="s">
        <v>44</v>
      </c>
      <c r="BA15" s="459">
        <v>5</v>
      </c>
      <c r="BB15" s="461" t="s">
        <v>108</v>
      </c>
      <c r="BC15" s="462">
        <v>5</v>
      </c>
      <c r="BD15" s="389" t="s">
        <v>46</v>
      </c>
      <c r="BE15" s="552">
        <v>12</v>
      </c>
      <c r="BF15" s="377" t="s">
        <v>103</v>
      </c>
      <c r="BG15" s="470">
        <v>6</v>
      </c>
      <c r="BH15" s="353" t="s">
        <v>43</v>
      </c>
      <c r="BI15" s="353">
        <v>5</v>
      </c>
      <c r="BJ15" s="379">
        <v>7</v>
      </c>
    </row>
    <row r="16" spans="2:62" s="537" customFormat="1" ht="18" customHeight="1" thickBot="1" x14ac:dyDescent="0.35">
      <c r="B16" s="610"/>
      <c r="C16" s="589"/>
      <c r="D16" s="569"/>
      <c r="E16" s="577">
        <f xml:space="preserve"> SUM(E9:E14)</f>
        <v>21</v>
      </c>
      <c r="F16" s="569"/>
      <c r="G16" s="577">
        <f xml:space="preserve"> SUM(G9:G14)</f>
        <v>21</v>
      </c>
      <c r="H16" s="569"/>
      <c r="I16" s="577">
        <f xml:space="preserve"> SUM(I9:I14)</f>
        <v>22</v>
      </c>
      <c r="J16" s="569"/>
      <c r="K16" s="577">
        <f xml:space="preserve"> SUM(K10:K14)</f>
        <v>23</v>
      </c>
      <c r="L16" s="569"/>
      <c r="M16" s="577">
        <f xml:space="preserve"> SUM(M10:M14)</f>
        <v>24</v>
      </c>
      <c r="N16" s="569"/>
      <c r="O16" s="577">
        <f xml:space="preserve"> SUM(O10:O14)</f>
        <v>23</v>
      </c>
      <c r="P16" s="569"/>
      <c r="Q16" s="577">
        <f xml:space="preserve"> SUM(Q10:Q14)</f>
        <v>22</v>
      </c>
      <c r="R16" s="569"/>
      <c r="S16" s="577">
        <f xml:space="preserve"> SUM(S10:S14)</f>
        <v>22</v>
      </c>
      <c r="T16" s="569"/>
      <c r="U16" s="577">
        <f xml:space="preserve"> SUM(U10:U14)</f>
        <v>23</v>
      </c>
      <c r="V16" s="569"/>
      <c r="W16" s="577">
        <f xml:space="preserve"> SUM(W10:W14)</f>
        <v>23</v>
      </c>
      <c r="X16" s="569"/>
      <c r="Y16" s="577">
        <f xml:space="preserve"> SUM(Y10:Y14)</f>
        <v>24</v>
      </c>
      <c r="Z16" s="588"/>
      <c r="AA16" s="589"/>
      <c r="AB16" s="530"/>
      <c r="AC16" s="535">
        <f>SUM(AC10:AC15)</f>
        <v>39</v>
      </c>
      <c r="AD16" s="530"/>
      <c r="AE16" s="535">
        <f>SUM(AE10:AE15)</f>
        <v>39</v>
      </c>
      <c r="AF16" s="530"/>
      <c r="AG16" s="535">
        <f>SUM(AG10:AG15)</f>
        <v>39</v>
      </c>
      <c r="AH16" s="533"/>
      <c r="AI16" s="535">
        <f>SUM(AI10:AI15)</f>
        <v>51</v>
      </c>
      <c r="AJ16" s="533"/>
      <c r="AK16" s="535">
        <f>SUM(AK10:AK15)</f>
        <v>49</v>
      </c>
      <c r="AL16" s="533"/>
      <c r="AM16" s="535">
        <f>SUM(AM10:AM15)</f>
        <v>50</v>
      </c>
      <c r="AN16" s="533"/>
      <c r="AO16" s="535">
        <f>SUM(AO10:AO15)</f>
        <v>46</v>
      </c>
      <c r="AP16" s="533"/>
      <c r="AQ16" s="535">
        <f>SUM(AQ10:AQ15)</f>
        <v>45</v>
      </c>
      <c r="AR16" s="533"/>
      <c r="AS16" s="535">
        <f>SUM(AS10:AS15)</f>
        <v>45</v>
      </c>
      <c r="AT16" s="414"/>
      <c r="AU16" s="535">
        <f>SUM(AU10:AU15)</f>
        <v>40</v>
      </c>
      <c r="AV16" s="414"/>
      <c r="AW16" s="535">
        <f>SUM(AW10:AW15)</f>
        <v>40</v>
      </c>
      <c r="AX16" s="414"/>
      <c r="AY16" s="535">
        <f>SUM(AY10:AY15)</f>
        <v>40</v>
      </c>
      <c r="AZ16" s="540"/>
      <c r="BA16" s="535">
        <f>SUM(BA10:BA15)</f>
        <v>49</v>
      </c>
      <c r="BB16" s="540"/>
      <c r="BC16" s="535">
        <f>SUM(BC10:BC15)</f>
        <v>49</v>
      </c>
      <c r="BD16" s="532"/>
      <c r="BE16" s="535">
        <f>SUM(BE10:BE15)</f>
        <v>49</v>
      </c>
      <c r="BF16" s="414"/>
      <c r="BG16" s="535">
        <f>SUM(BG9:BG15)</f>
        <v>44</v>
      </c>
      <c r="BH16" s="414"/>
      <c r="BI16" s="535">
        <f>SUM(BI9:BI15)</f>
        <v>43</v>
      </c>
      <c r="BJ16" s="536"/>
    </row>
    <row r="17" spans="2:62" ht="18" customHeight="1" thickBot="1" x14ac:dyDescent="0.35">
      <c r="B17" s="611"/>
      <c r="C17" s="587"/>
      <c r="D17" s="598"/>
      <c r="E17" s="597"/>
      <c r="F17" s="648"/>
      <c r="G17" s="649"/>
      <c r="H17" s="650"/>
      <c r="I17" s="649"/>
      <c r="J17" s="650"/>
      <c r="K17" s="649"/>
      <c r="L17" s="650"/>
      <c r="M17" s="649"/>
      <c r="N17" s="650"/>
      <c r="O17" s="649"/>
      <c r="P17" s="650"/>
      <c r="Q17" s="649"/>
      <c r="R17" s="650"/>
      <c r="S17" s="649"/>
      <c r="T17" s="650"/>
      <c r="U17" s="649"/>
      <c r="V17" s="632"/>
      <c r="W17" s="649"/>
      <c r="X17" s="650"/>
      <c r="Y17" s="649"/>
      <c r="Z17" s="614"/>
      <c r="AA17" s="587"/>
      <c r="AB17" s="385"/>
      <c r="AC17" s="454"/>
      <c r="AD17" s="385"/>
      <c r="AE17" s="454"/>
      <c r="AF17" s="385"/>
      <c r="AG17" s="454"/>
      <c r="AH17" s="395"/>
      <c r="AI17" s="472"/>
      <c r="AJ17" s="395"/>
      <c r="AK17" s="454"/>
      <c r="AL17" s="395"/>
      <c r="AM17" s="454"/>
      <c r="AN17" s="395"/>
      <c r="AO17" s="472"/>
      <c r="AP17" s="395"/>
      <c r="AQ17" s="454"/>
      <c r="AR17" s="395"/>
      <c r="AS17" s="454"/>
      <c r="AT17" s="385"/>
      <c r="AU17" s="454"/>
      <c r="AV17" s="385"/>
      <c r="AW17" s="454"/>
      <c r="AX17" s="385"/>
      <c r="AY17" s="454"/>
      <c r="AZ17" s="385"/>
      <c r="BA17" s="454"/>
      <c r="BB17" s="385"/>
      <c r="BC17" s="454"/>
      <c r="BD17" s="385"/>
      <c r="BE17" s="553"/>
      <c r="BF17" s="385"/>
      <c r="BG17" s="454"/>
      <c r="BH17" s="385"/>
      <c r="BI17" s="385"/>
      <c r="BJ17" s="379"/>
    </row>
    <row r="18" spans="2:62" ht="18" customHeight="1" x14ac:dyDescent="0.3">
      <c r="B18" s="701" t="s">
        <v>54</v>
      </c>
      <c r="C18" s="591">
        <v>1</v>
      </c>
      <c r="D18" s="590" t="s">
        <v>189</v>
      </c>
      <c r="E18" s="605">
        <v>5</v>
      </c>
      <c r="F18" s="631" t="s">
        <v>190</v>
      </c>
      <c r="G18" s="638">
        <v>6</v>
      </c>
      <c r="H18" s="631" t="s">
        <v>187</v>
      </c>
      <c r="I18" s="638">
        <v>2</v>
      </c>
      <c r="J18" s="633" t="s">
        <v>189</v>
      </c>
      <c r="K18" s="647">
        <v>5</v>
      </c>
      <c r="L18" s="633" t="s">
        <v>189</v>
      </c>
      <c r="M18" s="638">
        <v>5</v>
      </c>
      <c r="N18" s="633" t="s">
        <v>189</v>
      </c>
      <c r="O18" s="636">
        <v>5</v>
      </c>
      <c r="P18" s="633" t="s">
        <v>189</v>
      </c>
      <c r="Q18" s="636">
        <v>5</v>
      </c>
      <c r="R18" s="633" t="s">
        <v>189</v>
      </c>
      <c r="S18" s="636">
        <v>5</v>
      </c>
      <c r="T18" s="633" t="s">
        <v>189</v>
      </c>
      <c r="U18" s="636">
        <v>5</v>
      </c>
      <c r="V18" s="631" t="s">
        <v>190</v>
      </c>
      <c r="W18" s="636">
        <v>6</v>
      </c>
      <c r="X18" s="633" t="s">
        <v>189</v>
      </c>
      <c r="Y18" s="636">
        <v>5</v>
      </c>
      <c r="Z18" s="698" t="s">
        <v>54</v>
      </c>
      <c r="AA18" s="591">
        <v>1</v>
      </c>
      <c r="AB18" s="461" t="s">
        <v>166</v>
      </c>
      <c r="AC18" s="473">
        <v>6</v>
      </c>
      <c r="AD18" s="353" t="s">
        <v>21</v>
      </c>
      <c r="AE18" s="459">
        <v>4</v>
      </c>
      <c r="AF18" s="386" t="s">
        <v>44</v>
      </c>
      <c r="AG18" s="457">
        <v>7</v>
      </c>
      <c r="AH18" s="387" t="s">
        <v>38</v>
      </c>
      <c r="AI18" s="458">
        <v>8</v>
      </c>
      <c r="AJ18" s="387" t="s">
        <v>43</v>
      </c>
      <c r="AK18" s="457">
        <v>8</v>
      </c>
      <c r="AL18" s="461" t="s">
        <v>166</v>
      </c>
      <c r="AM18" s="460">
        <v>9</v>
      </c>
      <c r="AN18" s="387" t="s">
        <v>38</v>
      </c>
      <c r="AO18" s="458">
        <v>7</v>
      </c>
      <c r="AP18" s="387" t="s">
        <v>21</v>
      </c>
      <c r="AQ18" s="457">
        <v>4</v>
      </c>
      <c r="AR18" s="396" t="s">
        <v>108</v>
      </c>
      <c r="AS18" s="462">
        <v>5</v>
      </c>
      <c r="AT18" s="386" t="s">
        <v>38</v>
      </c>
      <c r="AU18" s="457">
        <v>7</v>
      </c>
      <c r="AV18" s="381" t="s">
        <v>45</v>
      </c>
      <c r="AW18" s="460">
        <v>7</v>
      </c>
      <c r="AX18" s="353" t="s">
        <v>37</v>
      </c>
      <c r="AY18" s="459">
        <v>5</v>
      </c>
      <c r="AZ18" s="474" t="s">
        <v>103</v>
      </c>
      <c r="BA18" s="475">
        <v>7</v>
      </c>
      <c r="BB18" s="386" t="s">
        <v>38</v>
      </c>
      <c r="BC18" s="457">
        <v>7</v>
      </c>
      <c r="BD18" s="353" t="s">
        <v>50</v>
      </c>
      <c r="BE18" s="475">
        <v>13</v>
      </c>
      <c r="BF18" s="556" t="s">
        <v>37</v>
      </c>
      <c r="BG18" s="476">
        <v>5</v>
      </c>
      <c r="BH18" s="353" t="s">
        <v>48</v>
      </c>
      <c r="BI18" s="544">
        <v>8</v>
      </c>
      <c r="BJ18" s="477">
        <v>1</v>
      </c>
    </row>
    <row r="19" spans="2:62" ht="18" customHeight="1" x14ac:dyDescent="0.3">
      <c r="B19" s="702"/>
      <c r="C19" s="592">
        <v>2</v>
      </c>
      <c r="D19" s="568" t="s">
        <v>156</v>
      </c>
      <c r="E19" s="576">
        <v>7</v>
      </c>
      <c r="F19" s="568" t="s">
        <v>159</v>
      </c>
      <c r="G19" s="578">
        <v>3</v>
      </c>
      <c r="H19" s="568" t="s">
        <v>157</v>
      </c>
      <c r="I19" s="579">
        <v>8</v>
      </c>
      <c r="J19" s="568" t="s">
        <v>157</v>
      </c>
      <c r="K19" s="576">
        <v>8</v>
      </c>
      <c r="L19" s="568" t="s">
        <v>157</v>
      </c>
      <c r="M19" s="578">
        <v>8</v>
      </c>
      <c r="N19" s="568" t="s">
        <v>157</v>
      </c>
      <c r="O19" s="618">
        <v>8</v>
      </c>
      <c r="P19" s="568" t="s">
        <v>157</v>
      </c>
      <c r="Q19" s="618">
        <v>8</v>
      </c>
      <c r="R19" s="568" t="s">
        <v>156</v>
      </c>
      <c r="S19" s="619">
        <v>7</v>
      </c>
      <c r="T19" s="568" t="s">
        <v>157</v>
      </c>
      <c r="U19" s="618">
        <v>8</v>
      </c>
      <c r="V19" s="568" t="s">
        <v>156</v>
      </c>
      <c r="W19" s="618">
        <v>7</v>
      </c>
      <c r="X19" s="568" t="s">
        <v>159</v>
      </c>
      <c r="Y19" s="619">
        <v>3</v>
      </c>
      <c r="Z19" s="699"/>
      <c r="AA19" s="592">
        <v>2</v>
      </c>
      <c r="AB19" s="389" t="s">
        <v>45</v>
      </c>
      <c r="AC19" s="463">
        <v>8</v>
      </c>
      <c r="AD19" s="353" t="s">
        <v>38</v>
      </c>
      <c r="AE19" s="459">
        <v>10</v>
      </c>
      <c r="AF19" s="353" t="s">
        <v>20</v>
      </c>
      <c r="AG19" s="459">
        <v>10</v>
      </c>
      <c r="AH19" s="390" t="s">
        <v>45</v>
      </c>
      <c r="AI19" s="466">
        <v>12</v>
      </c>
      <c r="AJ19" s="388" t="s">
        <v>20</v>
      </c>
      <c r="AK19" s="459">
        <v>13</v>
      </c>
      <c r="AL19" s="390" t="s">
        <v>45</v>
      </c>
      <c r="AM19" s="463">
        <v>12</v>
      </c>
      <c r="AN19" s="388" t="s">
        <v>153</v>
      </c>
      <c r="AO19" s="464">
        <v>12</v>
      </c>
      <c r="AP19" s="388" t="s">
        <v>50</v>
      </c>
      <c r="AQ19" s="459">
        <v>8</v>
      </c>
      <c r="AR19" s="390" t="s">
        <v>45</v>
      </c>
      <c r="AS19" s="463">
        <v>11</v>
      </c>
      <c r="AT19" s="353" t="s">
        <v>48</v>
      </c>
      <c r="AU19" s="459">
        <v>8</v>
      </c>
      <c r="AV19" s="353" t="s">
        <v>153</v>
      </c>
      <c r="AW19" s="459">
        <v>10</v>
      </c>
      <c r="AX19" s="353" t="s">
        <v>50</v>
      </c>
      <c r="AY19" s="459">
        <v>9</v>
      </c>
      <c r="AZ19" s="353" t="s">
        <v>50</v>
      </c>
      <c r="BA19" s="459">
        <v>13</v>
      </c>
      <c r="BB19" s="353" t="s">
        <v>48</v>
      </c>
      <c r="BC19" s="459">
        <v>9</v>
      </c>
      <c r="BD19" s="474" t="s">
        <v>103</v>
      </c>
      <c r="BE19" s="459">
        <v>7</v>
      </c>
      <c r="BF19" s="353" t="s">
        <v>20</v>
      </c>
      <c r="BG19" s="478">
        <v>11</v>
      </c>
      <c r="BH19" s="549" t="s">
        <v>171</v>
      </c>
      <c r="BI19" s="545">
        <v>7</v>
      </c>
      <c r="BJ19" s="477">
        <v>2</v>
      </c>
    </row>
    <row r="20" spans="2:62" ht="18" customHeight="1" x14ac:dyDescent="0.3">
      <c r="B20" s="702"/>
      <c r="C20" s="592">
        <v>3</v>
      </c>
      <c r="D20" s="560" t="s">
        <v>164</v>
      </c>
      <c r="E20" s="575"/>
      <c r="F20" s="560" t="s">
        <v>164</v>
      </c>
      <c r="G20" s="576"/>
      <c r="H20" s="560" t="s">
        <v>164</v>
      </c>
      <c r="I20" s="575"/>
      <c r="J20" s="568" t="s">
        <v>158</v>
      </c>
      <c r="K20" s="575">
        <v>1</v>
      </c>
      <c r="L20" s="568" t="s">
        <v>156</v>
      </c>
      <c r="M20" s="576">
        <v>7</v>
      </c>
      <c r="N20" s="568" t="s">
        <v>156</v>
      </c>
      <c r="O20" s="618">
        <v>7</v>
      </c>
      <c r="P20" s="568" t="s">
        <v>188</v>
      </c>
      <c r="Q20" s="618">
        <v>7</v>
      </c>
      <c r="R20" s="568" t="s">
        <v>157</v>
      </c>
      <c r="S20" s="618">
        <v>8</v>
      </c>
      <c r="T20" s="568" t="s">
        <v>156</v>
      </c>
      <c r="U20" s="618">
        <v>7</v>
      </c>
      <c r="V20" s="568" t="s">
        <v>160</v>
      </c>
      <c r="W20" s="618">
        <v>1</v>
      </c>
      <c r="X20" s="568" t="s">
        <v>157</v>
      </c>
      <c r="Y20" s="618">
        <v>8</v>
      </c>
      <c r="Z20" s="699"/>
      <c r="AA20" s="592">
        <v>3</v>
      </c>
      <c r="AB20" s="353" t="s">
        <v>20</v>
      </c>
      <c r="AC20" s="459">
        <v>10</v>
      </c>
      <c r="AD20" s="389" t="s">
        <v>45</v>
      </c>
      <c r="AE20" s="463">
        <v>8</v>
      </c>
      <c r="AF20" s="353" t="s">
        <v>38</v>
      </c>
      <c r="AG20" s="459">
        <v>10</v>
      </c>
      <c r="AH20" s="388" t="s">
        <v>20</v>
      </c>
      <c r="AI20" s="464">
        <v>13</v>
      </c>
      <c r="AJ20" s="390" t="s">
        <v>45</v>
      </c>
      <c r="AK20" s="463">
        <v>12</v>
      </c>
      <c r="AL20" s="388" t="s">
        <v>20</v>
      </c>
      <c r="AM20" s="459">
        <v>13</v>
      </c>
      <c r="AN20" s="390" t="s">
        <v>45</v>
      </c>
      <c r="AO20" s="466">
        <v>11</v>
      </c>
      <c r="AP20" s="388" t="s">
        <v>153</v>
      </c>
      <c r="AQ20" s="459">
        <v>12</v>
      </c>
      <c r="AR20" s="388" t="s">
        <v>50</v>
      </c>
      <c r="AS20" s="459">
        <v>8</v>
      </c>
      <c r="AT20" s="353" t="s">
        <v>50</v>
      </c>
      <c r="AU20" s="459">
        <v>9</v>
      </c>
      <c r="AV20" s="353" t="s">
        <v>48</v>
      </c>
      <c r="AW20" s="459">
        <v>8</v>
      </c>
      <c r="AX20" s="353" t="s">
        <v>153</v>
      </c>
      <c r="AY20" s="459">
        <v>10</v>
      </c>
      <c r="AZ20" s="353" t="s">
        <v>48</v>
      </c>
      <c r="BA20" s="459">
        <v>9</v>
      </c>
      <c r="BB20" s="353" t="s">
        <v>153</v>
      </c>
      <c r="BC20" s="459">
        <v>8</v>
      </c>
      <c r="BD20" s="353" t="s">
        <v>37</v>
      </c>
      <c r="BE20" s="459">
        <v>5</v>
      </c>
      <c r="BF20" s="380" t="s">
        <v>46</v>
      </c>
      <c r="BG20" s="465">
        <v>11</v>
      </c>
      <c r="BH20" s="353" t="s">
        <v>20</v>
      </c>
      <c r="BI20" s="544">
        <v>11</v>
      </c>
      <c r="BJ20" s="477">
        <v>3</v>
      </c>
    </row>
    <row r="21" spans="2:62" ht="18" customHeight="1" x14ac:dyDescent="0.3">
      <c r="B21" s="702"/>
      <c r="C21" s="592">
        <v>4</v>
      </c>
      <c r="D21" s="568" t="s">
        <v>159</v>
      </c>
      <c r="E21" s="578">
        <v>3</v>
      </c>
      <c r="F21" s="568" t="s">
        <v>156</v>
      </c>
      <c r="G21" s="578">
        <v>7</v>
      </c>
      <c r="H21" s="568" t="s">
        <v>156</v>
      </c>
      <c r="I21" s="578">
        <v>7</v>
      </c>
      <c r="J21" s="568" t="s">
        <v>190</v>
      </c>
      <c r="K21" s="578">
        <v>6</v>
      </c>
      <c r="L21" s="568" t="s">
        <v>188</v>
      </c>
      <c r="M21" s="578">
        <v>7</v>
      </c>
      <c r="N21" s="568" t="s">
        <v>160</v>
      </c>
      <c r="O21" s="619">
        <v>1</v>
      </c>
      <c r="P21" s="568" t="s">
        <v>156</v>
      </c>
      <c r="Q21" s="619">
        <v>7</v>
      </c>
      <c r="R21" s="568" t="s">
        <v>188</v>
      </c>
      <c r="S21" s="619">
        <v>7</v>
      </c>
      <c r="T21" s="568" t="s">
        <v>190</v>
      </c>
      <c r="U21" s="619">
        <v>6</v>
      </c>
      <c r="V21" s="634" t="s">
        <v>157</v>
      </c>
      <c r="W21" s="619">
        <v>8</v>
      </c>
      <c r="X21" s="568" t="s">
        <v>156</v>
      </c>
      <c r="Y21" s="619">
        <v>7</v>
      </c>
      <c r="Z21" s="699"/>
      <c r="AA21" s="592">
        <v>4</v>
      </c>
      <c r="AB21" s="353" t="s">
        <v>38</v>
      </c>
      <c r="AC21" s="459">
        <v>10</v>
      </c>
      <c r="AD21" s="353" t="s">
        <v>20</v>
      </c>
      <c r="AE21" s="459">
        <v>10</v>
      </c>
      <c r="AF21" s="389" t="s">
        <v>45</v>
      </c>
      <c r="AG21" s="463">
        <v>8</v>
      </c>
      <c r="AH21" s="390" t="s">
        <v>45</v>
      </c>
      <c r="AI21" s="466">
        <v>12</v>
      </c>
      <c r="AJ21" s="388" t="s">
        <v>48</v>
      </c>
      <c r="AK21" s="459">
        <v>11</v>
      </c>
      <c r="AL21" s="390" t="s">
        <v>45</v>
      </c>
      <c r="AM21" s="463">
        <v>12</v>
      </c>
      <c r="AN21" s="388" t="s">
        <v>50</v>
      </c>
      <c r="AO21" s="464">
        <v>8</v>
      </c>
      <c r="AP21" s="390" t="s">
        <v>45</v>
      </c>
      <c r="AQ21" s="463">
        <v>11</v>
      </c>
      <c r="AR21" s="388" t="s">
        <v>153</v>
      </c>
      <c r="AS21" s="459">
        <v>12</v>
      </c>
      <c r="AT21" s="353" t="s">
        <v>153</v>
      </c>
      <c r="AU21" s="459">
        <v>10</v>
      </c>
      <c r="AV21" s="353" t="s">
        <v>50</v>
      </c>
      <c r="AW21" s="459">
        <v>9</v>
      </c>
      <c r="AX21" s="353" t="s">
        <v>48</v>
      </c>
      <c r="AY21" s="459">
        <v>8</v>
      </c>
      <c r="AZ21" s="353" t="s">
        <v>153</v>
      </c>
      <c r="BA21" s="459">
        <v>8</v>
      </c>
      <c r="BB21" s="353" t="s">
        <v>50</v>
      </c>
      <c r="BC21" s="459">
        <v>13</v>
      </c>
      <c r="BD21" s="353" t="s">
        <v>153</v>
      </c>
      <c r="BE21" s="459">
        <v>8</v>
      </c>
      <c r="BF21" s="353" t="s">
        <v>50</v>
      </c>
      <c r="BG21" s="478">
        <v>12</v>
      </c>
      <c r="BH21" s="389" t="s">
        <v>45</v>
      </c>
      <c r="BI21" s="547">
        <v>9</v>
      </c>
      <c r="BJ21" s="477">
        <v>4</v>
      </c>
    </row>
    <row r="22" spans="2:62" ht="18" customHeight="1" x14ac:dyDescent="0.3">
      <c r="B22" s="702"/>
      <c r="C22" s="592">
        <v>5</v>
      </c>
      <c r="D22" s="568" t="s">
        <v>157</v>
      </c>
      <c r="E22" s="579">
        <v>8</v>
      </c>
      <c r="F22" s="568" t="s">
        <v>157</v>
      </c>
      <c r="G22" s="579">
        <v>8</v>
      </c>
      <c r="H22" s="634" t="s">
        <v>159</v>
      </c>
      <c r="I22" s="579">
        <v>3</v>
      </c>
      <c r="J22" s="568" t="s">
        <v>156</v>
      </c>
      <c r="K22" s="579">
        <v>7</v>
      </c>
      <c r="L22" s="568" t="s">
        <v>174</v>
      </c>
      <c r="M22" s="579">
        <v>1</v>
      </c>
      <c r="N22" s="568" t="s">
        <v>188</v>
      </c>
      <c r="O22" s="618">
        <v>7</v>
      </c>
      <c r="P22" s="568" t="s">
        <v>187</v>
      </c>
      <c r="Q22" s="619">
        <v>2</v>
      </c>
      <c r="R22" s="568" t="s">
        <v>187</v>
      </c>
      <c r="S22" s="618">
        <v>2</v>
      </c>
      <c r="T22" s="568" t="s">
        <v>160</v>
      </c>
      <c r="U22" s="618">
        <v>1</v>
      </c>
      <c r="V22" s="633" t="s">
        <v>189</v>
      </c>
      <c r="W22" s="619">
        <v>5</v>
      </c>
      <c r="X22" s="568" t="s">
        <v>190</v>
      </c>
      <c r="Y22" s="618">
        <v>6</v>
      </c>
      <c r="Z22" s="699"/>
      <c r="AA22" s="592">
        <v>5</v>
      </c>
      <c r="AB22" s="479" t="s">
        <v>105</v>
      </c>
      <c r="AC22" s="480">
        <v>8</v>
      </c>
      <c r="AD22" s="461" t="s">
        <v>166</v>
      </c>
      <c r="AE22" s="462">
        <v>6</v>
      </c>
      <c r="AF22" s="353" t="s">
        <v>21</v>
      </c>
      <c r="AG22" s="459">
        <v>4</v>
      </c>
      <c r="AH22" s="388" t="s">
        <v>44</v>
      </c>
      <c r="AI22" s="464">
        <v>7</v>
      </c>
      <c r="AJ22" s="388" t="s">
        <v>42</v>
      </c>
      <c r="AK22" s="459">
        <v>4</v>
      </c>
      <c r="AL22" s="388" t="s">
        <v>38</v>
      </c>
      <c r="AM22" s="459">
        <v>8</v>
      </c>
      <c r="AN22" s="388" t="s">
        <v>44</v>
      </c>
      <c r="AO22" s="464">
        <v>6</v>
      </c>
      <c r="AP22" s="353" t="s">
        <v>165</v>
      </c>
      <c r="AQ22" s="459">
        <v>2</v>
      </c>
      <c r="AR22" s="388" t="s">
        <v>38</v>
      </c>
      <c r="AS22" s="459">
        <v>7</v>
      </c>
      <c r="AT22" s="389" t="s">
        <v>45</v>
      </c>
      <c r="AU22" s="463">
        <v>7</v>
      </c>
      <c r="AV22" s="353" t="s">
        <v>37</v>
      </c>
      <c r="AW22" s="459">
        <v>5</v>
      </c>
      <c r="AX22" s="381" t="s">
        <v>45</v>
      </c>
      <c r="AY22" s="460">
        <v>7</v>
      </c>
      <c r="AZ22" s="353" t="s">
        <v>38</v>
      </c>
      <c r="BA22" s="459">
        <v>7</v>
      </c>
      <c r="BB22" s="377" t="s">
        <v>103</v>
      </c>
      <c r="BC22" s="470">
        <v>7</v>
      </c>
      <c r="BD22" s="353" t="s">
        <v>165</v>
      </c>
      <c r="BE22" s="459">
        <v>9</v>
      </c>
      <c r="BF22" s="353" t="s">
        <v>48</v>
      </c>
      <c r="BG22" s="478">
        <v>8</v>
      </c>
      <c r="BH22" s="353" t="s">
        <v>21</v>
      </c>
      <c r="BI22" s="544">
        <v>8</v>
      </c>
      <c r="BJ22" s="477">
        <v>5</v>
      </c>
    </row>
    <row r="23" spans="2:62" ht="18" customHeight="1" x14ac:dyDescent="0.3">
      <c r="B23" s="702"/>
      <c r="C23" s="592">
        <v>6</v>
      </c>
      <c r="D23" s="568" t="s">
        <v>187</v>
      </c>
      <c r="E23" s="579">
        <v>2</v>
      </c>
      <c r="F23" s="568" t="s">
        <v>187</v>
      </c>
      <c r="G23" s="579">
        <v>2</v>
      </c>
      <c r="H23" s="633" t="s">
        <v>189</v>
      </c>
      <c r="I23" s="579">
        <v>5</v>
      </c>
      <c r="J23" s="568"/>
      <c r="K23" s="579"/>
      <c r="L23" s="568"/>
      <c r="M23" s="579"/>
      <c r="N23" s="568"/>
      <c r="O23" s="579"/>
      <c r="P23" s="568"/>
      <c r="Q23" s="579"/>
      <c r="R23" s="568"/>
      <c r="S23" s="579"/>
      <c r="T23" s="568"/>
      <c r="U23" s="579"/>
      <c r="V23" s="568"/>
      <c r="W23" s="579"/>
      <c r="X23" s="568"/>
      <c r="Y23" s="579"/>
      <c r="Z23" s="699"/>
      <c r="AA23" s="592">
        <v>6</v>
      </c>
      <c r="AB23" s="353" t="s">
        <v>47</v>
      </c>
      <c r="AC23" s="459">
        <v>3</v>
      </c>
      <c r="AD23" s="353" t="s">
        <v>43</v>
      </c>
      <c r="AE23" s="459">
        <v>5</v>
      </c>
      <c r="AF23" s="353" t="s">
        <v>10</v>
      </c>
      <c r="AG23" s="459">
        <v>2</v>
      </c>
      <c r="AH23" s="388" t="s">
        <v>42</v>
      </c>
      <c r="AI23" s="464">
        <v>4</v>
      </c>
      <c r="AJ23" s="388" t="s">
        <v>38</v>
      </c>
      <c r="AK23" s="459">
        <v>8</v>
      </c>
      <c r="AL23" s="388" t="s">
        <v>47</v>
      </c>
      <c r="AM23" s="459">
        <v>3</v>
      </c>
      <c r="AN23" s="396" t="s">
        <v>10</v>
      </c>
      <c r="AO23" s="481">
        <v>1</v>
      </c>
      <c r="AP23" s="388" t="s">
        <v>38</v>
      </c>
      <c r="AQ23" s="459">
        <v>7</v>
      </c>
      <c r="AR23" s="387" t="s">
        <v>21</v>
      </c>
      <c r="AS23" s="457">
        <v>4</v>
      </c>
      <c r="AT23" s="353" t="s">
        <v>37</v>
      </c>
      <c r="AU23" s="459">
        <v>5</v>
      </c>
      <c r="AV23" s="353" t="s">
        <v>38</v>
      </c>
      <c r="AW23" s="459">
        <v>7</v>
      </c>
      <c r="AX23" s="474" t="s">
        <v>103</v>
      </c>
      <c r="AY23" s="475">
        <v>7</v>
      </c>
      <c r="AZ23" s="353" t="s">
        <v>21</v>
      </c>
      <c r="BA23" s="459">
        <v>7</v>
      </c>
      <c r="BB23" s="353" t="s">
        <v>165</v>
      </c>
      <c r="BC23" s="459">
        <v>2</v>
      </c>
      <c r="BD23" s="353" t="s">
        <v>21</v>
      </c>
      <c r="BE23" s="459">
        <v>7</v>
      </c>
      <c r="BF23" s="353" t="s">
        <v>42</v>
      </c>
      <c r="BG23" s="478">
        <v>1</v>
      </c>
      <c r="BH23" s="380" t="s">
        <v>185</v>
      </c>
      <c r="BI23" s="386">
        <v>7</v>
      </c>
      <c r="BJ23" s="477">
        <v>6</v>
      </c>
    </row>
    <row r="24" spans="2:62" ht="18" customHeight="1" thickBot="1" x14ac:dyDescent="0.35">
      <c r="B24" s="703"/>
      <c r="C24" s="596">
        <v>7</v>
      </c>
      <c r="D24" s="607"/>
      <c r="E24" s="602"/>
      <c r="F24" s="607"/>
      <c r="G24" s="602"/>
      <c r="H24" s="608"/>
      <c r="I24" s="609"/>
      <c r="J24" s="607"/>
      <c r="K24" s="602"/>
      <c r="L24" s="607"/>
      <c r="M24" s="602"/>
      <c r="N24" s="607"/>
      <c r="O24" s="602"/>
      <c r="P24" s="607"/>
      <c r="Q24" s="602"/>
      <c r="R24" s="608"/>
      <c r="S24" s="609"/>
      <c r="T24" s="607"/>
      <c r="U24" s="602"/>
      <c r="V24" s="607"/>
      <c r="W24" s="602"/>
      <c r="X24" s="608"/>
      <c r="Y24" s="609"/>
      <c r="Z24" s="700"/>
      <c r="AA24" s="596">
        <v>7</v>
      </c>
      <c r="AB24" s="391"/>
      <c r="AC24" s="469"/>
      <c r="AD24" s="391"/>
      <c r="AE24" s="469"/>
      <c r="AF24" s="396"/>
      <c r="AG24" s="379"/>
      <c r="AH24" s="482"/>
      <c r="AI24" s="483"/>
      <c r="AJ24" s="482"/>
      <c r="AK24" s="484"/>
      <c r="AL24" s="396"/>
      <c r="AM24" s="379"/>
      <c r="AN24" s="388" t="s">
        <v>21</v>
      </c>
      <c r="AO24" s="464">
        <v>4</v>
      </c>
      <c r="AP24" s="396" t="s">
        <v>108</v>
      </c>
      <c r="AQ24" s="462">
        <v>5</v>
      </c>
      <c r="AR24" s="353" t="s">
        <v>165</v>
      </c>
      <c r="AS24" s="459">
        <v>2</v>
      </c>
      <c r="AT24" s="353" t="s">
        <v>51</v>
      </c>
      <c r="AU24" s="459">
        <v>1</v>
      </c>
      <c r="AV24" s="479" t="s">
        <v>10</v>
      </c>
      <c r="AW24" s="480">
        <v>1</v>
      </c>
      <c r="AX24" s="353"/>
      <c r="AY24" s="459"/>
      <c r="AZ24" s="353" t="s">
        <v>165</v>
      </c>
      <c r="BA24" s="459">
        <v>2</v>
      </c>
      <c r="BB24" s="386" t="s">
        <v>21</v>
      </c>
      <c r="BC24" s="457">
        <v>7</v>
      </c>
      <c r="BD24" s="353" t="s">
        <v>48</v>
      </c>
      <c r="BE24" s="459">
        <v>2</v>
      </c>
      <c r="BF24" s="353" t="s">
        <v>133</v>
      </c>
      <c r="BG24" s="459">
        <v>3</v>
      </c>
      <c r="BH24" s="353" t="s">
        <v>42</v>
      </c>
      <c r="BI24" s="467">
        <v>1</v>
      </c>
      <c r="BJ24" s="477">
        <v>7</v>
      </c>
    </row>
    <row r="25" spans="2:62" s="537" customFormat="1" ht="18" customHeight="1" thickBot="1" x14ac:dyDescent="0.35">
      <c r="B25" s="612"/>
      <c r="C25" s="589"/>
      <c r="D25" s="569"/>
      <c r="E25" s="577">
        <f xml:space="preserve"> SUM(E18:E23)</f>
        <v>25</v>
      </c>
      <c r="F25" s="569"/>
      <c r="G25" s="577">
        <f xml:space="preserve"> SUM(G18:G23)</f>
        <v>26</v>
      </c>
      <c r="H25" s="569"/>
      <c r="I25" s="577">
        <f xml:space="preserve"> SUM(I18:I23)</f>
        <v>25</v>
      </c>
      <c r="J25" s="569"/>
      <c r="K25" s="577">
        <f xml:space="preserve"> SUM(K18:K23)</f>
        <v>27</v>
      </c>
      <c r="L25" s="569"/>
      <c r="M25" s="577">
        <f xml:space="preserve"> SUM(M18:M23)</f>
        <v>28</v>
      </c>
      <c r="N25" s="569"/>
      <c r="O25" s="577">
        <f xml:space="preserve"> SUM(O18:O23)</f>
        <v>28</v>
      </c>
      <c r="P25" s="569"/>
      <c r="Q25" s="577">
        <f xml:space="preserve"> SUM(Q18:Q23)</f>
        <v>29</v>
      </c>
      <c r="R25" s="569"/>
      <c r="S25" s="577">
        <f xml:space="preserve"> SUM(S18:S23)</f>
        <v>29</v>
      </c>
      <c r="T25" s="569"/>
      <c r="U25" s="577">
        <f xml:space="preserve"> SUM(U18:U23)</f>
        <v>27</v>
      </c>
      <c r="V25" s="569"/>
      <c r="W25" s="577">
        <f xml:space="preserve"> SUM(W18:W23)</f>
        <v>27</v>
      </c>
      <c r="X25" s="569"/>
      <c r="Y25" s="577">
        <f xml:space="preserve"> SUM(Y18:Y23)</f>
        <v>29</v>
      </c>
      <c r="Z25" s="615"/>
      <c r="AA25" s="600"/>
      <c r="AB25" s="530"/>
      <c r="AC25" s="535">
        <f>SUM(AC18:AC23)</f>
        <v>45</v>
      </c>
      <c r="AD25" s="530"/>
      <c r="AE25" s="535">
        <f>SUM(AE18:AE23)</f>
        <v>43</v>
      </c>
      <c r="AF25" s="530"/>
      <c r="AG25" s="535">
        <f>SUM(AG18:AG23)</f>
        <v>41</v>
      </c>
      <c r="AH25" s="533"/>
      <c r="AI25" s="535">
        <f>SUM(AI18:AI23)</f>
        <v>56</v>
      </c>
      <c r="AJ25" s="533"/>
      <c r="AK25" s="535">
        <f>SUM(AK18:AK23)</f>
        <v>56</v>
      </c>
      <c r="AL25" s="533"/>
      <c r="AM25" s="535">
        <f>SUM(AM18:AM23)</f>
        <v>57</v>
      </c>
      <c r="AN25" s="533"/>
      <c r="AO25" s="535">
        <f>SUM(AO18:AO24)</f>
        <v>49</v>
      </c>
      <c r="AP25" s="533"/>
      <c r="AQ25" s="535">
        <f>SUM(AQ18:AQ24)</f>
        <v>49</v>
      </c>
      <c r="AR25" s="533"/>
      <c r="AS25" s="535">
        <f>SUM(AS18:AS24)</f>
        <v>49</v>
      </c>
      <c r="AT25" s="538"/>
      <c r="AU25" s="535">
        <f>SUM(AU18:AU24)</f>
        <v>47</v>
      </c>
      <c r="AV25" s="538"/>
      <c r="AW25" s="535">
        <f>SUM(AW18:AW23)</f>
        <v>46</v>
      </c>
      <c r="AX25" s="538"/>
      <c r="AY25" s="535">
        <f>SUM(AY18:AY23)</f>
        <v>46</v>
      </c>
      <c r="AZ25" s="414"/>
      <c r="BA25" s="535">
        <f>SUM(BA18:BA24)</f>
        <v>53</v>
      </c>
      <c r="BB25" s="414"/>
      <c r="BC25" s="535">
        <f>SUM(BC18:BC24)</f>
        <v>53</v>
      </c>
      <c r="BD25" s="530"/>
      <c r="BE25" s="535">
        <f>SUM(BE18:BE24)</f>
        <v>51</v>
      </c>
      <c r="BF25" s="414"/>
      <c r="BG25" s="535">
        <f>SUM(BG18:BG24)</f>
        <v>51</v>
      </c>
      <c r="BH25" s="414"/>
      <c r="BI25" s="535">
        <f>SUM(BI18:BI24)</f>
        <v>51</v>
      </c>
      <c r="BJ25" s="539"/>
    </row>
    <row r="26" spans="2:62" ht="18" customHeight="1" thickBot="1" x14ac:dyDescent="0.35">
      <c r="B26" s="611"/>
      <c r="C26" s="587"/>
      <c r="D26" s="653"/>
      <c r="E26" s="599"/>
      <c r="F26" s="639"/>
      <c r="G26" s="640"/>
      <c r="H26" s="651"/>
      <c r="I26" s="640"/>
      <c r="J26" s="639"/>
      <c r="K26" s="640"/>
      <c r="L26" s="641"/>
      <c r="M26" s="640"/>
      <c r="N26" s="651"/>
      <c r="O26" s="640"/>
      <c r="P26" s="651"/>
      <c r="Q26" s="640"/>
      <c r="R26" s="651"/>
      <c r="S26" s="640"/>
      <c r="T26" s="651"/>
      <c r="U26" s="640"/>
      <c r="V26" s="651"/>
      <c r="W26" s="640"/>
      <c r="X26" s="651"/>
      <c r="Y26" s="640"/>
      <c r="Z26" s="614"/>
      <c r="AA26" s="587"/>
      <c r="AB26" s="398"/>
      <c r="AC26" s="485"/>
      <c r="AD26" s="398"/>
      <c r="AE26" s="485"/>
      <c r="AF26" s="398"/>
      <c r="AG26" s="485"/>
      <c r="AH26" s="399"/>
      <c r="AI26" s="486"/>
      <c r="AJ26" s="399"/>
      <c r="AK26" s="485"/>
      <c r="AL26" s="399"/>
      <c r="AM26" s="485"/>
      <c r="AN26" s="399"/>
      <c r="AO26" s="486"/>
      <c r="AP26" s="399"/>
      <c r="AQ26" s="485"/>
      <c r="AR26" s="399"/>
      <c r="AS26" s="485"/>
      <c r="AT26" s="398"/>
      <c r="AU26" s="485"/>
      <c r="AV26" s="398"/>
      <c r="AW26" s="485"/>
      <c r="AX26" s="398"/>
      <c r="AY26" s="485"/>
      <c r="AZ26" s="398"/>
      <c r="BA26" s="485"/>
      <c r="BB26" s="398"/>
      <c r="BC26" s="485"/>
      <c r="BD26" s="398"/>
      <c r="BE26" s="554"/>
      <c r="BF26" s="398"/>
      <c r="BG26" s="485"/>
      <c r="BH26" s="398"/>
      <c r="BI26" s="398"/>
      <c r="BJ26" s="379"/>
    </row>
    <row r="27" spans="2:62" ht="18" customHeight="1" x14ac:dyDescent="0.3">
      <c r="B27" s="701" t="s">
        <v>129</v>
      </c>
      <c r="C27" s="591">
        <v>1</v>
      </c>
      <c r="D27" s="590" t="s">
        <v>189</v>
      </c>
      <c r="E27" s="606">
        <v>5</v>
      </c>
      <c r="F27" s="633" t="s">
        <v>189</v>
      </c>
      <c r="G27" s="638">
        <v>5</v>
      </c>
      <c r="H27" s="633" t="s">
        <v>189</v>
      </c>
      <c r="I27" s="638">
        <v>5</v>
      </c>
      <c r="J27" s="633" t="s">
        <v>189</v>
      </c>
      <c r="K27" s="638">
        <v>5</v>
      </c>
      <c r="L27" s="633" t="s">
        <v>189</v>
      </c>
      <c r="M27" s="638">
        <v>5</v>
      </c>
      <c r="N27" s="631" t="s">
        <v>190</v>
      </c>
      <c r="O27" s="636">
        <v>6</v>
      </c>
      <c r="P27" s="631" t="s">
        <v>190</v>
      </c>
      <c r="Q27" s="636">
        <v>6</v>
      </c>
      <c r="R27" s="633" t="s">
        <v>189</v>
      </c>
      <c r="S27" s="636">
        <v>5</v>
      </c>
      <c r="T27" s="633" t="s">
        <v>189</v>
      </c>
      <c r="U27" s="636">
        <v>5</v>
      </c>
      <c r="V27" s="633" t="s">
        <v>189</v>
      </c>
      <c r="W27" s="636">
        <v>5</v>
      </c>
      <c r="X27" s="633" t="s">
        <v>189</v>
      </c>
      <c r="Y27" s="636">
        <v>5</v>
      </c>
      <c r="Z27" s="698" t="s">
        <v>129</v>
      </c>
      <c r="AA27" s="591">
        <v>1</v>
      </c>
      <c r="AB27" s="386" t="s">
        <v>21</v>
      </c>
      <c r="AC27" s="457">
        <v>4</v>
      </c>
      <c r="AD27" s="386" t="s">
        <v>44</v>
      </c>
      <c r="AE27" s="457">
        <v>7</v>
      </c>
      <c r="AF27" s="461" t="s">
        <v>166</v>
      </c>
      <c r="AG27" s="462">
        <v>6</v>
      </c>
      <c r="AH27" s="387" t="s">
        <v>21</v>
      </c>
      <c r="AI27" s="458">
        <v>6</v>
      </c>
      <c r="AJ27" s="461" t="s">
        <v>166</v>
      </c>
      <c r="AK27" s="460">
        <v>9</v>
      </c>
      <c r="AL27" s="387" t="s">
        <v>43</v>
      </c>
      <c r="AM27" s="457">
        <v>8</v>
      </c>
      <c r="AN27" s="387" t="s">
        <v>43</v>
      </c>
      <c r="AO27" s="458">
        <v>6</v>
      </c>
      <c r="AP27" s="387" t="s">
        <v>37</v>
      </c>
      <c r="AQ27" s="457">
        <v>9</v>
      </c>
      <c r="AR27" s="388" t="s">
        <v>44</v>
      </c>
      <c r="AS27" s="459">
        <v>6</v>
      </c>
      <c r="AT27" s="353" t="s">
        <v>21</v>
      </c>
      <c r="AU27" s="459">
        <v>4</v>
      </c>
      <c r="AV27" s="474" t="s">
        <v>103</v>
      </c>
      <c r="AW27" s="475">
        <v>7</v>
      </c>
      <c r="AX27" s="386" t="s">
        <v>60</v>
      </c>
      <c r="AY27" s="457">
        <v>5</v>
      </c>
      <c r="AZ27" s="381" t="s">
        <v>45</v>
      </c>
      <c r="BA27" s="460">
        <v>6</v>
      </c>
      <c r="BB27" s="386" t="s">
        <v>44</v>
      </c>
      <c r="BC27" s="457">
        <v>5</v>
      </c>
      <c r="BD27" s="381" t="s">
        <v>45</v>
      </c>
      <c r="BE27" s="460">
        <v>6</v>
      </c>
      <c r="BF27" s="479" t="s">
        <v>37</v>
      </c>
      <c r="BG27" s="480">
        <v>5</v>
      </c>
      <c r="BH27" s="386" t="s">
        <v>48</v>
      </c>
      <c r="BI27" s="386">
        <v>8</v>
      </c>
      <c r="BJ27" s="379"/>
    </row>
    <row r="28" spans="2:62" ht="18" customHeight="1" x14ac:dyDescent="0.3">
      <c r="B28" s="702"/>
      <c r="C28" s="592">
        <v>2</v>
      </c>
      <c r="D28" s="568" t="s">
        <v>156</v>
      </c>
      <c r="E28" s="578">
        <v>7</v>
      </c>
      <c r="F28" s="570" t="s">
        <v>47</v>
      </c>
      <c r="G28" s="578">
        <v>3</v>
      </c>
      <c r="H28" s="568" t="s">
        <v>156</v>
      </c>
      <c r="I28" s="578">
        <v>7</v>
      </c>
      <c r="J28" s="568" t="s">
        <v>156</v>
      </c>
      <c r="K28" s="578">
        <v>7</v>
      </c>
      <c r="L28" s="568" t="s">
        <v>156</v>
      </c>
      <c r="M28" s="578">
        <v>7</v>
      </c>
      <c r="N28" s="568" t="s">
        <v>157</v>
      </c>
      <c r="O28" s="618">
        <v>8</v>
      </c>
      <c r="P28" s="568" t="s">
        <v>157</v>
      </c>
      <c r="Q28" s="618">
        <v>8</v>
      </c>
      <c r="R28" s="568" t="s">
        <v>157</v>
      </c>
      <c r="S28" s="618">
        <v>8</v>
      </c>
      <c r="T28" s="568" t="s">
        <v>188</v>
      </c>
      <c r="U28" s="618">
        <v>7</v>
      </c>
      <c r="V28" s="568" t="s">
        <v>157</v>
      </c>
      <c r="W28" s="618">
        <v>8</v>
      </c>
      <c r="X28" s="568" t="s">
        <v>188</v>
      </c>
      <c r="Y28" s="618">
        <v>7</v>
      </c>
      <c r="Z28" s="699"/>
      <c r="AA28" s="592">
        <v>2</v>
      </c>
      <c r="AB28" s="353" t="s">
        <v>48</v>
      </c>
      <c r="AC28" s="459">
        <v>9</v>
      </c>
      <c r="AD28" s="353" t="s">
        <v>20</v>
      </c>
      <c r="AE28" s="459">
        <v>10</v>
      </c>
      <c r="AF28" s="353" t="s">
        <v>48</v>
      </c>
      <c r="AG28" s="459">
        <v>9</v>
      </c>
      <c r="AH28" s="388" t="s">
        <v>20</v>
      </c>
      <c r="AI28" s="464">
        <v>13</v>
      </c>
      <c r="AJ28" s="390" t="s">
        <v>45</v>
      </c>
      <c r="AK28" s="463">
        <v>12</v>
      </c>
      <c r="AL28" s="390" t="s">
        <v>45</v>
      </c>
      <c r="AM28" s="463">
        <v>12</v>
      </c>
      <c r="AN28" s="388" t="s">
        <v>153</v>
      </c>
      <c r="AO28" s="464">
        <v>12</v>
      </c>
      <c r="AP28" s="388" t="s">
        <v>48</v>
      </c>
      <c r="AQ28" s="459">
        <v>10</v>
      </c>
      <c r="AR28" s="390" t="s">
        <v>45</v>
      </c>
      <c r="AS28" s="463">
        <v>11</v>
      </c>
      <c r="AT28" s="353" t="s">
        <v>46</v>
      </c>
      <c r="AU28" s="459">
        <v>10</v>
      </c>
      <c r="AV28" s="353" t="s">
        <v>116</v>
      </c>
      <c r="AW28" s="459">
        <v>9</v>
      </c>
      <c r="AX28" s="353" t="s">
        <v>43</v>
      </c>
      <c r="AY28" s="459">
        <v>8</v>
      </c>
      <c r="AZ28" s="353" t="s">
        <v>153</v>
      </c>
      <c r="BA28" s="459">
        <v>8</v>
      </c>
      <c r="BB28" s="353" t="s">
        <v>46</v>
      </c>
      <c r="BC28" s="459">
        <v>12</v>
      </c>
      <c r="BD28" s="353" t="s">
        <v>46</v>
      </c>
      <c r="BE28" s="459">
        <v>12</v>
      </c>
      <c r="BF28" s="353" t="s">
        <v>50</v>
      </c>
      <c r="BG28" s="459">
        <v>12</v>
      </c>
      <c r="BH28" s="353" t="s">
        <v>50</v>
      </c>
      <c r="BI28" s="353">
        <v>12</v>
      </c>
      <c r="BJ28" s="379"/>
    </row>
    <row r="29" spans="2:62" ht="18" customHeight="1" x14ac:dyDescent="0.3">
      <c r="B29" s="702"/>
      <c r="C29" s="592">
        <v>3</v>
      </c>
      <c r="D29" s="560" t="s">
        <v>164</v>
      </c>
      <c r="E29" s="575"/>
      <c r="F29" s="560" t="s">
        <v>164</v>
      </c>
      <c r="G29" s="576"/>
      <c r="H29" s="560" t="s">
        <v>164</v>
      </c>
      <c r="I29" s="576"/>
      <c r="J29" s="568" t="s">
        <v>157</v>
      </c>
      <c r="K29" s="575">
        <v>8</v>
      </c>
      <c r="L29" s="568" t="s">
        <v>188</v>
      </c>
      <c r="M29" s="576">
        <v>7</v>
      </c>
      <c r="N29" s="568" t="s">
        <v>156</v>
      </c>
      <c r="O29" s="618">
        <v>7</v>
      </c>
      <c r="P29" s="568" t="s">
        <v>159</v>
      </c>
      <c r="Q29" s="618">
        <v>3</v>
      </c>
      <c r="R29" s="568" t="s">
        <v>156</v>
      </c>
      <c r="S29" s="618">
        <v>7</v>
      </c>
      <c r="T29" s="568" t="s">
        <v>156</v>
      </c>
      <c r="U29" s="618">
        <v>7</v>
      </c>
      <c r="V29" s="568" t="s">
        <v>188</v>
      </c>
      <c r="W29" s="618">
        <v>7</v>
      </c>
      <c r="X29" s="568" t="s">
        <v>156</v>
      </c>
      <c r="Y29" s="618">
        <v>7</v>
      </c>
      <c r="Z29" s="699"/>
      <c r="AA29" s="592">
        <v>3</v>
      </c>
      <c r="AB29" s="353" t="s">
        <v>20</v>
      </c>
      <c r="AC29" s="459">
        <v>10</v>
      </c>
      <c r="AD29" s="389" t="s">
        <v>45</v>
      </c>
      <c r="AE29" s="463">
        <v>8</v>
      </c>
      <c r="AF29" s="389" t="s">
        <v>45</v>
      </c>
      <c r="AG29" s="463">
        <v>8</v>
      </c>
      <c r="AH29" s="390" t="s">
        <v>45</v>
      </c>
      <c r="AI29" s="466">
        <v>12</v>
      </c>
      <c r="AJ29" s="388" t="s">
        <v>20</v>
      </c>
      <c r="AK29" s="459">
        <v>13</v>
      </c>
      <c r="AL29" s="388" t="s">
        <v>48</v>
      </c>
      <c r="AM29" s="459">
        <v>11</v>
      </c>
      <c r="AN29" s="388" t="s">
        <v>48</v>
      </c>
      <c r="AO29" s="464">
        <v>10</v>
      </c>
      <c r="AP29" s="390" t="s">
        <v>45</v>
      </c>
      <c r="AQ29" s="463">
        <v>11</v>
      </c>
      <c r="AR29" s="388" t="s">
        <v>153</v>
      </c>
      <c r="AS29" s="459">
        <v>12</v>
      </c>
      <c r="AT29" s="353" t="s">
        <v>116</v>
      </c>
      <c r="AU29" s="459">
        <v>9</v>
      </c>
      <c r="AV29" s="353" t="s">
        <v>46</v>
      </c>
      <c r="AW29" s="459">
        <v>10</v>
      </c>
      <c r="AX29" s="389" t="s">
        <v>45</v>
      </c>
      <c r="AY29" s="463">
        <v>7</v>
      </c>
      <c r="AZ29" s="353" t="s">
        <v>37</v>
      </c>
      <c r="BA29" s="459">
        <v>5</v>
      </c>
      <c r="BB29" s="353" t="s">
        <v>43</v>
      </c>
      <c r="BC29" s="459">
        <v>10</v>
      </c>
      <c r="BD29" s="353" t="s">
        <v>38</v>
      </c>
      <c r="BE29" s="459">
        <v>7</v>
      </c>
      <c r="BF29" s="353" t="s">
        <v>20</v>
      </c>
      <c r="BG29" s="459">
        <v>11</v>
      </c>
      <c r="BH29" s="353" t="s">
        <v>20</v>
      </c>
      <c r="BI29" s="353">
        <v>11</v>
      </c>
      <c r="BJ29" s="379"/>
    </row>
    <row r="30" spans="2:62" ht="18" customHeight="1" x14ac:dyDescent="0.3">
      <c r="B30" s="702"/>
      <c r="C30" s="592">
        <v>4</v>
      </c>
      <c r="D30" s="568" t="s">
        <v>157</v>
      </c>
      <c r="E30" s="578">
        <v>8</v>
      </c>
      <c r="F30" s="568" t="s">
        <v>157</v>
      </c>
      <c r="G30" s="578">
        <v>8</v>
      </c>
      <c r="H30" s="570" t="s">
        <v>47</v>
      </c>
      <c r="I30" s="578">
        <v>3</v>
      </c>
      <c r="J30" s="568" t="s">
        <v>188</v>
      </c>
      <c r="K30" s="578">
        <v>7</v>
      </c>
      <c r="L30" s="568" t="s">
        <v>157</v>
      </c>
      <c r="M30" s="578">
        <v>8</v>
      </c>
      <c r="N30" s="634" t="s">
        <v>158</v>
      </c>
      <c r="O30" s="618">
        <v>1</v>
      </c>
      <c r="P30" s="634" t="s">
        <v>156</v>
      </c>
      <c r="Q30" s="618">
        <v>7</v>
      </c>
      <c r="R30" s="568" t="s">
        <v>160</v>
      </c>
      <c r="S30" s="618">
        <v>1</v>
      </c>
      <c r="T30" s="568" t="s">
        <v>157</v>
      </c>
      <c r="U30" s="618">
        <v>8</v>
      </c>
      <c r="V30" s="568" t="s">
        <v>47</v>
      </c>
      <c r="W30" s="618">
        <v>3</v>
      </c>
      <c r="X30" s="568" t="s">
        <v>160</v>
      </c>
      <c r="Y30" s="618">
        <v>1</v>
      </c>
      <c r="Z30" s="699"/>
      <c r="AA30" s="592">
        <v>4</v>
      </c>
      <c r="AB30" s="389" t="s">
        <v>45</v>
      </c>
      <c r="AC30" s="463">
        <v>8</v>
      </c>
      <c r="AD30" s="353" t="s">
        <v>48</v>
      </c>
      <c r="AE30" s="459">
        <v>9</v>
      </c>
      <c r="AF30" s="479" t="s">
        <v>105</v>
      </c>
      <c r="AG30" s="480">
        <v>8</v>
      </c>
      <c r="AH30" s="388" t="s">
        <v>48</v>
      </c>
      <c r="AI30" s="464">
        <v>11</v>
      </c>
      <c r="AJ30" s="390" t="s">
        <v>45</v>
      </c>
      <c r="AK30" s="463">
        <v>12</v>
      </c>
      <c r="AL30" s="388" t="s">
        <v>20</v>
      </c>
      <c r="AM30" s="459">
        <v>13</v>
      </c>
      <c r="AN30" s="390" t="s">
        <v>45</v>
      </c>
      <c r="AO30" s="466">
        <v>11</v>
      </c>
      <c r="AP30" s="388" t="s">
        <v>153</v>
      </c>
      <c r="AQ30" s="459">
        <v>12</v>
      </c>
      <c r="AR30" s="388" t="s">
        <v>48</v>
      </c>
      <c r="AS30" s="459">
        <v>10</v>
      </c>
      <c r="AT30" s="377" t="s">
        <v>103</v>
      </c>
      <c r="AU30" s="463">
        <v>7</v>
      </c>
      <c r="AV30" s="389" t="s">
        <v>45</v>
      </c>
      <c r="AW30" s="463">
        <v>7</v>
      </c>
      <c r="AX30" s="353" t="s">
        <v>46</v>
      </c>
      <c r="AY30" s="459">
        <v>10</v>
      </c>
      <c r="AZ30" s="353" t="s">
        <v>46</v>
      </c>
      <c r="BA30" s="459">
        <v>12</v>
      </c>
      <c r="BB30" s="400" t="s">
        <v>50</v>
      </c>
      <c r="BC30" s="487">
        <v>13</v>
      </c>
      <c r="BD30" s="353" t="s">
        <v>153</v>
      </c>
      <c r="BE30" s="459">
        <v>8</v>
      </c>
      <c r="BF30" s="479" t="s">
        <v>37</v>
      </c>
      <c r="BG30" s="459">
        <v>5</v>
      </c>
      <c r="BH30" s="353" t="s">
        <v>21</v>
      </c>
      <c r="BI30" s="353">
        <v>8</v>
      </c>
      <c r="BJ30" s="379"/>
    </row>
    <row r="31" spans="2:62" ht="18" customHeight="1" x14ac:dyDescent="0.3">
      <c r="B31" s="702"/>
      <c r="C31" s="592">
        <v>5</v>
      </c>
      <c r="D31" s="568" t="s">
        <v>162</v>
      </c>
      <c r="E31" s="578">
        <v>3</v>
      </c>
      <c r="F31" s="568" t="s">
        <v>156</v>
      </c>
      <c r="G31" s="578">
        <v>7</v>
      </c>
      <c r="H31" s="568" t="s">
        <v>157</v>
      </c>
      <c r="I31" s="578">
        <v>8</v>
      </c>
      <c r="J31" s="568" t="s">
        <v>160</v>
      </c>
      <c r="K31" s="578">
        <v>1</v>
      </c>
      <c r="L31" s="568" t="s">
        <v>187</v>
      </c>
      <c r="M31" s="578">
        <v>2</v>
      </c>
      <c r="N31" s="633" t="s">
        <v>189</v>
      </c>
      <c r="O31" s="618">
        <v>5</v>
      </c>
      <c r="P31" s="633" t="s">
        <v>189</v>
      </c>
      <c r="Q31" s="618">
        <v>5</v>
      </c>
      <c r="R31" s="568" t="s">
        <v>190</v>
      </c>
      <c r="S31" s="618">
        <v>6</v>
      </c>
      <c r="T31" s="568" t="s">
        <v>162</v>
      </c>
      <c r="U31" s="618">
        <v>3</v>
      </c>
      <c r="V31" s="568" t="s">
        <v>156</v>
      </c>
      <c r="W31" s="618">
        <v>7</v>
      </c>
      <c r="X31" s="568" t="s">
        <v>157</v>
      </c>
      <c r="Y31" s="618">
        <v>8</v>
      </c>
      <c r="Z31" s="699"/>
      <c r="AA31" s="592">
        <v>5</v>
      </c>
      <c r="AB31" s="353" t="s">
        <v>44</v>
      </c>
      <c r="AC31" s="459">
        <v>7</v>
      </c>
      <c r="AD31" s="479" t="s">
        <v>105</v>
      </c>
      <c r="AE31" s="480">
        <v>8</v>
      </c>
      <c r="AF31" s="353" t="s">
        <v>20</v>
      </c>
      <c r="AG31" s="459">
        <v>10</v>
      </c>
      <c r="AH31" s="353" t="s">
        <v>165</v>
      </c>
      <c r="AI31" s="464">
        <v>4</v>
      </c>
      <c r="AJ31" s="388" t="s">
        <v>47</v>
      </c>
      <c r="AK31" s="459">
        <v>3</v>
      </c>
      <c r="AL31" s="388" t="s">
        <v>42</v>
      </c>
      <c r="AM31" s="459">
        <v>4</v>
      </c>
      <c r="AN31" s="388" t="s">
        <v>44</v>
      </c>
      <c r="AO31" s="464">
        <v>6</v>
      </c>
      <c r="AP31" s="388" t="s">
        <v>43</v>
      </c>
      <c r="AQ31" s="459">
        <v>6</v>
      </c>
      <c r="AR31" s="387" t="s">
        <v>37</v>
      </c>
      <c r="AS31" s="457">
        <v>9</v>
      </c>
      <c r="AT31" s="389" t="s">
        <v>45</v>
      </c>
      <c r="AU31" s="470">
        <v>7</v>
      </c>
      <c r="AV31" s="353" t="s">
        <v>43</v>
      </c>
      <c r="AW31" s="459">
        <v>8</v>
      </c>
      <c r="AX31" s="353" t="s">
        <v>116</v>
      </c>
      <c r="AY31" s="459">
        <v>9</v>
      </c>
      <c r="AZ31" s="353" t="s">
        <v>43</v>
      </c>
      <c r="BA31" s="459">
        <v>10</v>
      </c>
      <c r="BB31" s="389" t="s">
        <v>45</v>
      </c>
      <c r="BC31" s="463">
        <v>6</v>
      </c>
      <c r="BD31" s="353" t="s">
        <v>43</v>
      </c>
      <c r="BE31" s="459">
        <v>10</v>
      </c>
      <c r="BF31" s="386" t="s">
        <v>21</v>
      </c>
      <c r="BG31" s="457">
        <v>8</v>
      </c>
      <c r="BH31" s="549" t="s">
        <v>168</v>
      </c>
      <c r="BI31" s="545">
        <v>7</v>
      </c>
      <c r="BJ31" s="379"/>
    </row>
    <row r="32" spans="2:62" ht="18" customHeight="1" x14ac:dyDescent="0.3">
      <c r="B32" s="702"/>
      <c r="C32" s="592">
        <v>6</v>
      </c>
      <c r="D32" s="561"/>
      <c r="E32" s="575"/>
      <c r="F32" s="561"/>
      <c r="G32" s="575"/>
      <c r="H32" s="561"/>
      <c r="I32" s="575"/>
      <c r="J32" s="561"/>
      <c r="K32" s="575"/>
      <c r="L32" s="561"/>
      <c r="M32" s="575"/>
      <c r="N32" s="561"/>
      <c r="O32" s="575"/>
      <c r="P32" s="561"/>
      <c r="Q32" s="575"/>
      <c r="R32" s="561"/>
      <c r="S32" s="575"/>
      <c r="T32" s="561"/>
      <c r="U32" s="575"/>
      <c r="V32" s="561"/>
      <c r="W32" s="575"/>
      <c r="X32" s="561"/>
      <c r="Y32" s="575"/>
      <c r="Z32" s="699"/>
      <c r="AA32" s="592">
        <v>6</v>
      </c>
      <c r="AB32" s="353" t="s">
        <v>43</v>
      </c>
      <c r="AC32" s="459">
        <v>5</v>
      </c>
      <c r="AD32" s="353" t="s">
        <v>10</v>
      </c>
      <c r="AE32" s="459">
        <v>2</v>
      </c>
      <c r="AF32" s="353" t="s">
        <v>141</v>
      </c>
      <c r="AG32" s="459">
        <v>4</v>
      </c>
      <c r="AH32" s="461" t="s">
        <v>166</v>
      </c>
      <c r="AI32" s="466">
        <v>9</v>
      </c>
      <c r="AJ32" s="388" t="s">
        <v>21</v>
      </c>
      <c r="AK32" s="459">
        <v>6</v>
      </c>
      <c r="AL32" s="388" t="s">
        <v>21</v>
      </c>
      <c r="AM32" s="459">
        <v>6</v>
      </c>
      <c r="AN32" s="388" t="s">
        <v>37</v>
      </c>
      <c r="AO32" s="464">
        <v>9</v>
      </c>
      <c r="AP32" s="388" t="s">
        <v>44</v>
      </c>
      <c r="AQ32" s="459">
        <v>6</v>
      </c>
      <c r="AR32" s="388" t="s">
        <v>47</v>
      </c>
      <c r="AS32" s="459">
        <v>1</v>
      </c>
      <c r="AT32" s="353" t="s">
        <v>43</v>
      </c>
      <c r="AU32" s="459">
        <v>8</v>
      </c>
      <c r="AV32" s="353" t="s">
        <v>42</v>
      </c>
      <c r="AW32" s="459">
        <v>2</v>
      </c>
      <c r="AX32" s="353" t="s">
        <v>38</v>
      </c>
      <c r="AY32" s="459">
        <v>7</v>
      </c>
      <c r="AZ32" s="353" t="s">
        <v>44</v>
      </c>
      <c r="BA32" s="459">
        <v>5</v>
      </c>
      <c r="BB32" s="353" t="s">
        <v>153</v>
      </c>
      <c r="BC32" s="459">
        <v>8</v>
      </c>
      <c r="BD32" s="389" t="s">
        <v>60</v>
      </c>
      <c r="BE32" s="459">
        <v>5</v>
      </c>
      <c r="BF32" s="353" t="s">
        <v>46</v>
      </c>
      <c r="BG32" s="480">
        <v>11</v>
      </c>
      <c r="BH32" s="386" t="s">
        <v>103</v>
      </c>
      <c r="BI32" s="543">
        <v>6</v>
      </c>
      <c r="BJ32" s="379"/>
    </row>
    <row r="33" spans="2:62" ht="18" customHeight="1" thickBot="1" x14ac:dyDescent="0.35">
      <c r="B33" s="703"/>
      <c r="C33" s="596">
        <v>7</v>
      </c>
      <c r="D33" s="607"/>
      <c r="E33" s="609"/>
      <c r="F33" s="607"/>
      <c r="G33" s="609"/>
      <c r="H33" s="607"/>
      <c r="I33" s="609"/>
      <c r="J33" s="607"/>
      <c r="K33" s="609"/>
      <c r="L33" s="607"/>
      <c r="M33" s="609"/>
      <c r="N33" s="607"/>
      <c r="O33" s="609"/>
      <c r="P33" s="607"/>
      <c r="Q33" s="609"/>
      <c r="R33" s="607"/>
      <c r="S33" s="609"/>
      <c r="T33" s="607"/>
      <c r="U33" s="609"/>
      <c r="V33" s="607"/>
      <c r="W33" s="609"/>
      <c r="X33" s="607"/>
      <c r="Y33" s="609"/>
      <c r="Z33" s="700"/>
      <c r="AA33" s="596">
        <v>7</v>
      </c>
      <c r="AB33" s="391"/>
      <c r="AD33" s="391"/>
      <c r="AF33" s="391"/>
      <c r="AH33" s="396"/>
      <c r="AI33" s="488"/>
      <c r="AJ33" s="396"/>
      <c r="AK33" s="489"/>
      <c r="AL33" s="396"/>
      <c r="AM33" s="379"/>
      <c r="AN33" s="388" t="s">
        <v>47</v>
      </c>
      <c r="AO33" s="464">
        <v>1</v>
      </c>
      <c r="AP33" s="396" t="s">
        <v>10</v>
      </c>
      <c r="AQ33" s="480">
        <v>1</v>
      </c>
      <c r="AR33" s="388" t="s">
        <v>43</v>
      </c>
      <c r="AS33" s="459">
        <v>6</v>
      </c>
      <c r="AT33" s="353" t="s">
        <v>42</v>
      </c>
      <c r="AU33" s="459">
        <v>2</v>
      </c>
      <c r="AV33" s="386" t="s">
        <v>60</v>
      </c>
      <c r="AW33" s="457">
        <v>5</v>
      </c>
      <c r="AX33" s="353" t="s">
        <v>42</v>
      </c>
      <c r="AY33" s="459">
        <v>2</v>
      </c>
      <c r="AZ33" s="389" t="s">
        <v>60</v>
      </c>
      <c r="BA33" s="463">
        <v>5</v>
      </c>
      <c r="BB33" s="467" t="s">
        <v>154</v>
      </c>
      <c r="BC33" s="468">
        <v>3</v>
      </c>
      <c r="BD33" s="353" t="s">
        <v>44</v>
      </c>
      <c r="BE33" s="463">
        <v>5</v>
      </c>
      <c r="BF33" s="386" t="s">
        <v>44</v>
      </c>
      <c r="BG33" s="457">
        <v>3</v>
      </c>
      <c r="BH33" s="380" t="s">
        <v>185</v>
      </c>
      <c r="BI33" s="353">
        <v>7</v>
      </c>
      <c r="BJ33" s="379"/>
    </row>
    <row r="34" spans="2:62" s="537" customFormat="1" ht="18" customHeight="1" thickBot="1" x14ac:dyDescent="0.35">
      <c r="B34" s="612"/>
      <c r="C34" s="589"/>
      <c r="D34" s="569"/>
      <c r="E34" s="577">
        <f xml:space="preserve"> SUM(E27:E32)</f>
        <v>23</v>
      </c>
      <c r="F34" s="569"/>
      <c r="G34" s="577">
        <f xml:space="preserve"> SUM(G27:G32)</f>
        <v>23</v>
      </c>
      <c r="H34" s="601"/>
      <c r="I34" s="577">
        <f xml:space="preserve"> SUM(I27:I32)</f>
        <v>23</v>
      </c>
      <c r="J34" s="569"/>
      <c r="K34" s="577">
        <f xml:space="preserve"> SUM(K27:K32)</f>
        <v>28</v>
      </c>
      <c r="L34" s="569"/>
      <c r="M34" s="577">
        <f xml:space="preserve"> SUM(M27:M32)</f>
        <v>29</v>
      </c>
      <c r="N34" s="569"/>
      <c r="O34" s="577">
        <f xml:space="preserve"> SUM(O27:O32)</f>
        <v>27</v>
      </c>
      <c r="P34" s="569"/>
      <c r="Q34" s="577">
        <f xml:space="preserve"> SUM(Q27:Q32)</f>
        <v>29</v>
      </c>
      <c r="R34" s="601"/>
      <c r="S34" s="577">
        <f xml:space="preserve"> SUM(S27:S32)</f>
        <v>27</v>
      </c>
      <c r="T34" s="569"/>
      <c r="U34" s="577">
        <f xml:space="preserve"> SUM(U27:U32)</f>
        <v>30</v>
      </c>
      <c r="V34" s="569"/>
      <c r="W34" s="577">
        <f xml:space="preserve"> SUM(W27:W32)</f>
        <v>30</v>
      </c>
      <c r="X34" s="601"/>
      <c r="Y34" s="577">
        <f xml:space="preserve"> SUM(Y27:Y32)</f>
        <v>28</v>
      </c>
      <c r="Z34" s="615"/>
      <c r="AA34" s="600"/>
      <c r="AB34" s="530"/>
      <c r="AC34" s="531">
        <f xml:space="preserve"> SUM(AC27:AC32)</f>
        <v>43</v>
      </c>
      <c r="AD34" s="530"/>
      <c r="AE34" s="531">
        <f xml:space="preserve"> SUM(AE27:AE32)</f>
        <v>44</v>
      </c>
      <c r="AF34" s="532"/>
      <c r="AG34" s="531">
        <f xml:space="preserve"> SUM(AG27:AG32)</f>
        <v>45</v>
      </c>
      <c r="AH34" s="533"/>
      <c r="AI34" s="534">
        <f>SUM(AI27:AI33)</f>
        <v>55</v>
      </c>
      <c r="AJ34" s="533"/>
      <c r="AK34" s="535">
        <f>SUM(AK27:AK33)</f>
        <v>55</v>
      </c>
      <c r="AL34" s="533"/>
      <c r="AM34" s="535">
        <f>SUM(AM27:AM33)</f>
        <v>54</v>
      </c>
      <c r="AN34" s="533"/>
      <c r="AO34" s="535">
        <f>SUM(AO27:AO33)</f>
        <v>55</v>
      </c>
      <c r="AP34" s="533"/>
      <c r="AQ34" s="535">
        <f>SUM(AQ27:AQ33)</f>
        <v>55</v>
      </c>
      <c r="AR34" s="533"/>
      <c r="AS34" s="535">
        <f>SUM(AS27:AS33)</f>
        <v>55</v>
      </c>
      <c r="AT34" s="414"/>
      <c r="AU34" s="535">
        <f>SUM(AU27:AU33)</f>
        <v>47</v>
      </c>
      <c r="AV34" s="414"/>
      <c r="AW34" s="535">
        <f>SUM(AW27:AW33)</f>
        <v>48</v>
      </c>
      <c r="AX34" s="414"/>
      <c r="AY34" s="535">
        <f>SUM(AY27:AY33)</f>
        <v>48</v>
      </c>
      <c r="AZ34" s="414"/>
      <c r="BA34" s="535">
        <f>SUM(BA27:BA33)</f>
        <v>51</v>
      </c>
      <c r="BB34" s="414"/>
      <c r="BC34" s="535">
        <f>SUM(BC27:BC33)</f>
        <v>57</v>
      </c>
      <c r="BD34" s="414"/>
      <c r="BE34" s="535">
        <f>SUM(BE27:BE33)</f>
        <v>53</v>
      </c>
      <c r="BF34" s="557"/>
      <c r="BG34" s="535">
        <f>SUM(BG27:BG33)</f>
        <v>55</v>
      </c>
      <c r="BH34" s="414"/>
      <c r="BI34" s="530">
        <f>SUM(BI27:BI33)</f>
        <v>59</v>
      </c>
      <c r="BJ34" s="536"/>
    </row>
    <row r="35" spans="2:62" ht="18" customHeight="1" thickBot="1" x14ac:dyDescent="0.35">
      <c r="B35" s="611"/>
      <c r="C35" s="587"/>
      <c r="D35" s="648"/>
      <c r="E35" s="649"/>
      <c r="F35" s="650"/>
      <c r="G35" s="649"/>
      <c r="H35" s="650"/>
      <c r="I35" s="649"/>
      <c r="J35" s="650"/>
      <c r="K35" s="649"/>
      <c r="L35" s="650"/>
      <c r="M35" s="649"/>
      <c r="N35" s="650"/>
      <c r="O35" s="649"/>
      <c r="P35" s="650"/>
      <c r="Q35" s="649"/>
      <c r="R35" s="650"/>
      <c r="S35" s="649"/>
      <c r="T35" s="650"/>
      <c r="U35" s="649"/>
      <c r="V35" s="650"/>
      <c r="W35" s="649"/>
      <c r="X35" s="650"/>
      <c r="Y35" s="649"/>
      <c r="Z35" s="614"/>
      <c r="AA35" s="587"/>
      <c r="AB35" s="385"/>
      <c r="AC35" s="454"/>
      <c r="AD35" s="385"/>
      <c r="AE35" s="454"/>
      <c r="AF35" s="385"/>
      <c r="AG35" s="454"/>
      <c r="AH35" s="395"/>
      <c r="AI35" s="472"/>
      <c r="AJ35" s="395"/>
      <c r="AK35" s="454"/>
      <c r="AL35" s="395"/>
      <c r="AM35" s="454"/>
      <c r="AN35" s="395"/>
      <c r="AO35" s="472"/>
      <c r="AP35" s="395"/>
      <c r="AQ35" s="454"/>
      <c r="AR35" s="395"/>
      <c r="AS35" s="454"/>
      <c r="AT35" s="385"/>
      <c r="AU35" s="454"/>
      <c r="AV35" s="385"/>
      <c r="AW35" s="454"/>
      <c r="AX35" s="385"/>
      <c r="AY35" s="454"/>
      <c r="AZ35" s="385"/>
      <c r="BA35" s="454"/>
      <c r="BB35" s="385"/>
      <c r="BC35" s="454"/>
      <c r="BD35" s="385"/>
      <c r="BE35" s="553"/>
      <c r="BF35" s="385"/>
      <c r="BG35" s="454"/>
      <c r="BH35" s="385"/>
      <c r="BI35" s="385"/>
      <c r="BJ35" s="379"/>
    </row>
    <row r="36" spans="2:62" ht="18" customHeight="1" x14ac:dyDescent="0.3">
      <c r="B36" s="701" t="s">
        <v>12</v>
      </c>
      <c r="C36" s="591">
        <v>1</v>
      </c>
      <c r="D36" s="633" t="s">
        <v>189</v>
      </c>
      <c r="E36" s="638">
        <v>5</v>
      </c>
      <c r="F36" s="631" t="s">
        <v>190</v>
      </c>
      <c r="G36" s="638">
        <v>6</v>
      </c>
      <c r="H36" s="631" t="s">
        <v>190</v>
      </c>
      <c r="I36" s="638">
        <v>6</v>
      </c>
      <c r="J36" s="633" t="s">
        <v>157</v>
      </c>
      <c r="K36" s="638">
        <v>8</v>
      </c>
      <c r="L36" s="631" t="s">
        <v>190</v>
      </c>
      <c r="M36" s="638">
        <v>6</v>
      </c>
      <c r="N36" s="633" t="s">
        <v>189</v>
      </c>
      <c r="O36" s="636">
        <v>5</v>
      </c>
      <c r="P36" s="633" t="s">
        <v>189</v>
      </c>
      <c r="Q36" s="636">
        <v>5</v>
      </c>
      <c r="R36" s="633" t="s">
        <v>189</v>
      </c>
      <c r="S36" s="636">
        <v>5</v>
      </c>
      <c r="T36" s="631" t="s">
        <v>190</v>
      </c>
      <c r="U36" s="636">
        <v>6</v>
      </c>
      <c r="V36" s="631" t="s">
        <v>190</v>
      </c>
      <c r="W36" s="636">
        <v>6</v>
      </c>
      <c r="X36" s="633" t="s">
        <v>189</v>
      </c>
      <c r="Y36" s="636">
        <v>5</v>
      </c>
      <c r="Z36" s="698" t="s">
        <v>12</v>
      </c>
      <c r="AA36" s="591">
        <v>1</v>
      </c>
      <c r="AB36" s="353" t="s">
        <v>141</v>
      </c>
      <c r="AC36" s="459">
        <v>4</v>
      </c>
      <c r="AD36" s="353" t="s">
        <v>21</v>
      </c>
      <c r="AE36" s="459">
        <v>4</v>
      </c>
      <c r="AF36" s="353" t="s">
        <v>141</v>
      </c>
      <c r="AG36" s="457">
        <v>4</v>
      </c>
      <c r="AH36" s="387" t="s">
        <v>43</v>
      </c>
      <c r="AI36" s="458">
        <v>8</v>
      </c>
      <c r="AJ36" s="387" t="s">
        <v>21</v>
      </c>
      <c r="AK36" s="457">
        <v>6</v>
      </c>
      <c r="AL36" s="388" t="s">
        <v>43</v>
      </c>
      <c r="AM36" s="459">
        <v>8</v>
      </c>
      <c r="AN36" s="490" t="s">
        <v>103</v>
      </c>
      <c r="AO36" s="491">
        <v>4</v>
      </c>
      <c r="AP36" s="387" t="s">
        <v>43</v>
      </c>
      <c r="AQ36" s="457">
        <v>6</v>
      </c>
      <c r="AR36" s="387" t="s">
        <v>43</v>
      </c>
      <c r="AS36" s="457">
        <v>6</v>
      </c>
      <c r="AT36" s="353" t="s">
        <v>43</v>
      </c>
      <c r="AU36" s="459">
        <v>8</v>
      </c>
      <c r="AV36" s="522" t="s">
        <v>38</v>
      </c>
      <c r="AW36" s="523">
        <v>7</v>
      </c>
      <c r="AX36" s="386" t="s">
        <v>21</v>
      </c>
      <c r="AY36" s="519">
        <v>4</v>
      </c>
      <c r="AZ36" s="402" t="s">
        <v>45</v>
      </c>
      <c r="BA36" s="460">
        <v>6</v>
      </c>
      <c r="BB36" s="386" t="s">
        <v>21</v>
      </c>
      <c r="BC36" s="457">
        <v>7</v>
      </c>
      <c r="BD36" s="381" t="s">
        <v>45</v>
      </c>
      <c r="BE36" s="460">
        <v>6</v>
      </c>
      <c r="BF36" s="353" t="s">
        <v>170</v>
      </c>
      <c r="BG36" s="457">
        <v>7</v>
      </c>
      <c r="BH36" s="386" t="s">
        <v>37</v>
      </c>
      <c r="BI36" s="543">
        <v>5</v>
      </c>
      <c r="BJ36" s="379"/>
    </row>
    <row r="37" spans="2:62" ht="18" customHeight="1" x14ac:dyDescent="0.3">
      <c r="B37" s="702"/>
      <c r="C37" s="592">
        <v>2</v>
      </c>
      <c r="D37" s="568" t="s">
        <v>156</v>
      </c>
      <c r="E37" s="578">
        <v>7</v>
      </c>
      <c r="F37" s="568" t="s">
        <v>156</v>
      </c>
      <c r="G37" s="578">
        <v>7</v>
      </c>
      <c r="H37" s="568" t="s">
        <v>156</v>
      </c>
      <c r="I37" s="578">
        <v>7</v>
      </c>
      <c r="J37" s="568" t="s">
        <v>156</v>
      </c>
      <c r="K37" s="578">
        <v>7</v>
      </c>
      <c r="L37" s="568" t="s">
        <v>160</v>
      </c>
      <c r="M37" s="578">
        <v>1</v>
      </c>
      <c r="N37" s="568" t="s">
        <v>156</v>
      </c>
      <c r="O37" s="618">
        <v>7</v>
      </c>
      <c r="P37" s="568" t="s">
        <v>156</v>
      </c>
      <c r="Q37" s="618">
        <v>7</v>
      </c>
      <c r="R37" s="568" t="s">
        <v>160</v>
      </c>
      <c r="S37" s="618">
        <v>1</v>
      </c>
      <c r="T37" s="568" t="s">
        <v>160</v>
      </c>
      <c r="U37" s="618">
        <v>1</v>
      </c>
      <c r="V37" s="568" t="s">
        <v>188</v>
      </c>
      <c r="W37" s="618">
        <v>7</v>
      </c>
      <c r="X37" s="568" t="s">
        <v>156</v>
      </c>
      <c r="Y37" s="618">
        <v>7</v>
      </c>
      <c r="Z37" s="699"/>
      <c r="AA37" s="592">
        <v>2</v>
      </c>
      <c r="AB37" s="353" t="s">
        <v>38</v>
      </c>
      <c r="AC37" s="459">
        <v>10</v>
      </c>
      <c r="AD37" s="353" t="s">
        <v>20</v>
      </c>
      <c r="AE37" s="459">
        <v>10</v>
      </c>
      <c r="AF37" s="353" t="s">
        <v>20</v>
      </c>
      <c r="AG37" s="459">
        <v>10</v>
      </c>
      <c r="AH37" s="388" t="s">
        <v>38</v>
      </c>
      <c r="AI37" s="464">
        <v>8</v>
      </c>
      <c r="AJ37" s="388" t="s">
        <v>20</v>
      </c>
      <c r="AK37" s="459">
        <v>13</v>
      </c>
      <c r="AL37" s="390" t="s">
        <v>45</v>
      </c>
      <c r="AM37" s="463">
        <v>11</v>
      </c>
      <c r="AN37" s="388" t="s">
        <v>46</v>
      </c>
      <c r="AO37" s="464">
        <v>10</v>
      </c>
      <c r="AP37" s="388" t="s">
        <v>153</v>
      </c>
      <c r="AQ37" s="459">
        <v>12</v>
      </c>
      <c r="AR37" s="388" t="s">
        <v>118</v>
      </c>
      <c r="AS37" s="459">
        <v>12</v>
      </c>
      <c r="AT37" s="353" t="s">
        <v>48</v>
      </c>
      <c r="AU37" s="459">
        <v>8</v>
      </c>
      <c r="AV37" s="353" t="s">
        <v>153</v>
      </c>
      <c r="AW37" s="459">
        <v>10</v>
      </c>
      <c r="AX37" s="400" t="s">
        <v>50</v>
      </c>
      <c r="AY37" s="404">
        <v>9</v>
      </c>
      <c r="AZ37" s="404" t="s">
        <v>50</v>
      </c>
      <c r="BA37" s="487">
        <v>13</v>
      </c>
      <c r="BB37" s="353" t="s">
        <v>153</v>
      </c>
      <c r="BC37" s="459">
        <v>8</v>
      </c>
      <c r="BD37" s="353" t="s">
        <v>153</v>
      </c>
      <c r="BE37" s="487">
        <v>8</v>
      </c>
      <c r="BF37" s="386" t="s">
        <v>44</v>
      </c>
      <c r="BG37" s="459">
        <v>3</v>
      </c>
      <c r="BH37" s="386" t="s">
        <v>21</v>
      </c>
      <c r="BI37" s="386">
        <v>8</v>
      </c>
      <c r="BJ37" s="379"/>
    </row>
    <row r="38" spans="2:62" ht="18" customHeight="1" x14ac:dyDescent="0.3">
      <c r="B38" s="702"/>
      <c r="C38" s="592">
        <v>3</v>
      </c>
      <c r="D38" s="560" t="s">
        <v>164</v>
      </c>
      <c r="E38" s="575"/>
      <c r="F38" s="637" t="s">
        <v>164</v>
      </c>
      <c r="G38" s="576"/>
      <c r="H38" s="637" t="s">
        <v>164</v>
      </c>
      <c r="I38" s="576"/>
      <c r="J38" s="568" t="s">
        <v>190</v>
      </c>
      <c r="K38" s="575">
        <v>6</v>
      </c>
      <c r="L38" s="634" t="s">
        <v>156</v>
      </c>
      <c r="M38" s="576">
        <v>7</v>
      </c>
      <c r="N38" s="568" t="s">
        <v>157</v>
      </c>
      <c r="O38" s="618">
        <v>8</v>
      </c>
      <c r="P38" s="568" t="s">
        <v>157</v>
      </c>
      <c r="Q38" s="618">
        <v>8</v>
      </c>
      <c r="R38" s="568" t="s">
        <v>156</v>
      </c>
      <c r="S38" s="618">
        <v>7</v>
      </c>
      <c r="T38" s="568" t="s">
        <v>188</v>
      </c>
      <c r="U38" s="618">
        <v>7</v>
      </c>
      <c r="V38" s="568" t="s">
        <v>156</v>
      </c>
      <c r="W38" s="618">
        <v>7</v>
      </c>
      <c r="X38" s="568" t="s">
        <v>157</v>
      </c>
      <c r="Y38" s="618">
        <v>8</v>
      </c>
      <c r="Z38" s="699"/>
      <c r="AA38" s="592">
        <v>3</v>
      </c>
      <c r="AB38" s="353" t="s">
        <v>20</v>
      </c>
      <c r="AC38" s="459">
        <v>10</v>
      </c>
      <c r="AD38" s="389" t="s">
        <v>45</v>
      </c>
      <c r="AE38" s="463">
        <v>8</v>
      </c>
      <c r="AF38" s="389" t="s">
        <v>45</v>
      </c>
      <c r="AG38" s="463">
        <v>8</v>
      </c>
      <c r="AH38" s="388" t="s">
        <v>20</v>
      </c>
      <c r="AI38" s="464">
        <v>13</v>
      </c>
      <c r="AJ38" s="390" t="s">
        <v>45</v>
      </c>
      <c r="AK38" s="463">
        <v>11</v>
      </c>
      <c r="AL38" s="388" t="s">
        <v>48</v>
      </c>
      <c r="AM38" s="459">
        <v>11</v>
      </c>
      <c r="AN38" s="390" t="s">
        <v>45</v>
      </c>
      <c r="AO38" s="466">
        <v>11</v>
      </c>
      <c r="AP38" s="388" t="s">
        <v>46</v>
      </c>
      <c r="AQ38" s="459">
        <v>10</v>
      </c>
      <c r="AR38" s="388" t="s">
        <v>46</v>
      </c>
      <c r="AS38" s="459">
        <v>10</v>
      </c>
      <c r="AT38" s="353" t="s">
        <v>153</v>
      </c>
      <c r="AU38" s="459">
        <v>10</v>
      </c>
      <c r="AV38" s="400" t="s">
        <v>50</v>
      </c>
      <c r="AW38" s="487">
        <v>9</v>
      </c>
      <c r="AX38" s="353" t="s">
        <v>48</v>
      </c>
      <c r="AY38" s="405">
        <v>8</v>
      </c>
      <c r="AZ38" s="353" t="s">
        <v>153</v>
      </c>
      <c r="BA38" s="459">
        <v>8</v>
      </c>
      <c r="BB38" s="353" t="s">
        <v>48</v>
      </c>
      <c r="BC38" s="459">
        <v>9</v>
      </c>
      <c r="BD38" s="400" t="s">
        <v>50</v>
      </c>
      <c r="BE38" s="459">
        <v>13</v>
      </c>
      <c r="BF38" s="353" t="s">
        <v>20</v>
      </c>
      <c r="BG38" s="459">
        <v>11</v>
      </c>
      <c r="BH38" s="353" t="s">
        <v>20</v>
      </c>
      <c r="BI38" s="544">
        <v>11</v>
      </c>
      <c r="BJ38" s="379"/>
    </row>
    <row r="39" spans="2:62" ht="18" customHeight="1" x14ac:dyDescent="0.3">
      <c r="B39" s="702"/>
      <c r="C39" s="592">
        <v>4</v>
      </c>
      <c r="D39" s="568" t="s">
        <v>160</v>
      </c>
      <c r="E39" s="578">
        <v>1</v>
      </c>
      <c r="F39" s="633" t="s">
        <v>189</v>
      </c>
      <c r="G39" s="578">
        <v>5</v>
      </c>
      <c r="H39" s="633" t="s">
        <v>189</v>
      </c>
      <c r="I39" s="578">
        <v>5</v>
      </c>
      <c r="J39" s="570" t="s">
        <v>160</v>
      </c>
      <c r="K39" s="578">
        <v>1</v>
      </c>
      <c r="L39" s="633" t="s">
        <v>189</v>
      </c>
      <c r="M39" s="578">
        <v>5</v>
      </c>
      <c r="N39" s="568" t="s">
        <v>187</v>
      </c>
      <c r="O39" s="620">
        <v>2</v>
      </c>
      <c r="P39" s="570" t="s">
        <v>160</v>
      </c>
      <c r="Q39" s="620">
        <v>1</v>
      </c>
      <c r="R39" s="570" t="s">
        <v>157</v>
      </c>
      <c r="S39" s="620">
        <v>8</v>
      </c>
      <c r="T39" s="570" t="s">
        <v>156</v>
      </c>
      <c r="U39" s="620">
        <v>7</v>
      </c>
      <c r="V39" s="570" t="s">
        <v>160</v>
      </c>
      <c r="W39" s="620">
        <v>1</v>
      </c>
      <c r="X39" s="570" t="s">
        <v>160</v>
      </c>
      <c r="Y39" s="620">
        <v>1</v>
      </c>
      <c r="Z39" s="699"/>
      <c r="AA39" s="592">
        <v>4</v>
      </c>
      <c r="AB39" s="389" t="s">
        <v>45</v>
      </c>
      <c r="AC39" s="463">
        <v>8</v>
      </c>
      <c r="AD39" s="353" t="s">
        <v>48</v>
      </c>
      <c r="AE39" s="459">
        <v>9</v>
      </c>
      <c r="AF39" s="353" t="s">
        <v>48</v>
      </c>
      <c r="AG39" s="459">
        <v>9</v>
      </c>
      <c r="AH39" s="390" t="s">
        <v>45</v>
      </c>
      <c r="AI39" s="466">
        <v>12</v>
      </c>
      <c r="AJ39" s="388" t="s">
        <v>48</v>
      </c>
      <c r="AK39" s="459">
        <v>11</v>
      </c>
      <c r="AL39" s="388" t="s">
        <v>20</v>
      </c>
      <c r="AM39" s="459">
        <v>13</v>
      </c>
      <c r="AN39" s="388" t="s">
        <v>153</v>
      </c>
      <c r="AO39" s="464">
        <v>12</v>
      </c>
      <c r="AP39" s="388" t="s">
        <v>48</v>
      </c>
      <c r="AQ39" s="459">
        <v>10</v>
      </c>
      <c r="AR39" s="388" t="s">
        <v>48</v>
      </c>
      <c r="AS39" s="459">
        <v>10</v>
      </c>
      <c r="AT39" s="353" t="s">
        <v>38</v>
      </c>
      <c r="AU39" s="459">
        <v>7</v>
      </c>
      <c r="AV39" s="353" t="s">
        <v>48</v>
      </c>
      <c r="AW39" s="459">
        <v>8</v>
      </c>
      <c r="AX39" s="353" t="s">
        <v>153</v>
      </c>
      <c r="AY39" s="405">
        <v>10</v>
      </c>
      <c r="AZ39" s="405" t="s">
        <v>48</v>
      </c>
      <c r="BA39" s="459">
        <v>9</v>
      </c>
      <c r="BB39" s="353" t="s">
        <v>43</v>
      </c>
      <c r="BC39" s="487">
        <v>10</v>
      </c>
      <c r="BD39" s="353" t="s">
        <v>21</v>
      </c>
      <c r="BE39" s="459">
        <v>7</v>
      </c>
      <c r="BF39" s="353" t="s">
        <v>48</v>
      </c>
      <c r="BG39" s="459">
        <v>8</v>
      </c>
      <c r="BH39" s="381" t="s">
        <v>146</v>
      </c>
      <c r="BI39" s="545">
        <v>7</v>
      </c>
      <c r="BJ39" s="379"/>
    </row>
    <row r="40" spans="2:62" ht="18" customHeight="1" x14ac:dyDescent="0.3">
      <c r="B40" s="702"/>
      <c r="C40" s="592">
        <v>5</v>
      </c>
      <c r="D40" s="568" t="s">
        <v>190</v>
      </c>
      <c r="E40" s="580">
        <v>6</v>
      </c>
      <c r="F40" s="568" t="s">
        <v>160</v>
      </c>
      <c r="G40" s="580">
        <v>1</v>
      </c>
      <c r="H40" s="568" t="s">
        <v>160</v>
      </c>
      <c r="I40" s="580">
        <v>1</v>
      </c>
      <c r="J40" s="570"/>
      <c r="K40" s="580"/>
      <c r="L40" s="570"/>
      <c r="M40" s="580"/>
      <c r="N40" s="570"/>
      <c r="O40" s="580"/>
      <c r="P40" s="570"/>
      <c r="Q40" s="580"/>
      <c r="R40" s="570"/>
      <c r="S40" s="580"/>
      <c r="T40" s="570"/>
      <c r="U40" s="580"/>
      <c r="V40" s="570"/>
      <c r="W40" s="580"/>
      <c r="X40" s="570"/>
      <c r="Y40" s="580"/>
      <c r="Z40" s="699"/>
      <c r="AA40" s="592">
        <v>5</v>
      </c>
      <c r="AB40" s="386" t="s">
        <v>21</v>
      </c>
      <c r="AC40" s="457">
        <v>4</v>
      </c>
      <c r="AD40" s="353" t="s">
        <v>141</v>
      </c>
      <c r="AE40" s="459">
        <v>4</v>
      </c>
      <c r="AF40" s="353" t="s">
        <v>165</v>
      </c>
      <c r="AG40" s="459">
        <v>3</v>
      </c>
      <c r="AH40" s="388" t="s">
        <v>47</v>
      </c>
      <c r="AI40" s="464">
        <v>3</v>
      </c>
      <c r="AJ40" s="388" t="s">
        <v>10</v>
      </c>
      <c r="AK40" s="459">
        <v>1</v>
      </c>
      <c r="AL40" s="353" t="s">
        <v>141</v>
      </c>
      <c r="AM40" s="459">
        <v>3</v>
      </c>
      <c r="AN40" s="353" t="s">
        <v>141</v>
      </c>
      <c r="AO40" s="464">
        <v>2</v>
      </c>
      <c r="AP40" s="353" t="s">
        <v>141</v>
      </c>
      <c r="AQ40" s="459">
        <v>2</v>
      </c>
      <c r="AR40" s="353" t="s">
        <v>141</v>
      </c>
      <c r="AS40" s="459">
        <v>2</v>
      </c>
      <c r="AT40" s="467" t="s">
        <v>154</v>
      </c>
      <c r="AU40" s="468">
        <v>3</v>
      </c>
      <c r="AV40" s="353" t="s">
        <v>165</v>
      </c>
      <c r="AW40" s="459">
        <v>2</v>
      </c>
      <c r="AX40" s="479" t="s">
        <v>10</v>
      </c>
      <c r="AY40" s="520">
        <v>1</v>
      </c>
      <c r="AZ40" s="405" t="s">
        <v>42</v>
      </c>
      <c r="BA40" s="459">
        <v>2</v>
      </c>
      <c r="BB40" s="389" t="s">
        <v>45</v>
      </c>
      <c r="BC40" s="463">
        <v>6</v>
      </c>
      <c r="BD40" s="353" t="s">
        <v>42</v>
      </c>
      <c r="BE40" s="459">
        <v>2</v>
      </c>
      <c r="BF40" s="353" t="s">
        <v>20</v>
      </c>
      <c r="BG40" s="463">
        <v>11</v>
      </c>
      <c r="BH40" s="353" t="s">
        <v>48</v>
      </c>
      <c r="BI40" s="544">
        <v>8</v>
      </c>
      <c r="BJ40" s="379"/>
    </row>
    <row r="41" spans="2:62" ht="18" customHeight="1" x14ac:dyDescent="0.3">
      <c r="B41" s="702"/>
      <c r="C41" s="592">
        <v>6</v>
      </c>
      <c r="D41" s="561"/>
      <c r="E41" s="575"/>
      <c r="F41" s="561"/>
      <c r="G41" s="575"/>
      <c r="H41" s="561"/>
      <c r="I41" s="575"/>
      <c r="J41" s="561"/>
      <c r="K41" s="575"/>
      <c r="L41" s="561"/>
      <c r="M41" s="575"/>
      <c r="N41" s="561"/>
      <c r="O41" s="575"/>
      <c r="P41" s="561"/>
      <c r="Q41" s="575"/>
      <c r="R41" s="561"/>
      <c r="S41" s="575"/>
      <c r="T41" s="561"/>
      <c r="U41" s="575"/>
      <c r="V41" s="561"/>
      <c r="W41" s="575"/>
      <c r="X41" s="561"/>
      <c r="Y41" s="575"/>
      <c r="Z41" s="699"/>
      <c r="AA41" s="592">
        <v>6</v>
      </c>
      <c r="AB41" s="408"/>
      <c r="AC41" s="379"/>
      <c r="AD41" s="408"/>
      <c r="AE41" s="408"/>
      <c r="AF41" s="408"/>
      <c r="AG41" s="379"/>
      <c r="AH41" s="388" t="s">
        <v>21</v>
      </c>
      <c r="AI41" s="464">
        <v>6</v>
      </c>
      <c r="AJ41" s="388" t="s">
        <v>21</v>
      </c>
      <c r="AK41" s="459">
        <v>6</v>
      </c>
      <c r="AL41" s="353" t="s">
        <v>141</v>
      </c>
      <c r="AM41" s="459">
        <v>3</v>
      </c>
      <c r="AN41" s="353" t="s">
        <v>141</v>
      </c>
      <c r="AO41" s="464">
        <v>2</v>
      </c>
      <c r="AP41" s="353" t="s">
        <v>141</v>
      </c>
      <c r="AQ41" s="459">
        <v>2</v>
      </c>
      <c r="AR41" s="353" t="s">
        <v>141</v>
      </c>
      <c r="AS41" s="459">
        <v>2</v>
      </c>
      <c r="AT41" s="353" t="s">
        <v>10</v>
      </c>
      <c r="AU41" s="459">
        <v>1</v>
      </c>
      <c r="AV41" s="353" t="s">
        <v>141</v>
      </c>
      <c r="AW41" s="459">
        <v>1</v>
      </c>
      <c r="AX41" s="353" t="s">
        <v>165</v>
      </c>
      <c r="AY41" s="405">
        <v>2</v>
      </c>
      <c r="AZ41" s="405" t="s">
        <v>21</v>
      </c>
      <c r="BA41" s="459">
        <v>7</v>
      </c>
      <c r="BB41" s="353" t="s">
        <v>42</v>
      </c>
      <c r="BC41" s="459">
        <v>2</v>
      </c>
      <c r="BD41" s="353" t="s">
        <v>48</v>
      </c>
      <c r="BE41" s="459">
        <v>9</v>
      </c>
      <c r="BF41" s="467" t="s">
        <v>154</v>
      </c>
      <c r="BG41" s="468">
        <v>2</v>
      </c>
      <c r="BH41" s="467" t="s">
        <v>154</v>
      </c>
      <c r="BI41" s="546">
        <v>2</v>
      </c>
      <c r="BJ41" s="379"/>
    </row>
    <row r="42" spans="2:62" ht="18" customHeight="1" thickBot="1" x14ac:dyDescent="0.35">
      <c r="B42" s="703"/>
      <c r="C42" s="596">
        <v>7</v>
      </c>
      <c r="D42" s="607"/>
      <c r="E42" s="602"/>
      <c r="F42" s="607"/>
      <c r="G42" s="602"/>
      <c r="H42" s="607"/>
      <c r="I42" s="602"/>
      <c r="J42" s="607"/>
      <c r="K42" s="602"/>
      <c r="L42" s="607"/>
      <c r="M42" s="602"/>
      <c r="N42" s="607"/>
      <c r="O42" s="602"/>
      <c r="P42" s="607"/>
      <c r="Q42" s="602"/>
      <c r="R42" s="607"/>
      <c r="S42" s="602"/>
      <c r="T42" s="607"/>
      <c r="U42" s="602"/>
      <c r="V42" s="607"/>
      <c r="W42" s="602"/>
      <c r="X42" s="607"/>
      <c r="Y42" s="602"/>
      <c r="Z42" s="700"/>
      <c r="AA42" s="596">
        <v>7</v>
      </c>
      <c r="AB42" s="391"/>
      <c r="AC42" s="469"/>
      <c r="AD42" s="391"/>
      <c r="AE42" s="469"/>
      <c r="AF42" s="391"/>
      <c r="AG42" s="469"/>
      <c r="AH42" s="396"/>
      <c r="AI42" s="379"/>
      <c r="AJ42" s="396"/>
      <c r="AK42" s="379"/>
      <c r="AL42" s="396"/>
      <c r="AM42" s="379"/>
      <c r="AN42" s="409"/>
      <c r="AO42" s="481"/>
      <c r="AP42" s="396"/>
      <c r="AQ42" s="489"/>
      <c r="AR42" s="396"/>
      <c r="AS42" s="379"/>
      <c r="AT42" s="396"/>
      <c r="AU42" s="459"/>
      <c r="AV42" s="396"/>
      <c r="AW42" s="515"/>
      <c r="AX42" s="396"/>
      <c r="AY42" s="521"/>
      <c r="AZ42" s="405"/>
      <c r="BA42" s="459"/>
      <c r="BB42" s="353"/>
      <c r="BC42" s="459"/>
      <c r="BD42" s="353"/>
      <c r="BE42" s="552"/>
      <c r="BF42" s="353" t="s">
        <v>42</v>
      </c>
      <c r="BG42" s="459">
        <v>1</v>
      </c>
      <c r="BH42" s="353" t="s">
        <v>42</v>
      </c>
      <c r="BI42" s="353">
        <v>1</v>
      </c>
      <c r="BJ42" s="379"/>
    </row>
    <row r="43" spans="2:62" s="537" customFormat="1" ht="18" customHeight="1" thickBot="1" x14ac:dyDescent="0.35">
      <c r="B43" s="612"/>
      <c r="C43" s="589"/>
      <c r="D43" s="569"/>
      <c r="E43" s="577">
        <f xml:space="preserve"> SUM(E36:E41)</f>
        <v>19</v>
      </c>
      <c r="F43" s="569"/>
      <c r="G43" s="577">
        <f xml:space="preserve"> SUM(G36:G41)</f>
        <v>19</v>
      </c>
      <c r="H43" s="601"/>
      <c r="I43" s="577">
        <f xml:space="preserve"> SUM(I36:I41)</f>
        <v>19</v>
      </c>
      <c r="J43" s="569"/>
      <c r="K43" s="577">
        <f xml:space="preserve"> SUM(K36:K41)</f>
        <v>22</v>
      </c>
      <c r="L43" s="569"/>
      <c r="M43" s="577">
        <f xml:space="preserve"> SUM(M36:M41)</f>
        <v>19</v>
      </c>
      <c r="N43" s="569"/>
      <c r="O43" s="577">
        <f xml:space="preserve"> SUM(O36:O41)</f>
        <v>22</v>
      </c>
      <c r="P43" s="569"/>
      <c r="Q43" s="577">
        <f xml:space="preserve"> SUM(Q36:Q41)</f>
        <v>21</v>
      </c>
      <c r="R43" s="601"/>
      <c r="S43" s="577">
        <f xml:space="preserve"> SUM(S36:S41)</f>
        <v>21</v>
      </c>
      <c r="T43" s="569"/>
      <c r="U43" s="577">
        <f xml:space="preserve"> SUM(U36:U41)</f>
        <v>21</v>
      </c>
      <c r="V43" s="569"/>
      <c r="W43" s="577">
        <f xml:space="preserve"> SUM(W36:W41)</f>
        <v>21</v>
      </c>
      <c r="X43" s="601"/>
      <c r="Y43" s="577">
        <f xml:space="preserve"> SUM(Y36:Y41)</f>
        <v>21</v>
      </c>
      <c r="Z43" s="615"/>
      <c r="AA43" s="600"/>
      <c r="AB43" s="530"/>
      <c r="AC43" s="531">
        <f xml:space="preserve"> SUM(AC36:AC41)</f>
        <v>36</v>
      </c>
      <c r="AD43" s="530"/>
      <c r="AE43" s="531">
        <f xml:space="preserve"> SUM(AE36:AE41)</f>
        <v>35</v>
      </c>
      <c r="AF43" s="532"/>
      <c r="AG43" s="531">
        <f xml:space="preserve"> SUM(AG36:AG41)</f>
        <v>34</v>
      </c>
      <c r="AH43" s="533"/>
      <c r="AI43" s="534">
        <f>SUM(AI36:AI42)</f>
        <v>50</v>
      </c>
      <c r="AJ43" s="533"/>
      <c r="AK43" s="535">
        <f>SUM(AK36:AK42)</f>
        <v>48</v>
      </c>
      <c r="AL43" s="533"/>
      <c r="AM43" s="535">
        <f>SUM(AM36:AM42)</f>
        <v>49</v>
      </c>
      <c r="AN43" s="533"/>
      <c r="AO43" s="535">
        <f>SUM(AO36:AO42)</f>
        <v>41</v>
      </c>
      <c r="AP43" s="533"/>
      <c r="AQ43" s="535">
        <f>SUM(AQ36:AQ42)</f>
        <v>42</v>
      </c>
      <c r="AR43" s="533"/>
      <c r="AS43" s="535">
        <f>SUM(AS36:AS42)</f>
        <v>42</v>
      </c>
      <c r="AT43" s="414"/>
      <c r="AU43" s="535">
        <f>SUM(AU36:AU42)</f>
        <v>37</v>
      </c>
      <c r="AV43" s="414"/>
      <c r="AW43" s="535">
        <f>SUM(AW36:AW42)</f>
        <v>37</v>
      </c>
      <c r="AX43" s="414"/>
      <c r="AY43" s="535">
        <f>SUM(AY36:AY42)</f>
        <v>34</v>
      </c>
      <c r="AZ43" s="414"/>
      <c r="BA43" s="535">
        <f>SUM(BA36:BA42)</f>
        <v>45</v>
      </c>
      <c r="BB43" s="414"/>
      <c r="BC43" s="535">
        <f>SUM(BC36:BC42)</f>
        <v>42</v>
      </c>
      <c r="BD43" s="414"/>
      <c r="BE43" s="535">
        <f>SUM(BE36:BE42)</f>
        <v>45</v>
      </c>
      <c r="BF43" s="557"/>
      <c r="BG43" s="535">
        <f>SUM(BG36:BG42)</f>
        <v>43</v>
      </c>
      <c r="BH43" s="414"/>
      <c r="BI43" s="535">
        <f>SUM(BI36:BI42)</f>
        <v>42</v>
      </c>
      <c r="BJ43" s="536"/>
    </row>
    <row r="44" spans="2:62" ht="18" customHeight="1" thickBot="1" x14ac:dyDescent="0.35">
      <c r="B44" s="611"/>
      <c r="C44" s="587"/>
      <c r="D44" s="639"/>
      <c r="E44" s="640"/>
      <c r="F44" s="651"/>
      <c r="G44" s="640"/>
      <c r="H44" s="651"/>
      <c r="I44" s="640"/>
      <c r="J44" s="651"/>
      <c r="K44" s="640"/>
      <c r="L44" s="651"/>
      <c r="M44" s="640"/>
      <c r="N44" s="651"/>
      <c r="O44" s="640"/>
      <c r="P44" s="651"/>
      <c r="Q44" s="640"/>
      <c r="R44" s="651"/>
      <c r="S44" s="640"/>
      <c r="T44" s="651"/>
      <c r="U44" s="640"/>
      <c r="V44" s="651"/>
      <c r="W44" s="640"/>
      <c r="X44" s="651"/>
      <c r="Y44" s="640"/>
      <c r="Z44" s="614"/>
      <c r="AA44" s="587"/>
      <c r="AB44" s="398"/>
      <c r="AC44" s="485"/>
      <c r="AD44" s="398"/>
      <c r="AE44" s="485"/>
      <c r="AF44" s="398"/>
      <c r="AG44" s="485"/>
      <c r="AH44" s="399"/>
      <c r="AI44" s="486"/>
      <c r="AJ44" s="399"/>
      <c r="AK44" s="485"/>
      <c r="AL44" s="399"/>
      <c r="AM44" s="485"/>
      <c r="AN44" s="399"/>
      <c r="AO44" s="486"/>
      <c r="AP44" s="399"/>
      <c r="AQ44" s="485"/>
      <c r="AR44" s="399"/>
      <c r="AS44" s="485"/>
      <c r="AT44" s="399"/>
      <c r="AU44" s="493"/>
      <c r="AV44" s="401"/>
      <c r="AW44" s="493"/>
      <c r="AX44" s="398"/>
      <c r="AY44" s="493"/>
      <c r="AZ44" s="398"/>
      <c r="BA44" s="485"/>
      <c r="BB44" s="398"/>
      <c r="BC44" s="485"/>
      <c r="BD44" s="398"/>
      <c r="BE44" s="554"/>
      <c r="BF44" s="398"/>
      <c r="BG44" s="485"/>
      <c r="BH44" s="398"/>
      <c r="BI44" s="398"/>
      <c r="BJ44" s="379"/>
    </row>
    <row r="45" spans="2:62" ht="18" customHeight="1" x14ac:dyDescent="0.3">
      <c r="B45" s="701" t="s">
        <v>13</v>
      </c>
      <c r="C45" s="591">
        <v>1</v>
      </c>
      <c r="D45" s="631" t="s">
        <v>190</v>
      </c>
      <c r="E45" s="638">
        <v>6</v>
      </c>
      <c r="F45" s="633" t="s">
        <v>189</v>
      </c>
      <c r="G45" s="638">
        <v>5</v>
      </c>
      <c r="H45" s="633" t="s">
        <v>189</v>
      </c>
      <c r="I45" s="638">
        <v>5</v>
      </c>
      <c r="J45" s="652" t="s">
        <v>47</v>
      </c>
      <c r="K45" s="638">
        <v>3</v>
      </c>
      <c r="L45" s="633" t="s">
        <v>189</v>
      </c>
      <c r="M45" s="638">
        <v>5</v>
      </c>
      <c r="N45" s="631" t="s">
        <v>190</v>
      </c>
      <c r="O45" s="636">
        <v>6</v>
      </c>
      <c r="P45" s="633" t="s">
        <v>160</v>
      </c>
      <c r="Q45" s="636">
        <v>1</v>
      </c>
      <c r="R45" s="633" t="s">
        <v>175</v>
      </c>
      <c r="S45" s="636">
        <v>3</v>
      </c>
      <c r="T45" s="633" t="s">
        <v>176</v>
      </c>
      <c r="U45" s="636">
        <v>3</v>
      </c>
      <c r="V45" s="633" t="s">
        <v>189</v>
      </c>
      <c r="W45" s="636">
        <v>5</v>
      </c>
      <c r="X45" s="633" t="s">
        <v>189</v>
      </c>
      <c r="Y45" s="636">
        <v>5</v>
      </c>
      <c r="Z45" s="698" t="s">
        <v>13</v>
      </c>
      <c r="AA45" s="591">
        <v>1</v>
      </c>
      <c r="AB45" s="386" t="s">
        <v>10</v>
      </c>
      <c r="AC45" s="457">
        <v>2</v>
      </c>
      <c r="AD45" s="386" t="s">
        <v>47</v>
      </c>
      <c r="AE45" s="457">
        <v>3</v>
      </c>
      <c r="AF45" s="353" t="s">
        <v>21</v>
      </c>
      <c r="AG45" s="459">
        <v>4</v>
      </c>
      <c r="AH45" s="353" t="s">
        <v>141</v>
      </c>
      <c r="AI45" s="458">
        <v>3</v>
      </c>
      <c r="AJ45" s="387" t="s">
        <v>38</v>
      </c>
      <c r="AK45" s="457">
        <v>8</v>
      </c>
      <c r="AL45" s="387" t="s">
        <v>38</v>
      </c>
      <c r="AM45" s="457">
        <v>8</v>
      </c>
      <c r="AN45" s="353" t="s">
        <v>165</v>
      </c>
      <c r="AO45" s="464">
        <v>2</v>
      </c>
      <c r="AP45" s="387" t="s">
        <v>38</v>
      </c>
      <c r="AQ45" s="457">
        <v>7</v>
      </c>
      <c r="AR45" s="387" t="s">
        <v>38</v>
      </c>
      <c r="AS45" s="457">
        <v>7</v>
      </c>
      <c r="AT45" s="522" t="s">
        <v>44</v>
      </c>
      <c r="AU45" s="523">
        <v>6</v>
      </c>
      <c r="AV45" s="353" t="s">
        <v>44</v>
      </c>
      <c r="AW45" s="459">
        <v>6</v>
      </c>
      <c r="AX45" s="353" t="s">
        <v>44</v>
      </c>
      <c r="AY45" s="459">
        <v>6</v>
      </c>
      <c r="AZ45" s="389" t="s">
        <v>45</v>
      </c>
      <c r="BA45" s="463">
        <v>6</v>
      </c>
      <c r="BB45" s="381" t="s">
        <v>45</v>
      </c>
      <c r="BC45" s="460">
        <v>6</v>
      </c>
      <c r="BD45" s="400" t="s">
        <v>50</v>
      </c>
      <c r="BE45" s="463">
        <v>13</v>
      </c>
      <c r="BF45" s="353" t="s">
        <v>48</v>
      </c>
      <c r="BG45" s="459">
        <v>8</v>
      </c>
      <c r="BH45" s="353" t="s">
        <v>46</v>
      </c>
      <c r="BI45" s="386">
        <v>11</v>
      </c>
      <c r="BJ45" s="379"/>
    </row>
    <row r="46" spans="2:62" ht="18" customHeight="1" x14ac:dyDescent="0.3">
      <c r="B46" s="702"/>
      <c r="C46" s="592">
        <v>2</v>
      </c>
      <c r="D46" s="568" t="s">
        <v>156</v>
      </c>
      <c r="E46" s="578">
        <v>7</v>
      </c>
      <c r="F46" s="568" t="s">
        <v>156</v>
      </c>
      <c r="G46" s="578">
        <v>7</v>
      </c>
      <c r="H46" s="568" t="s">
        <v>157</v>
      </c>
      <c r="I46" s="578">
        <v>8</v>
      </c>
      <c r="J46" s="633" t="s">
        <v>189</v>
      </c>
      <c r="K46" s="578">
        <v>5</v>
      </c>
      <c r="L46" s="568" t="s">
        <v>156</v>
      </c>
      <c r="M46" s="578">
        <v>7</v>
      </c>
      <c r="N46" s="568" t="s">
        <v>156</v>
      </c>
      <c r="O46" s="618">
        <v>7</v>
      </c>
      <c r="P46" s="568" t="s">
        <v>156</v>
      </c>
      <c r="Q46" s="618">
        <v>7</v>
      </c>
      <c r="R46" s="568" t="s">
        <v>156</v>
      </c>
      <c r="S46" s="618">
        <v>7</v>
      </c>
      <c r="T46" s="568" t="s">
        <v>156</v>
      </c>
      <c r="U46" s="618">
        <v>7</v>
      </c>
      <c r="V46" s="568" t="s">
        <v>156</v>
      </c>
      <c r="W46" s="618">
        <v>7</v>
      </c>
      <c r="X46" s="568" t="s">
        <v>176</v>
      </c>
      <c r="Y46" s="618">
        <v>3</v>
      </c>
      <c r="Z46" s="699"/>
      <c r="AA46" s="592">
        <v>2</v>
      </c>
      <c r="AB46" s="389" t="s">
        <v>45</v>
      </c>
      <c r="AC46" s="463">
        <v>8</v>
      </c>
      <c r="AD46" s="353" t="s">
        <v>20</v>
      </c>
      <c r="AE46" s="459">
        <v>10</v>
      </c>
      <c r="AF46" s="353" t="s">
        <v>38</v>
      </c>
      <c r="AG46" s="459">
        <v>10</v>
      </c>
      <c r="AH46" s="353" t="s">
        <v>141</v>
      </c>
      <c r="AI46" s="464">
        <v>3</v>
      </c>
      <c r="AJ46" s="390" t="s">
        <v>45</v>
      </c>
      <c r="AK46" s="463">
        <v>12</v>
      </c>
      <c r="AL46" s="388" t="s">
        <v>20</v>
      </c>
      <c r="AM46" s="459">
        <v>13</v>
      </c>
      <c r="AN46" s="388" t="s">
        <v>50</v>
      </c>
      <c r="AO46" s="464">
        <v>8</v>
      </c>
      <c r="AP46" s="390" t="s">
        <v>45</v>
      </c>
      <c r="AQ46" s="463">
        <v>11</v>
      </c>
      <c r="AR46" s="388" t="s">
        <v>50</v>
      </c>
      <c r="AS46" s="487">
        <v>8</v>
      </c>
      <c r="AT46" s="353" t="s">
        <v>48</v>
      </c>
      <c r="AU46" s="459">
        <v>8</v>
      </c>
      <c r="AV46" s="397" t="s">
        <v>43</v>
      </c>
      <c r="AW46" s="397">
        <v>8</v>
      </c>
      <c r="AX46" s="353" t="s">
        <v>153</v>
      </c>
      <c r="AY46" s="459">
        <v>10</v>
      </c>
      <c r="AZ46" s="353" t="s">
        <v>43</v>
      </c>
      <c r="BA46" s="459">
        <v>10</v>
      </c>
      <c r="BB46" s="353" t="s">
        <v>37</v>
      </c>
      <c r="BC46" s="459">
        <v>5</v>
      </c>
      <c r="BD46" s="353" t="s">
        <v>153</v>
      </c>
      <c r="BE46" s="459">
        <v>8</v>
      </c>
      <c r="BF46" s="353" t="s">
        <v>20</v>
      </c>
      <c r="BG46" s="459">
        <v>11</v>
      </c>
      <c r="BH46" s="353" t="s">
        <v>20</v>
      </c>
      <c r="BI46" s="353">
        <v>11</v>
      </c>
      <c r="BJ46" s="379"/>
    </row>
    <row r="47" spans="2:62" ht="18" customHeight="1" x14ac:dyDescent="0.3">
      <c r="B47" s="702"/>
      <c r="C47" s="592">
        <v>3</v>
      </c>
      <c r="D47" s="560" t="s">
        <v>164</v>
      </c>
      <c r="E47" s="575"/>
      <c r="F47" s="560" t="s">
        <v>164</v>
      </c>
      <c r="G47" s="576"/>
      <c r="H47" s="560" t="s">
        <v>164</v>
      </c>
      <c r="I47" s="575"/>
      <c r="J47" s="568" t="s">
        <v>156</v>
      </c>
      <c r="K47" s="575">
        <v>7</v>
      </c>
      <c r="L47" s="568" t="s">
        <v>157</v>
      </c>
      <c r="M47" s="576">
        <v>8</v>
      </c>
      <c r="N47" s="568" t="s">
        <v>47</v>
      </c>
      <c r="O47" s="618">
        <v>3</v>
      </c>
      <c r="P47" s="568" t="s">
        <v>188</v>
      </c>
      <c r="Q47" s="618">
        <v>7</v>
      </c>
      <c r="R47" s="568" t="s">
        <v>188</v>
      </c>
      <c r="S47" s="618">
        <v>7</v>
      </c>
      <c r="T47" s="568" t="s">
        <v>157</v>
      </c>
      <c r="U47" s="618">
        <v>8</v>
      </c>
      <c r="V47" s="568" t="s">
        <v>157</v>
      </c>
      <c r="W47" s="618">
        <v>8</v>
      </c>
      <c r="X47" s="568" t="s">
        <v>156</v>
      </c>
      <c r="Y47" s="618">
        <v>7</v>
      </c>
      <c r="Z47" s="699"/>
      <c r="AA47" s="592">
        <v>3</v>
      </c>
      <c r="AB47" s="353" t="s">
        <v>20</v>
      </c>
      <c r="AC47" s="459">
        <v>10</v>
      </c>
      <c r="AD47" s="389" t="s">
        <v>45</v>
      </c>
      <c r="AE47" s="463">
        <v>8</v>
      </c>
      <c r="AF47" s="353" t="s">
        <v>20</v>
      </c>
      <c r="AG47" s="459">
        <v>10</v>
      </c>
      <c r="AH47" s="390" t="s">
        <v>45</v>
      </c>
      <c r="AI47" s="466">
        <v>12</v>
      </c>
      <c r="AJ47" s="388" t="s">
        <v>20</v>
      </c>
      <c r="AK47" s="459">
        <v>13</v>
      </c>
      <c r="AL47" s="396" t="s">
        <v>37</v>
      </c>
      <c r="AM47" s="480">
        <v>9</v>
      </c>
      <c r="AN47" s="388" t="s">
        <v>48</v>
      </c>
      <c r="AO47" s="464">
        <v>10</v>
      </c>
      <c r="AP47" s="388" t="s">
        <v>153</v>
      </c>
      <c r="AQ47" s="459">
        <v>12</v>
      </c>
      <c r="AR47" s="388" t="s">
        <v>153</v>
      </c>
      <c r="AS47" s="459">
        <v>12</v>
      </c>
      <c r="AT47" s="353" t="s">
        <v>153</v>
      </c>
      <c r="AU47" s="459">
        <v>10</v>
      </c>
      <c r="AV47" s="353" t="s">
        <v>48</v>
      </c>
      <c r="AW47" s="459">
        <v>8</v>
      </c>
      <c r="AX47" s="353" t="s">
        <v>38</v>
      </c>
      <c r="AY47" s="459">
        <v>7</v>
      </c>
      <c r="AZ47" s="400" t="s">
        <v>50</v>
      </c>
      <c r="BA47" s="487">
        <v>13</v>
      </c>
      <c r="BB47" s="353" t="s">
        <v>153</v>
      </c>
      <c r="BC47" s="459">
        <v>8</v>
      </c>
      <c r="BD47" s="389" t="s">
        <v>45</v>
      </c>
      <c r="BE47" s="487">
        <v>6</v>
      </c>
      <c r="BF47" s="353" t="s">
        <v>21</v>
      </c>
      <c r="BG47" s="459">
        <v>8</v>
      </c>
      <c r="BH47" s="380" t="s">
        <v>185</v>
      </c>
      <c r="BI47" s="630">
        <v>7</v>
      </c>
      <c r="BJ47" s="379"/>
    </row>
    <row r="48" spans="2:62" ht="18" customHeight="1" x14ac:dyDescent="0.3">
      <c r="B48" s="702"/>
      <c r="C48" s="592">
        <v>4</v>
      </c>
      <c r="D48" s="568" t="s">
        <v>157</v>
      </c>
      <c r="E48" s="578">
        <v>8</v>
      </c>
      <c r="F48" s="568" t="s">
        <v>157</v>
      </c>
      <c r="G48" s="578">
        <v>8</v>
      </c>
      <c r="H48" s="568" t="s">
        <v>161</v>
      </c>
      <c r="I48" s="578">
        <v>1</v>
      </c>
      <c r="J48" s="568" t="s">
        <v>188</v>
      </c>
      <c r="K48" s="578">
        <v>7</v>
      </c>
      <c r="L48" s="568" t="s">
        <v>160</v>
      </c>
      <c r="M48" s="578">
        <v>1</v>
      </c>
      <c r="N48" s="568" t="s">
        <v>188</v>
      </c>
      <c r="O48" s="618">
        <v>7</v>
      </c>
      <c r="P48" s="633" t="s">
        <v>189</v>
      </c>
      <c r="Q48" s="618">
        <v>5</v>
      </c>
      <c r="R48" s="634" t="s">
        <v>159</v>
      </c>
      <c r="S48" s="618">
        <v>3</v>
      </c>
      <c r="T48" s="634" t="s">
        <v>187</v>
      </c>
      <c r="U48" s="618">
        <v>2</v>
      </c>
      <c r="V48" s="568" t="s">
        <v>187</v>
      </c>
      <c r="W48" s="618">
        <v>3</v>
      </c>
      <c r="X48" s="568" t="s">
        <v>47</v>
      </c>
      <c r="Y48" s="618">
        <v>3</v>
      </c>
      <c r="Z48" s="699"/>
      <c r="AA48" s="592">
        <v>4</v>
      </c>
      <c r="AB48" s="353" t="s">
        <v>48</v>
      </c>
      <c r="AC48" s="459">
        <v>9</v>
      </c>
      <c r="AD48" s="353" t="s">
        <v>38</v>
      </c>
      <c r="AE48" s="459">
        <v>10</v>
      </c>
      <c r="AF48" s="389" t="s">
        <v>45</v>
      </c>
      <c r="AG48" s="463">
        <v>8</v>
      </c>
      <c r="AH48" s="388" t="s">
        <v>20</v>
      </c>
      <c r="AI48" s="464">
        <v>13</v>
      </c>
      <c r="AJ48" s="396" t="s">
        <v>37</v>
      </c>
      <c r="AK48" s="480">
        <v>9</v>
      </c>
      <c r="AL48" s="390" t="s">
        <v>45</v>
      </c>
      <c r="AM48" s="463">
        <v>12</v>
      </c>
      <c r="AN48" s="388" t="s">
        <v>153</v>
      </c>
      <c r="AO48" s="464">
        <v>12</v>
      </c>
      <c r="AP48" s="388" t="s">
        <v>50</v>
      </c>
      <c r="AQ48" s="487">
        <v>8</v>
      </c>
      <c r="AR48" s="390" t="s">
        <v>45</v>
      </c>
      <c r="AS48" s="463">
        <v>11</v>
      </c>
      <c r="AT48" s="400" t="s">
        <v>50</v>
      </c>
      <c r="AU48" s="487">
        <v>9</v>
      </c>
      <c r="AV48" s="353" t="s">
        <v>153</v>
      </c>
      <c r="AW48" s="459">
        <v>10</v>
      </c>
      <c r="AX48" s="353" t="s">
        <v>48</v>
      </c>
      <c r="AY48" s="459">
        <v>8</v>
      </c>
      <c r="AZ48" s="353" t="s">
        <v>48</v>
      </c>
      <c r="BA48" s="459">
        <v>9</v>
      </c>
      <c r="BB48" s="400" t="s">
        <v>50</v>
      </c>
      <c r="BC48" s="459">
        <v>13</v>
      </c>
      <c r="BD48" s="467" t="s">
        <v>154</v>
      </c>
      <c r="BE48" s="459">
        <v>3</v>
      </c>
      <c r="BF48" s="558" t="s">
        <v>169</v>
      </c>
      <c r="BG48" s="463">
        <v>7</v>
      </c>
      <c r="BH48" s="353" t="s">
        <v>152</v>
      </c>
      <c r="BI48" s="353">
        <v>11</v>
      </c>
      <c r="BJ48" s="379"/>
    </row>
    <row r="49" spans="2:62" ht="18" customHeight="1" x14ac:dyDescent="0.3">
      <c r="B49" s="702"/>
      <c r="C49" s="592">
        <v>5</v>
      </c>
      <c r="D49" s="568" t="s">
        <v>160</v>
      </c>
      <c r="E49" s="578">
        <v>1</v>
      </c>
      <c r="F49" s="568" t="s">
        <v>161</v>
      </c>
      <c r="G49" s="578">
        <v>1</v>
      </c>
      <c r="H49" s="568" t="s">
        <v>156</v>
      </c>
      <c r="I49" s="578">
        <v>7</v>
      </c>
      <c r="J49" s="568" t="s">
        <v>187</v>
      </c>
      <c r="K49" s="578">
        <v>2</v>
      </c>
      <c r="L49" s="568" t="s">
        <v>47</v>
      </c>
      <c r="M49" s="578">
        <v>3</v>
      </c>
      <c r="N49" s="568" t="s">
        <v>160</v>
      </c>
      <c r="O49" s="618">
        <v>1</v>
      </c>
      <c r="P49" s="568" t="s">
        <v>47</v>
      </c>
      <c r="Q49" s="618">
        <v>3</v>
      </c>
      <c r="R49" s="633" t="s">
        <v>189</v>
      </c>
      <c r="S49" s="618">
        <v>5</v>
      </c>
      <c r="T49" s="633" t="s">
        <v>189</v>
      </c>
      <c r="U49" s="618">
        <v>5</v>
      </c>
      <c r="V49" s="568" t="s">
        <v>176</v>
      </c>
      <c r="W49" s="618">
        <v>3</v>
      </c>
      <c r="X49" s="568" t="s">
        <v>190</v>
      </c>
      <c r="Y49" s="618">
        <v>6</v>
      </c>
      <c r="Z49" s="699"/>
      <c r="AA49" s="592">
        <v>5</v>
      </c>
      <c r="AB49" s="353" t="s">
        <v>141</v>
      </c>
      <c r="AC49" s="459">
        <v>4</v>
      </c>
      <c r="AD49" s="353" t="s">
        <v>165</v>
      </c>
      <c r="AE49" s="459">
        <v>3</v>
      </c>
      <c r="AF49" s="353" t="s">
        <v>43</v>
      </c>
      <c r="AG49" s="459">
        <v>5</v>
      </c>
      <c r="AH49" s="388" t="s">
        <v>48</v>
      </c>
      <c r="AI49" s="464">
        <v>11</v>
      </c>
      <c r="AJ49" s="353" t="s">
        <v>165</v>
      </c>
      <c r="AK49" s="459">
        <v>4</v>
      </c>
      <c r="AL49" s="387" t="s">
        <v>21</v>
      </c>
      <c r="AM49" s="457">
        <v>6</v>
      </c>
      <c r="AN49" s="387" t="s">
        <v>21</v>
      </c>
      <c r="AO49" s="458">
        <v>4</v>
      </c>
      <c r="AP49" s="388" t="s">
        <v>47</v>
      </c>
      <c r="AQ49" s="459">
        <v>1</v>
      </c>
      <c r="AR49" s="396" t="s">
        <v>103</v>
      </c>
      <c r="AS49" s="470">
        <v>4</v>
      </c>
      <c r="AT49" s="353" t="s">
        <v>21</v>
      </c>
      <c r="AU49" s="459">
        <v>4</v>
      </c>
      <c r="AV49" s="353" t="s">
        <v>42</v>
      </c>
      <c r="AW49" s="459">
        <v>2</v>
      </c>
      <c r="AX49" s="386" t="s">
        <v>43</v>
      </c>
      <c r="AY49" s="459">
        <v>8</v>
      </c>
      <c r="AZ49" s="353" t="s">
        <v>153</v>
      </c>
      <c r="BA49" s="459">
        <v>8</v>
      </c>
      <c r="BB49" s="353" t="s">
        <v>21</v>
      </c>
      <c r="BC49" s="459">
        <v>7</v>
      </c>
      <c r="BD49" s="353" t="s">
        <v>48</v>
      </c>
      <c r="BE49" s="459">
        <v>9</v>
      </c>
      <c r="BF49" s="353" t="s">
        <v>42</v>
      </c>
      <c r="BG49" s="459">
        <v>1</v>
      </c>
      <c r="BH49" s="353" t="s">
        <v>186</v>
      </c>
      <c r="BI49" s="353">
        <v>7</v>
      </c>
      <c r="BJ49" s="379"/>
    </row>
    <row r="50" spans="2:62" ht="18" customHeight="1" x14ac:dyDescent="0.3">
      <c r="B50" s="702"/>
      <c r="C50" s="592">
        <v>6</v>
      </c>
      <c r="D50" s="563"/>
      <c r="E50" s="529"/>
      <c r="F50" s="563"/>
      <c r="G50" s="529"/>
      <c r="H50" s="563"/>
      <c r="I50" s="529"/>
      <c r="J50" s="563"/>
      <c r="K50" s="529"/>
      <c r="L50" s="563"/>
      <c r="M50" s="529"/>
      <c r="N50" s="563"/>
      <c r="O50" s="529"/>
      <c r="P50" s="563"/>
      <c r="Q50" s="529"/>
      <c r="R50" s="563"/>
      <c r="S50" s="529"/>
      <c r="T50" s="563"/>
      <c r="U50" s="529"/>
      <c r="V50" s="563"/>
      <c r="W50" s="529"/>
      <c r="X50" s="563"/>
      <c r="Y50" s="529"/>
      <c r="Z50" s="699"/>
      <c r="AA50" s="592">
        <v>6</v>
      </c>
      <c r="AB50" s="353" t="s">
        <v>165</v>
      </c>
      <c r="AC50" s="459">
        <v>3</v>
      </c>
      <c r="AD50" s="353" t="s">
        <v>141</v>
      </c>
      <c r="AE50" s="457">
        <v>4</v>
      </c>
      <c r="AF50" s="386" t="s">
        <v>47</v>
      </c>
      <c r="AG50" s="457">
        <v>3</v>
      </c>
      <c r="AH50" s="396" t="s">
        <v>37</v>
      </c>
      <c r="AI50" s="481">
        <v>9</v>
      </c>
      <c r="AJ50" s="388" t="s">
        <v>43</v>
      </c>
      <c r="AK50" s="459">
        <v>8</v>
      </c>
      <c r="AL50" s="353" t="s">
        <v>165</v>
      </c>
      <c r="AM50" s="459">
        <v>4</v>
      </c>
      <c r="AN50" s="388" t="s">
        <v>38</v>
      </c>
      <c r="AO50" s="464">
        <v>7</v>
      </c>
      <c r="AP50" s="396" t="s">
        <v>103</v>
      </c>
      <c r="AQ50" s="470">
        <v>4</v>
      </c>
      <c r="AR50" s="396" t="s">
        <v>10</v>
      </c>
      <c r="AS50" s="480">
        <v>1</v>
      </c>
      <c r="AT50" s="353" t="s">
        <v>165</v>
      </c>
      <c r="AU50" s="459">
        <v>2</v>
      </c>
      <c r="AV50" s="353" t="s">
        <v>21</v>
      </c>
      <c r="AW50" s="459">
        <v>4</v>
      </c>
      <c r="AX50" s="353" t="s">
        <v>42</v>
      </c>
      <c r="AY50" s="459">
        <v>2</v>
      </c>
      <c r="AZ50" s="353" t="s">
        <v>42</v>
      </c>
      <c r="BA50" s="459">
        <v>2</v>
      </c>
      <c r="BB50" s="353" t="s">
        <v>38</v>
      </c>
      <c r="BC50" s="459">
        <v>7</v>
      </c>
      <c r="BD50" s="353" t="s">
        <v>43</v>
      </c>
      <c r="BE50" s="459">
        <v>10</v>
      </c>
      <c r="BF50" s="386" t="s">
        <v>43</v>
      </c>
      <c r="BG50" s="457">
        <v>5</v>
      </c>
      <c r="BH50" s="353" t="s">
        <v>43</v>
      </c>
      <c r="BI50" s="353">
        <v>5</v>
      </c>
      <c r="BJ50" s="379"/>
    </row>
    <row r="51" spans="2:62" ht="18" customHeight="1" thickBot="1" x14ac:dyDescent="0.35">
      <c r="B51" s="702"/>
      <c r="C51" s="596">
        <v>7</v>
      </c>
      <c r="D51" s="572"/>
      <c r="E51" s="581"/>
      <c r="F51" s="571"/>
      <c r="G51" s="583"/>
      <c r="H51" s="571"/>
      <c r="I51" s="583"/>
      <c r="J51" s="572"/>
      <c r="K51" s="581"/>
      <c r="L51" s="571"/>
      <c r="M51" s="583"/>
      <c r="N51" s="572"/>
      <c r="O51" s="581"/>
      <c r="P51" s="571"/>
      <c r="Q51" s="583"/>
      <c r="R51" s="571"/>
      <c r="S51" s="583"/>
      <c r="T51" s="572"/>
      <c r="U51" s="581"/>
      <c r="V51" s="571"/>
      <c r="W51" s="583"/>
      <c r="X51" s="571"/>
      <c r="Y51" s="583"/>
      <c r="Z51" s="699"/>
      <c r="AA51" s="592">
        <v>7</v>
      </c>
      <c r="AB51" s="391"/>
      <c r="AC51" s="469"/>
      <c r="AD51" s="391"/>
      <c r="AE51" s="469"/>
      <c r="AF51" s="391"/>
      <c r="AG51" s="469"/>
      <c r="AH51" s="396"/>
      <c r="AI51" s="379"/>
      <c r="AJ51" s="396"/>
      <c r="AK51" s="379"/>
      <c r="AL51" s="396"/>
      <c r="AM51" s="379"/>
      <c r="AN51" s="409"/>
      <c r="AO51" s="481"/>
      <c r="AP51" s="396"/>
      <c r="AQ51" s="489"/>
      <c r="AR51" s="396"/>
      <c r="AS51" s="379"/>
      <c r="AT51" s="396"/>
      <c r="AU51" s="379"/>
      <c r="AV51" s="353"/>
      <c r="AW51" s="459"/>
      <c r="AX51" s="353" t="s">
        <v>51</v>
      </c>
      <c r="AY51" s="379">
        <v>1</v>
      </c>
      <c r="AZ51" s="467" t="s">
        <v>154</v>
      </c>
      <c r="BA51" s="492">
        <v>3</v>
      </c>
      <c r="BB51" s="353" t="s">
        <v>42</v>
      </c>
      <c r="BC51" s="459">
        <v>2</v>
      </c>
      <c r="BD51" s="353" t="s">
        <v>42</v>
      </c>
      <c r="BE51" s="492">
        <v>2</v>
      </c>
      <c r="BF51" s="558" t="s">
        <v>167</v>
      </c>
      <c r="BG51" s="379">
        <v>5</v>
      </c>
      <c r="BH51" s="353" t="s">
        <v>42</v>
      </c>
      <c r="BI51" s="353">
        <v>1</v>
      </c>
      <c r="BJ51" s="379"/>
    </row>
    <row r="52" spans="2:62" s="537" customFormat="1" ht="18" customHeight="1" thickBot="1" x14ac:dyDescent="0.35">
      <c r="B52" s="703"/>
      <c r="C52" s="589"/>
      <c r="D52" s="569"/>
      <c r="E52" s="577">
        <f xml:space="preserve"> SUM(E45:E50)</f>
        <v>22</v>
      </c>
      <c r="F52" s="569"/>
      <c r="G52" s="577">
        <f xml:space="preserve"> SUM(G45:G50)</f>
        <v>21</v>
      </c>
      <c r="H52" s="601"/>
      <c r="I52" s="577">
        <f xml:space="preserve"> SUM(I45:I50)</f>
        <v>21</v>
      </c>
      <c r="J52" s="569"/>
      <c r="K52" s="577">
        <f xml:space="preserve"> SUM(K45:K50)</f>
        <v>24</v>
      </c>
      <c r="L52" s="569"/>
      <c r="M52" s="577">
        <f xml:space="preserve"> SUM(M45:M50)</f>
        <v>24</v>
      </c>
      <c r="N52" s="569"/>
      <c r="O52" s="577">
        <f xml:space="preserve"> SUM(O45:O50)</f>
        <v>24</v>
      </c>
      <c r="P52" s="569"/>
      <c r="Q52" s="577">
        <f xml:space="preserve"> SUM(Q45:Q50)</f>
        <v>23</v>
      </c>
      <c r="R52" s="601"/>
      <c r="S52" s="577">
        <f xml:space="preserve"> SUM(S45:S50)</f>
        <v>25</v>
      </c>
      <c r="T52" s="569"/>
      <c r="U52" s="577">
        <f xml:space="preserve"> SUM(U45:U50)</f>
        <v>25</v>
      </c>
      <c r="V52" s="569"/>
      <c r="W52" s="577">
        <f xml:space="preserve"> SUM(W45:W50)</f>
        <v>26</v>
      </c>
      <c r="X52" s="601"/>
      <c r="Y52" s="577">
        <f xml:space="preserve"> SUM(Y45:Y50)</f>
        <v>24</v>
      </c>
      <c r="Z52" s="700"/>
      <c r="AA52" s="596"/>
      <c r="AB52" s="541"/>
      <c r="AC52" s="531">
        <f xml:space="preserve"> SUM(AC45:AC50)</f>
        <v>36</v>
      </c>
      <c r="AD52" s="530"/>
      <c r="AE52" s="531">
        <f xml:space="preserve"> SUM(AE45:AE50)</f>
        <v>38</v>
      </c>
      <c r="AF52" s="532"/>
      <c r="AG52" s="531">
        <f xml:space="preserve"> SUM(AG45:AG50)</f>
        <v>40</v>
      </c>
      <c r="AH52" s="533"/>
      <c r="AI52" s="534">
        <f>SUM(AI45:AI51)</f>
        <v>51</v>
      </c>
      <c r="AJ52" s="533"/>
      <c r="AK52" s="535">
        <f>SUM(AK45:AK51)</f>
        <v>54</v>
      </c>
      <c r="AL52" s="533"/>
      <c r="AM52" s="535">
        <f>SUM(AM45:AM51)</f>
        <v>52</v>
      </c>
      <c r="AN52" s="533"/>
      <c r="AO52" s="535">
        <f>SUM(AO45:AO51)</f>
        <v>43</v>
      </c>
      <c r="AP52" s="533"/>
      <c r="AQ52" s="535">
        <f>SUM(AQ45:AQ51)</f>
        <v>43</v>
      </c>
      <c r="AR52" s="533"/>
      <c r="AS52" s="535">
        <f>SUM(AS45:AS51)</f>
        <v>43</v>
      </c>
      <c r="AT52" s="414"/>
      <c r="AU52" s="535">
        <f>SUM(AU45:AU51)</f>
        <v>39</v>
      </c>
      <c r="AV52" s="414"/>
      <c r="AW52" s="535">
        <f>SUM(AW45:AW51)</f>
        <v>38</v>
      </c>
      <c r="AX52" s="414"/>
      <c r="AY52" s="535">
        <f>SUM(AY45:AY51)</f>
        <v>42</v>
      </c>
      <c r="AZ52" s="414"/>
      <c r="BA52" s="535">
        <f>SUM(BA45:BA51)</f>
        <v>51</v>
      </c>
      <c r="BB52" s="414"/>
      <c r="BC52" s="535">
        <f>SUM(BC45:BC51)</f>
        <v>48</v>
      </c>
      <c r="BD52" s="414"/>
      <c r="BE52" s="535">
        <f>SUM(BE45:BE51)</f>
        <v>51</v>
      </c>
      <c r="BF52" s="557"/>
      <c r="BG52" s="535">
        <f>SUM(BG45:BG51)</f>
        <v>45</v>
      </c>
      <c r="BH52" s="414"/>
      <c r="BI52" s="530">
        <f>SUM(BI45:BI51)</f>
        <v>53</v>
      </c>
      <c r="BJ52" s="536"/>
    </row>
    <row r="53" spans="2:62" ht="16.05" customHeight="1" thickBot="1" x14ac:dyDescent="0.35">
      <c r="B53" s="613"/>
      <c r="C53" s="616"/>
      <c r="D53" s="654"/>
      <c r="E53" s="602"/>
      <c r="F53" s="562"/>
      <c r="G53" s="602"/>
      <c r="H53" s="562"/>
      <c r="I53" s="602"/>
      <c r="J53" s="562"/>
      <c r="K53" s="602"/>
      <c r="L53" s="562"/>
      <c r="M53" s="602"/>
      <c r="N53" s="562"/>
      <c r="O53" s="602"/>
      <c r="P53" s="562"/>
      <c r="Q53" s="602"/>
      <c r="R53" s="562"/>
      <c r="S53" s="602"/>
      <c r="T53" s="562"/>
      <c r="U53" s="602"/>
      <c r="V53" s="562"/>
      <c r="W53" s="602"/>
      <c r="X53" s="562"/>
      <c r="Y53" s="602"/>
      <c r="Z53" s="603"/>
      <c r="AA53" s="604"/>
      <c r="AB53" s="392"/>
      <c r="AC53" s="471"/>
      <c r="AD53" s="392"/>
      <c r="AE53" s="471"/>
      <c r="AF53" s="392"/>
      <c r="AG53" s="471"/>
      <c r="AH53" s="392"/>
      <c r="AI53" s="471"/>
      <c r="AJ53" s="392"/>
      <c r="AK53" s="471"/>
      <c r="AL53" s="392"/>
      <c r="AM53" s="471"/>
      <c r="AN53" s="413"/>
      <c r="AO53" s="494"/>
      <c r="AP53" s="413"/>
      <c r="AQ53" s="494"/>
      <c r="AR53" s="413"/>
      <c r="AS53" s="494"/>
      <c r="AT53" s="516"/>
      <c r="AU53" s="517"/>
      <c r="AV53" s="516"/>
      <c r="AW53" s="517"/>
      <c r="AX53" s="516"/>
      <c r="AY53" s="518"/>
      <c r="AZ53" s="514"/>
      <c r="BA53" s="495"/>
      <c r="BB53" s="351"/>
      <c r="BC53" s="495"/>
      <c r="BD53" s="516"/>
      <c r="BE53" s="555"/>
      <c r="BF53" s="559"/>
      <c r="BG53" s="496"/>
      <c r="BH53" s="351"/>
      <c r="BI53" s="516"/>
      <c r="BJ53" s="379"/>
    </row>
    <row r="54" spans="2:62" ht="8.25" customHeight="1" thickBot="1" x14ac:dyDescent="0.35">
      <c r="B54" s="565"/>
      <c r="C54" s="617"/>
      <c r="D54" s="526"/>
      <c r="E54" s="573"/>
      <c r="F54" s="526"/>
      <c r="G54" s="573"/>
      <c r="H54" s="526"/>
      <c r="I54" s="573"/>
      <c r="J54" s="528"/>
      <c r="K54" s="573"/>
      <c r="L54" s="528"/>
      <c r="M54" s="573"/>
      <c r="N54" s="528"/>
      <c r="O54" s="573"/>
      <c r="P54" s="528"/>
      <c r="Q54" s="573"/>
      <c r="R54" s="528"/>
      <c r="S54" s="573"/>
      <c r="T54" s="528"/>
      <c r="U54" s="573"/>
      <c r="V54" s="528"/>
      <c r="W54" s="573"/>
      <c r="X54" s="528"/>
      <c r="Y54" s="573"/>
      <c r="Z54" s="497"/>
      <c r="AA54" s="498"/>
      <c r="AB54" s="415"/>
      <c r="AC54" s="499"/>
      <c r="AD54" s="415"/>
      <c r="AE54" s="499"/>
      <c r="AF54" s="415"/>
      <c r="AG54" s="499"/>
      <c r="AH54" s="415"/>
      <c r="AI54" s="499"/>
      <c r="AJ54" s="415"/>
      <c r="AK54" s="499"/>
      <c r="AL54" s="415"/>
      <c r="AM54" s="499"/>
      <c r="AN54" s="415"/>
      <c r="AO54" s="499"/>
      <c r="AP54" s="415"/>
      <c r="AQ54" s="499"/>
      <c r="AR54" s="415"/>
      <c r="AS54" s="499"/>
      <c r="AT54" s="415"/>
      <c r="AU54" s="499"/>
      <c r="AV54" s="415"/>
      <c r="AW54" s="499"/>
      <c r="AX54" s="415"/>
      <c r="AY54" s="499"/>
      <c r="AZ54" s="415"/>
      <c r="BA54" s="499"/>
      <c r="BB54" s="415"/>
      <c r="BC54" s="499"/>
      <c r="BD54" s="499"/>
      <c r="BE54" s="499"/>
      <c r="BF54" s="416"/>
      <c r="BG54" s="455"/>
      <c r="BH54" s="417"/>
      <c r="BI54" s="500"/>
      <c r="BJ54" s="379"/>
    </row>
    <row r="55" spans="2:62" ht="15.6" x14ac:dyDescent="0.3"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79"/>
      <c r="AU55" s="379"/>
      <c r="AV55" s="379"/>
      <c r="AW55" s="379"/>
      <c r="AX55" s="379"/>
      <c r="AY55" s="379"/>
      <c r="AZ55" s="379"/>
      <c r="BA55" s="379"/>
      <c r="BC55" s="379"/>
      <c r="BD55" s="379"/>
      <c r="BE55" s="379"/>
      <c r="BF55" s="379"/>
      <c r="BG55" s="379"/>
      <c r="BH55" s="379"/>
      <c r="BI55" s="379"/>
      <c r="BJ55" s="379"/>
    </row>
    <row r="56" spans="2:62" ht="15.6" x14ac:dyDescent="0.3">
      <c r="Z56" s="379"/>
      <c r="AA56" s="379"/>
      <c r="AB56" s="379"/>
      <c r="AC56" s="379"/>
      <c r="AD56" s="379"/>
      <c r="AE56" s="379"/>
      <c r="AF56" s="379"/>
      <c r="AG56" s="379"/>
      <c r="AH56" s="379"/>
      <c r="AI56" s="379"/>
      <c r="AJ56" s="379"/>
      <c r="AK56" s="379"/>
      <c r="AL56" s="379"/>
      <c r="AM56" s="379"/>
      <c r="AP56" s="379"/>
      <c r="AQ56" s="379"/>
      <c r="AR56" s="379"/>
      <c r="AS56" s="426"/>
      <c r="AT56" s="379"/>
      <c r="AU56" s="379"/>
      <c r="AV56" s="379"/>
      <c r="AW56" s="379"/>
      <c r="AY56" s="379"/>
      <c r="AZ56" s="379"/>
      <c r="BA56" s="379"/>
      <c r="BB56" s="379"/>
      <c r="BC56" s="379"/>
      <c r="BD56" s="379"/>
      <c r="BE56" s="379"/>
      <c r="BH56" s="379"/>
      <c r="BI56" s="379"/>
      <c r="BJ56" s="379"/>
    </row>
    <row r="57" spans="2:62" ht="15.6" hidden="1" x14ac:dyDescent="0.3">
      <c r="C57" s="655">
        <f t="shared" ref="C57:AB57" si="0">C16</f>
        <v>0</v>
      </c>
      <c r="D57" s="655">
        <f t="shared" si="0"/>
        <v>0</v>
      </c>
      <c r="E57" s="655">
        <f t="shared" si="0"/>
        <v>21</v>
      </c>
      <c r="F57" s="655">
        <f t="shared" si="0"/>
        <v>0</v>
      </c>
      <c r="G57" s="655">
        <f t="shared" si="0"/>
        <v>21</v>
      </c>
      <c r="H57" s="655">
        <f t="shared" si="0"/>
        <v>0</v>
      </c>
      <c r="I57" s="655">
        <f t="shared" si="0"/>
        <v>22</v>
      </c>
      <c r="J57" s="655">
        <f t="shared" si="0"/>
        <v>0</v>
      </c>
      <c r="K57" s="655">
        <f t="shared" si="0"/>
        <v>23</v>
      </c>
      <c r="L57" s="655">
        <f t="shared" si="0"/>
        <v>0</v>
      </c>
      <c r="M57" s="655">
        <f t="shared" si="0"/>
        <v>24</v>
      </c>
      <c r="N57" s="655">
        <f t="shared" si="0"/>
        <v>0</v>
      </c>
      <c r="O57" s="655">
        <f t="shared" si="0"/>
        <v>23</v>
      </c>
      <c r="P57" s="655">
        <f t="shared" si="0"/>
        <v>0</v>
      </c>
      <c r="Q57" s="655">
        <f t="shared" si="0"/>
        <v>22</v>
      </c>
      <c r="R57" s="655">
        <f t="shared" si="0"/>
        <v>0</v>
      </c>
      <c r="S57" s="655">
        <f t="shared" si="0"/>
        <v>22</v>
      </c>
      <c r="T57" s="655">
        <f t="shared" si="0"/>
        <v>0</v>
      </c>
      <c r="U57" s="655">
        <f t="shared" si="0"/>
        <v>23</v>
      </c>
      <c r="V57" s="655">
        <f t="shared" si="0"/>
        <v>0</v>
      </c>
      <c r="W57" s="655">
        <f t="shared" si="0"/>
        <v>23</v>
      </c>
      <c r="X57" s="655">
        <f t="shared" si="0"/>
        <v>0</v>
      </c>
      <c r="Y57" s="655">
        <f t="shared" si="0"/>
        <v>24</v>
      </c>
      <c r="Z57" s="655">
        <f t="shared" si="0"/>
        <v>0</v>
      </c>
      <c r="AA57" s="655">
        <f t="shared" si="0"/>
        <v>0</v>
      </c>
      <c r="AB57" s="655">
        <f t="shared" si="0"/>
        <v>0</v>
      </c>
      <c r="AC57" s="655">
        <f>AC16</f>
        <v>39</v>
      </c>
      <c r="AD57" s="655">
        <f t="shared" ref="AD57:BI57" si="1">AD16</f>
        <v>0</v>
      </c>
      <c r="AE57" s="655">
        <f t="shared" si="1"/>
        <v>39</v>
      </c>
      <c r="AF57" s="655">
        <f t="shared" si="1"/>
        <v>0</v>
      </c>
      <c r="AG57" s="655">
        <f t="shared" si="1"/>
        <v>39</v>
      </c>
      <c r="AH57" s="655">
        <f t="shared" si="1"/>
        <v>0</v>
      </c>
      <c r="AI57" s="655">
        <f t="shared" si="1"/>
        <v>51</v>
      </c>
      <c r="AJ57" s="655">
        <f t="shared" si="1"/>
        <v>0</v>
      </c>
      <c r="AK57" s="655">
        <f t="shared" si="1"/>
        <v>49</v>
      </c>
      <c r="AL57" s="655">
        <f t="shared" si="1"/>
        <v>0</v>
      </c>
      <c r="AM57" s="655">
        <f t="shared" si="1"/>
        <v>50</v>
      </c>
      <c r="AN57" s="655">
        <f t="shared" si="1"/>
        <v>0</v>
      </c>
      <c r="AO57" s="655">
        <f t="shared" si="1"/>
        <v>46</v>
      </c>
      <c r="AP57" s="655">
        <f t="shared" si="1"/>
        <v>0</v>
      </c>
      <c r="AQ57" s="655">
        <f t="shared" si="1"/>
        <v>45</v>
      </c>
      <c r="AR57" s="655">
        <f t="shared" si="1"/>
        <v>0</v>
      </c>
      <c r="AS57" s="656">
        <f t="shared" si="1"/>
        <v>45</v>
      </c>
      <c r="AT57" s="655">
        <f t="shared" si="1"/>
        <v>0</v>
      </c>
      <c r="AU57" s="655">
        <f t="shared" si="1"/>
        <v>40</v>
      </c>
      <c r="AV57" s="655">
        <f t="shared" si="1"/>
        <v>0</v>
      </c>
      <c r="AW57" s="655">
        <f t="shared" si="1"/>
        <v>40</v>
      </c>
      <c r="AX57" s="655">
        <f t="shared" si="1"/>
        <v>0</v>
      </c>
      <c r="AY57" s="655">
        <f t="shared" si="1"/>
        <v>40</v>
      </c>
      <c r="AZ57" s="655">
        <f t="shared" si="1"/>
        <v>0</v>
      </c>
      <c r="BA57" s="655">
        <f t="shared" si="1"/>
        <v>49</v>
      </c>
      <c r="BB57" s="655">
        <f t="shared" si="1"/>
        <v>0</v>
      </c>
      <c r="BC57" s="655">
        <f t="shared" si="1"/>
        <v>49</v>
      </c>
      <c r="BD57" s="655">
        <f t="shared" si="1"/>
        <v>0</v>
      </c>
      <c r="BE57" s="655">
        <f t="shared" si="1"/>
        <v>49</v>
      </c>
      <c r="BF57" s="655">
        <f t="shared" si="1"/>
        <v>0</v>
      </c>
      <c r="BG57" s="655">
        <f t="shared" si="1"/>
        <v>44</v>
      </c>
      <c r="BH57" s="655">
        <f t="shared" si="1"/>
        <v>0</v>
      </c>
      <c r="BI57" s="655">
        <f t="shared" si="1"/>
        <v>43</v>
      </c>
      <c r="BJ57" s="379"/>
    </row>
    <row r="58" spans="2:62" ht="15.6" hidden="1" x14ac:dyDescent="0.3">
      <c r="C58" s="655">
        <f t="shared" ref="C58:AB58" si="2">C25</f>
        <v>0</v>
      </c>
      <c r="D58" s="655">
        <f t="shared" si="2"/>
        <v>0</v>
      </c>
      <c r="E58" s="655">
        <f t="shared" si="2"/>
        <v>25</v>
      </c>
      <c r="F58" s="655">
        <f t="shared" si="2"/>
        <v>0</v>
      </c>
      <c r="G58" s="655">
        <f t="shared" si="2"/>
        <v>26</v>
      </c>
      <c r="H58" s="655">
        <f t="shared" si="2"/>
        <v>0</v>
      </c>
      <c r="I58" s="655">
        <f t="shared" si="2"/>
        <v>25</v>
      </c>
      <c r="J58" s="655">
        <f t="shared" si="2"/>
        <v>0</v>
      </c>
      <c r="K58" s="655">
        <f t="shared" si="2"/>
        <v>27</v>
      </c>
      <c r="L58" s="655">
        <f t="shared" si="2"/>
        <v>0</v>
      </c>
      <c r="M58" s="655">
        <f t="shared" si="2"/>
        <v>28</v>
      </c>
      <c r="N58" s="655">
        <f t="shared" si="2"/>
        <v>0</v>
      </c>
      <c r="O58" s="655">
        <f t="shared" si="2"/>
        <v>28</v>
      </c>
      <c r="P58" s="655">
        <f t="shared" si="2"/>
        <v>0</v>
      </c>
      <c r="Q58" s="655">
        <f t="shared" si="2"/>
        <v>29</v>
      </c>
      <c r="R58" s="655">
        <f t="shared" si="2"/>
        <v>0</v>
      </c>
      <c r="S58" s="655">
        <f t="shared" si="2"/>
        <v>29</v>
      </c>
      <c r="T58" s="655">
        <f t="shared" si="2"/>
        <v>0</v>
      </c>
      <c r="U58" s="655">
        <f t="shared" si="2"/>
        <v>27</v>
      </c>
      <c r="V58" s="655">
        <f t="shared" si="2"/>
        <v>0</v>
      </c>
      <c r="W58" s="655">
        <f t="shared" si="2"/>
        <v>27</v>
      </c>
      <c r="X58" s="655">
        <f t="shared" si="2"/>
        <v>0</v>
      </c>
      <c r="Y58" s="655">
        <f t="shared" si="2"/>
        <v>29</v>
      </c>
      <c r="Z58" s="655">
        <f t="shared" si="2"/>
        <v>0</v>
      </c>
      <c r="AA58" s="655">
        <f t="shared" si="2"/>
        <v>0</v>
      </c>
      <c r="AB58" s="655">
        <f t="shared" si="2"/>
        <v>0</v>
      </c>
      <c r="AC58" s="655">
        <f>AC25</f>
        <v>45</v>
      </c>
      <c r="AD58" s="655">
        <f t="shared" ref="AD58:BI58" si="3">AD25</f>
        <v>0</v>
      </c>
      <c r="AE58" s="655">
        <f t="shared" si="3"/>
        <v>43</v>
      </c>
      <c r="AF58" s="655">
        <f t="shared" si="3"/>
        <v>0</v>
      </c>
      <c r="AG58" s="655">
        <f t="shared" si="3"/>
        <v>41</v>
      </c>
      <c r="AH58" s="655">
        <f t="shared" si="3"/>
        <v>0</v>
      </c>
      <c r="AI58" s="655">
        <f t="shared" si="3"/>
        <v>56</v>
      </c>
      <c r="AJ58" s="655">
        <f t="shared" si="3"/>
        <v>0</v>
      </c>
      <c r="AK58" s="655">
        <f t="shared" si="3"/>
        <v>56</v>
      </c>
      <c r="AL58" s="655">
        <f t="shared" si="3"/>
        <v>0</v>
      </c>
      <c r="AM58" s="655">
        <f t="shared" si="3"/>
        <v>57</v>
      </c>
      <c r="AN58" s="655">
        <f t="shared" si="3"/>
        <v>0</v>
      </c>
      <c r="AO58" s="655">
        <f t="shared" si="3"/>
        <v>49</v>
      </c>
      <c r="AP58" s="655">
        <f t="shared" si="3"/>
        <v>0</v>
      </c>
      <c r="AQ58" s="655">
        <f t="shared" si="3"/>
        <v>49</v>
      </c>
      <c r="AR58" s="655">
        <f t="shared" si="3"/>
        <v>0</v>
      </c>
      <c r="AS58" s="656">
        <f t="shared" si="3"/>
        <v>49</v>
      </c>
      <c r="AT58" s="655">
        <f t="shared" si="3"/>
        <v>0</v>
      </c>
      <c r="AU58" s="655">
        <f t="shared" si="3"/>
        <v>47</v>
      </c>
      <c r="AV58" s="655">
        <f t="shared" si="3"/>
        <v>0</v>
      </c>
      <c r="AW58" s="655">
        <f t="shared" si="3"/>
        <v>46</v>
      </c>
      <c r="AX58" s="655">
        <f t="shared" si="3"/>
        <v>0</v>
      </c>
      <c r="AY58" s="655">
        <f t="shared" si="3"/>
        <v>46</v>
      </c>
      <c r="AZ58" s="655">
        <f t="shared" si="3"/>
        <v>0</v>
      </c>
      <c r="BA58" s="655">
        <f t="shared" si="3"/>
        <v>53</v>
      </c>
      <c r="BB58" s="655">
        <f t="shared" si="3"/>
        <v>0</v>
      </c>
      <c r="BC58" s="655">
        <f t="shared" si="3"/>
        <v>53</v>
      </c>
      <c r="BD58" s="655">
        <f t="shared" si="3"/>
        <v>0</v>
      </c>
      <c r="BE58" s="655">
        <f t="shared" si="3"/>
        <v>51</v>
      </c>
      <c r="BF58" s="655">
        <f t="shared" si="3"/>
        <v>0</v>
      </c>
      <c r="BG58" s="655">
        <f t="shared" si="3"/>
        <v>51</v>
      </c>
      <c r="BH58" s="655">
        <f t="shared" si="3"/>
        <v>0</v>
      </c>
      <c r="BI58" s="655">
        <f t="shared" si="3"/>
        <v>51</v>
      </c>
      <c r="BJ58" s="379"/>
    </row>
    <row r="59" spans="2:62" ht="15.6" hidden="1" x14ac:dyDescent="0.3">
      <c r="C59" s="655">
        <f t="shared" ref="C59:AB59" si="4">C34</f>
        <v>0</v>
      </c>
      <c r="D59" s="655">
        <f t="shared" si="4"/>
        <v>0</v>
      </c>
      <c r="E59" s="655">
        <f t="shared" si="4"/>
        <v>23</v>
      </c>
      <c r="F59" s="655">
        <f t="shared" si="4"/>
        <v>0</v>
      </c>
      <c r="G59" s="655">
        <f t="shared" si="4"/>
        <v>23</v>
      </c>
      <c r="H59" s="655">
        <f t="shared" si="4"/>
        <v>0</v>
      </c>
      <c r="I59" s="655">
        <f t="shared" si="4"/>
        <v>23</v>
      </c>
      <c r="J59" s="655">
        <f t="shared" si="4"/>
        <v>0</v>
      </c>
      <c r="K59" s="655">
        <f t="shared" si="4"/>
        <v>28</v>
      </c>
      <c r="L59" s="655">
        <f t="shared" si="4"/>
        <v>0</v>
      </c>
      <c r="M59" s="655">
        <f t="shared" si="4"/>
        <v>29</v>
      </c>
      <c r="N59" s="655">
        <f t="shared" si="4"/>
        <v>0</v>
      </c>
      <c r="O59" s="655">
        <f t="shared" si="4"/>
        <v>27</v>
      </c>
      <c r="P59" s="655">
        <f t="shared" si="4"/>
        <v>0</v>
      </c>
      <c r="Q59" s="655">
        <f t="shared" si="4"/>
        <v>29</v>
      </c>
      <c r="R59" s="655">
        <f t="shared" si="4"/>
        <v>0</v>
      </c>
      <c r="S59" s="655">
        <f t="shared" si="4"/>
        <v>27</v>
      </c>
      <c r="T59" s="655">
        <f t="shared" si="4"/>
        <v>0</v>
      </c>
      <c r="U59" s="655">
        <f t="shared" si="4"/>
        <v>30</v>
      </c>
      <c r="V59" s="655">
        <f t="shared" si="4"/>
        <v>0</v>
      </c>
      <c r="W59" s="655">
        <f t="shared" si="4"/>
        <v>30</v>
      </c>
      <c r="X59" s="655">
        <f t="shared" si="4"/>
        <v>0</v>
      </c>
      <c r="Y59" s="655">
        <f t="shared" si="4"/>
        <v>28</v>
      </c>
      <c r="Z59" s="655">
        <f t="shared" si="4"/>
        <v>0</v>
      </c>
      <c r="AA59" s="655">
        <f t="shared" si="4"/>
        <v>0</v>
      </c>
      <c r="AB59" s="655">
        <f t="shared" si="4"/>
        <v>0</v>
      </c>
      <c r="AC59" s="655">
        <f>AC34</f>
        <v>43</v>
      </c>
      <c r="AD59" s="655">
        <f t="shared" ref="AD59:BI59" si="5">AD34</f>
        <v>0</v>
      </c>
      <c r="AE59" s="655">
        <f t="shared" si="5"/>
        <v>44</v>
      </c>
      <c r="AF59" s="655">
        <f t="shared" si="5"/>
        <v>0</v>
      </c>
      <c r="AG59" s="655">
        <f t="shared" si="5"/>
        <v>45</v>
      </c>
      <c r="AH59" s="655">
        <f t="shared" si="5"/>
        <v>0</v>
      </c>
      <c r="AI59" s="655">
        <f t="shared" si="5"/>
        <v>55</v>
      </c>
      <c r="AJ59" s="655">
        <f t="shared" si="5"/>
        <v>0</v>
      </c>
      <c r="AK59" s="655">
        <f t="shared" si="5"/>
        <v>55</v>
      </c>
      <c r="AL59" s="655">
        <f t="shared" si="5"/>
        <v>0</v>
      </c>
      <c r="AM59" s="655">
        <f t="shared" si="5"/>
        <v>54</v>
      </c>
      <c r="AN59" s="655">
        <f t="shared" si="5"/>
        <v>0</v>
      </c>
      <c r="AO59" s="655">
        <f t="shared" si="5"/>
        <v>55</v>
      </c>
      <c r="AP59" s="655">
        <f t="shared" si="5"/>
        <v>0</v>
      </c>
      <c r="AQ59" s="655">
        <f t="shared" si="5"/>
        <v>55</v>
      </c>
      <c r="AR59" s="655">
        <f t="shared" si="5"/>
        <v>0</v>
      </c>
      <c r="AS59" s="656">
        <f t="shared" si="5"/>
        <v>55</v>
      </c>
      <c r="AT59" s="655">
        <f t="shared" si="5"/>
        <v>0</v>
      </c>
      <c r="AU59" s="655">
        <f t="shared" si="5"/>
        <v>47</v>
      </c>
      <c r="AV59" s="655">
        <f t="shared" si="5"/>
        <v>0</v>
      </c>
      <c r="AW59" s="655">
        <f t="shared" si="5"/>
        <v>48</v>
      </c>
      <c r="AX59" s="655">
        <f t="shared" si="5"/>
        <v>0</v>
      </c>
      <c r="AY59" s="655">
        <f t="shared" si="5"/>
        <v>48</v>
      </c>
      <c r="AZ59" s="655">
        <f t="shared" si="5"/>
        <v>0</v>
      </c>
      <c r="BA59" s="656">
        <f t="shared" si="5"/>
        <v>51</v>
      </c>
      <c r="BB59" s="655">
        <f t="shared" si="5"/>
        <v>0</v>
      </c>
      <c r="BC59" s="655">
        <f t="shared" si="5"/>
        <v>57</v>
      </c>
      <c r="BD59" s="655">
        <f t="shared" si="5"/>
        <v>0</v>
      </c>
      <c r="BE59" s="655">
        <f t="shared" si="5"/>
        <v>53</v>
      </c>
      <c r="BF59" s="655">
        <f t="shared" si="5"/>
        <v>0</v>
      </c>
      <c r="BG59" s="655">
        <f t="shared" si="5"/>
        <v>55</v>
      </c>
      <c r="BH59" s="655">
        <f t="shared" si="5"/>
        <v>0</v>
      </c>
      <c r="BI59" s="655">
        <f t="shared" si="5"/>
        <v>59</v>
      </c>
      <c r="BJ59" s="379"/>
    </row>
    <row r="60" spans="2:62" ht="15.6" hidden="1" x14ac:dyDescent="0.3">
      <c r="C60" s="655">
        <f t="shared" ref="C60:AB60" si="6">C43</f>
        <v>0</v>
      </c>
      <c r="D60" s="655">
        <f t="shared" si="6"/>
        <v>0</v>
      </c>
      <c r="E60" s="655">
        <f t="shared" si="6"/>
        <v>19</v>
      </c>
      <c r="F60" s="655">
        <f t="shared" si="6"/>
        <v>0</v>
      </c>
      <c r="G60" s="655">
        <f t="shared" si="6"/>
        <v>19</v>
      </c>
      <c r="H60" s="655">
        <f t="shared" si="6"/>
        <v>0</v>
      </c>
      <c r="I60" s="655">
        <f t="shared" si="6"/>
        <v>19</v>
      </c>
      <c r="J60" s="655">
        <f t="shared" si="6"/>
        <v>0</v>
      </c>
      <c r="K60" s="655">
        <f t="shared" si="6"/>
        <v>22</v>
      </c>
      <c r="L60" s="655">
        <f t="shared" si="6"/>
        <v>0</v>
      </c>
      <c r="M60" s="655">
        <f t="shared" si="6"/>
        <v>19</v>
      </c>
      <c r="N60" s="655">
        <f t="shared" si="6"/>
        <v>0</v>
      </c>
      <c r="O60" s="655">
        <f t="shared" si="6"/>
        <v>22</v>
      </c>
      <c r="P60" s="655">
        <f t="shared" si="6"/>
        <v>0</v>
      </c>
      <c r="Q60" s="655">
        <f t="shared" si="6"/>
        <v>21</v>
      </c>
      <c r="R60" s="655">
        <f t="shared" si="6"/>
        <v>0</v>
      </c>
      <c r="S60" s="655">
        <f t="shared" si="6"/>
        <v>21</v>
      </c>
      <c r="T60" s="655">
        <f t="shared" si="6"/>
        <v>0</v>
      </c>
      <c r="U60" s="655">
        <f t="shared" si="6"/>
        <v>21</v>
      </c>
      <c r="V60" s="655">
        <f t="shared" si="6"/>
        <v>0</v>
      </c>
      <c r="W60" s="655">
        <f t="shared" si="6"/>
        <v>21</v>
      </c>
      <c r="X60" s="655">
        <f t="shared" si="6"/>
        <v>0</v>
      </c>
      <c r="Y60" s="655">
        <f t="shared" si="6"/>
        <v>21</v>
      </c>
      <c r="Z60" s="655">
        <f t="shared" si="6"/>
        <v>0</v>
      </c>
      <c r="AA60" s="655">
        <f t="shared" si="6"/>
        <v>0</v>
      </c>
      <c r="AB60" s="655">
        <f t="shared" si="6"/>
        <v>0</v>
      </c>
      <c r="AC60" s="655">
        <f>AC43</f>
        <v>36</v>
      </c>
      <c r="AD60" s="655">
        <f t="shared" ref="AD60:BI60" si="7">AD43</f>
        <v>0</v>
      </c>
      <c r="AE60" s="655">
        <f t="shared" si="7"/>
        <v>35</v>
      </c>
      <c r="AF60" s="655">
        <f t="shared" si="7"/>
        <v>0</v>
      </c>
      <c r="AG60" s="655">
        <f t="shared" si="7"/>
        <v>34</v>
      </c>
      <c r="AH60" s="655">
        <f t="shared" si="7"/>
        <v>0</v>
      </c>
      <c r="AI60" s="655">
        <f t="shared" si="7"/>
        <v>50</v>
      </c>
      <c r="AJ60" s="655">
        <f t="shared" si="7"/>
        <v>0</v>
      </c>
      <c r="AK60" s="655">
        <f t="shared" si="7"/>
        <v>48</v>
      </c>
      <c r="AL60" s="655">
        <f t="shared" si="7"/>
        <v>0</v>
      </c>
      <c r="AM60" s="655">
        <f t="shared" si="7"/>
        <v>49</v>
      </c>
      <c r="AN60" s="655">
        <f t="shared" si="7"/>
        <v>0</v>
      </c>
      <c r="AO60" s="655">
        <f t="shared" si="7"/>
        <v>41</v>
      </c>
      <c r="AP60" s="655">
        <f t="shared" si="7"/>
        <v>0</v>
      </c>
      <c r="AQ60" s="655">
        <f t="shared" si="7"/>
        <v>42</v>
      </c>
      <c r="AR60" s="655">
        <f t="shared" si="7"/>
        <v>0</v>
      </c>
      <c r="AS60" s="656">
        <f t="shared" si="7"/>
        <v>42</v>
      </c>
      <c r="AT60" s="655">
        <f t="shared" si="7"/>
        <v>0</v>
      </c>
      <c r="AU60" s="655">
        <f t="shared" si="7"/>
        <v>37</v>
      </c>
      <c r="AV60" s="655">
        <f t="shared" si="7"/>
        <v>0</v>
      </c>
      <c r="AW60" s="655">
        <f t="shared" si="7"/>
        <v>37</v>
      </c>
      <c r="AX60" s="655">
        <f t="shared" si="7"/>
        <v>0</v>
      </c>
      <c r="AY60" s="655">
        <f t="shared" si="7"/>
        <v>34</v>
      </c>
      <c r="AZ60" s="655">
        <f t="shared" si="7"/>
        <v>0</v>
      </c>
      <c r="BA60" s="656">
        <f t="shared" si="7"/>
        <v>45</v>
      </c>
      <c r="BB60" s="655">
        <f t="shared" si="7"/>
        <v>0</v>
      </c>
      <c r="BC60" s="655">
        <f t="shared" si="7"/>
        <v>42</v>
      </c>
      <c r="BD60" s="655">
        <f t="shared" si="7"/>
        <v>0</v>
      </c>
      <c r="BE60" s="655">
        <f t="shared" si="7"/>
        <v>45</v>
      </c>
      <c r="BF60" s="655">
        <f t="shared" si="7"/>
        <v>0</v>
      </c>
      <c r="BG60" s="655">
        <f t="shared" si="7"/>
        <v>43</v>
      </c>
      <c r="BH60" s="655">
        <f t="shared" si="7"/>
        <v>0</v>
      </c>
      <c r="BI60" s="655">
        <f t="shared" si="7"/>
        <v>42</v>
      </c>
      <c r="BJ60" s="379"/>
    </row>
    <row r="61" spans="2:62" ht="15.6" hidden="1" x14ac:dyDescent="0.3">
      <c r="C61" s="655">
        <f t="shared" ref="C61:AB61" si="8">C52</f>
        <v>0</v>
      </c>
      <c r="D61" s="655">
        <f t="shared" si="8"/>
        <v>0</v>
      </c>
      <c r="E61" s="655">
        <f t="shared" si="8"/>
        <v>22</v>
      </c>
      <c r="F61" s="655">
        <f t="shared" si="8"/>
        <v>0</v>
      </c>
      <c r="G61" s="655">
        <f t="shared" si="8"/>
        <v>21</v>
      </c>
      <c r="H61" s="655">
        <f t="shared" si="8"/>
        <v>0</v>
      </c>
      <c r="I61" s="655">
        <f t="shared" si="8"/>
        <v>21</v>
      </c>
      <c r="J61" s="655">
        <f t="shared" si="8"/>
        <v>0</v>
      </c>
      <c r="K61" s="655">
        <f t="shared" si="8"/>
        <v>24</v>
      </c>
      <c r="L61" s="655">
        <f t="shared" si="8"/>
        <v>0</v>
      </c>
      <c r="M61" s="655">
        <f t="shared" si="8"/>
        <v>24</v>
      </c>
      <c r="N61" s="655">
        <f t="shared" si="8"/>
        <v>0</v>
      </c>
      <c r="O61" s="655">
        <f t="shared" si="8"/>
        <v>24</v>
      </c>
      <c r="P61" s="655">
        <f t="shared" si="8"/>
        <v>0</v>
      </c>
      <c r="Q61" s="655">
        <f t="shared" si="8"/>
        <v>23</v>
      </c>
      <c r="R61" s="655">
        <f t="shared" si="8"/>
        <v>0</v>
      </c>
      <c r="S61" s="655">
        <f t="shared" si="8"/>
        <v>25</v>
      </c>
      <c r="T61" s="655">
        <f t="shared" si="8"/>
        <v>0</v>
      </c>
      <c r="U61" s="655">
        <f t="shared" si="8"/>
        <v>25</v>
      </c>
      <c r="V61" s="655">
        <f t="shared" si="8"/>
        <v>0</v>
      </c>
      <c r="W61" s="655">
        <f t="shared" si="8"/>
        <v>26</v>
      </c>
      <c r="X61" s="655">
        <f t="shared" si="8"/>
        <v>0</v>
      </c>
      <c r="Y61" s="655">
        <f t="shared" si="8"/>
        <v>24</v>
      </c>
      <c r="Z61" s="655">
        <f t="shared" si="8"/>
        <v>0</v>
      </c>
      <c r="AA61" s="655">
        <f t="shared" si="8"/>
        <v>0</v>
      </c>
      <c r="AB61" s="655">
        <f t="shared" si="8"/>
        <v>0</v>
      </c>
      <c r="AC61" s="655">
        <f>AC52</f>
        <v>36</v>
      </c>
      <c r="AD61" s="655">
        <f t="shared" ref="AD61:BI61" si="9">AD52</f>
        <v>0</v>
      </c>
      <c r="AE61" s="655">
        <f t="shared" si="9"/>
        <v>38</v>
      </c>
      <c r="AF61" s="655">
        <f t="shared" si="9"/>
        <v>0</v>
      </c>
      <c r="AG61" s="655">
        <f t="shared" si="9"/>
        <v>40</v>
      </c>
      <c r="AH61" s="655">
        <f t="shared" si="9"/>
        <v>0</v>
      </c>
      <c r="AI61" s="655">
        <f t="shared" si="9"/>
        <v>51</v>
      </c>
      <c r="AJ61" s="655">
        <f t="shared" si="9"/>
        <v>0</v>
      </c>
      <c r="AK61" s="655">
        <f t="shared" si="9"/>
        <v>54</v>
      </c>
      <c r="AL61" s="655">
        <f t="shared" si="9"/>
        <v>0</v>
      </c>
      <c r="AM61" s="655">
        <f t="shared" si="9"/>
        <v>52</v>
      </c>
      <c r="AN61" s="655">
        <f t="shared" si="9"/>
        <v>0</v>
      </c>
      <c r="AO61" s="655">
        <f t="shared" si="9"/>
        <v>43</v>
      </c>
      <c r="AP61" s="655">
        <f t="shared" si="9"/>
        <v>0</v>
      </c>
      <c r="AQ61" s="655">
        <f t="shared" si="9"/>
        <v>43</v>
      </c>
      <c r="AR61" s="655">
        <f t="shared" si="9"/>
        <v>0</v>
      </c>
      <c r="AS61" s="656">
        <f t="shared" si="9"/>
        <v>43</v>
      </c>
      <c r="AT61" s="655">
        <f t="shared" si="9"/>
        <v>0</v>
      </c>
      <c r="AU61" s="655">
        <f t="shared" si="9"/>
        <v>39</v>
      </c>
      <c r="AV61" s="655">
        <f t="shared" si="9"/>
        <v>0</v>
      </c>
      <c r="AW61" s="655">
        <f t="shared" si="9"/>
        <v>38</v>
      </c>
      <c r="AX61" s="655">
        <f t="shared" si="9"/>
        <v>0</v>
      </c>
      <c r="AY61" s="655">
        <f t="shared" si="9"/>
        <v>42</v>
      </c>
      <c r="AZ61" s="655">
        <f t="shared" si="9"/>
        <v>0</v>
      </c>
      <c r="BA61" s="655">
        <f t="shared" si="9"/>
        <v>51</v>
      </c>
      <c r="BB61" s="655">
        <f t="shared" si="9"/>
        <v>0</v>
      </c>
      <c r="BC61" s="655">
        <f t="shared" si="9"/>
        <v>48</v>
      </c>
      <c r="BD61" s="655">
        <f t="shared" si="9"/>
        <v>0</v>
      </c>
      <c r="BE61" s="655">
        <f t="shared" si="9"/>
        <v>51</v>
      </c>
      <c r="BF61" s="655">
        <f t="shared" si="9"/>
        <v>0</v>
      </c>
      <c r="BG61" s="655">
        <f t="shared" si="9"/>
        <v>45</v>
      </c>
      <c r="BH61" s="655">
        <f t="shared" si="9"/>
        <v>0</v>
      </c>
      <c r="BI61" s="655">
        <f t="shared" si="9"/>
        <v>53</v>
      </c>
      <c r="BJ61" s="379"/>
    </row>
    <row r="62" spans="2:62" ht="15.6" x14ac:dyDescent="0.3">
      <c r="Z62" s="379"/>
      <c r="AA62" s="379"/>
      <c r="AB62" s="379"/>
      <c r="AC62" s="379"/>
      <c r="AD62" s="379"/>
      <c r="AE62" s="379"/>
      <c r="AF62" s="379"/>
      <c r="AG62" s="379"/>
      <c r="AH62" s="379"/>
      <c r="AI62" s="379"/>
      <c r="AJ62" s="379"/>
      <c r="AK62" s="379"/>
      <c r="AL62" s="379"/>
      <c r="AM62" s="379"/>
      <c r="AP62" s="379"/>
      <c r="AQ62" s="379"/>
      <c r="AR62" s="379"/>
      <c r="AS62" s="426"/>
      <c r="AT62" s="379"/>
      <c r="AU62" s="379"/>
      <c r="AV62" s="379"/>
      <c r="AW62" s="379"/>
      <c r="AX62" s="379"/>
      <c r="AY62" s="379"/>
      <c r="AZ62" s="379"/>
      <c r="BA62" s="379"/>
      <c r="BB62" s="379"/>
      <c r="BC62" s="379"/>
      <c r="BD62" s="379"/>
      <c r="BE62" s="379"/>
      <c r="BH62" s="379"/>
      <c r="BI62" s="379"/>
      <c r="BJ62" s="379"/>
    </row>
    <row r="63" spans="2:62" ht="15.6" x14ac:dyDescent="0.3">
      <c r="Z63" s="379"/>
      <c r="AA63" s="379"/>
      <c r="AB63" s="379"/>
      <c r="AC63" s="379"/>
      <c r="AD63" s="379"/>
      <c r="AE63" s="379"/>
      <c r="AF63" s="379"/>
      <c r="AG63" s="379"/>
      <c r="AH63" s="379"/>
      <c r="AI63" s="379"/>
      <c r="AJ63" s="379"/>
      <c r="AK63" s="379"/>
      <c r="AL63" s="379"/>
      <c r="AM63" s="379"/>
      <c r="AN63" s="379"/>
      <c r="AO63" s="379"/>
      <c r="AP63" s="379"/>
      <c r="AQ63" s="379"/>
      <c r="AR63" s="379"/>
      <c r="AS63" s="379"/>
      <c r="AT63" s="396"/>
      <c r="AU63" s="379"/>
      <c r="AV63" s="353"/>
      <c r="AW63" s="459"/>
      <c r="AX63" s="353"/>
      <c r="AY63" s="379"/>
      <c r="AZ63" s="467"/>
      <c r="BA63" s="492"/>
      <c r="BB63" s="353"/>
      <c r="BC63" s="459"/>
      <c r="BD63" s="353"/>
      <c r="BE63" s="492"/>
      <c r="BF63" s="558"/>
      <c r="BG63" s="379"/>
      <c r="BH63" s="353"/>
      <c r="BI63" s="353"/>
      <c r="BJ63" s="379"/>
    </row>
    <row r="64" spans="2:62" ht="15.6" x14ac:dyDescent="0.3">
      <c r="Z64" s="379"/>
      <c r="AA64" s="379"/>
      <c r="AB64" s="379"/>
      <c r="AC64" s="379"/>
      <c r="AD64" s="379"/>
      <c r="AE64" s="379"/>
      <c r="AF64" s="379"/>
      <c r="AG64" s="379"/>
      <c r="AH64" s="379"/>
      <c r="AI64" s="379"/>
      <c r="AJ64" s="379"/>
      <c r="AK64" s="379"/>
      <c r="AL64" s="379"/>
      <c r="AM64" s="379"/>
      <c r="AN64" s="379"/>
      <c r="AO64" s="379"/>
      <c r="AP64" s="379"/>
      <c r="AQ64" s="379"/>
      <c r="AR64" s="379"/>
      <c r="AS64" s="379"/>
      <c r="AT64" s="379"/>
      <c r="AU64" s="379"/>
      <c r="AV64" s="379"/>
      <c r="AW64" s="379"/>
      <c r="AX64" s="379"/>
      <c r="AY64" s="379"/>
      <c r="AZ64" s="379"/>
      <c r="BA64" s="379"/>
      <c r="BB64" s="379"/>
      <c r="BC64" s="379"/>
      <c r="BD64" s="379"/>
      <c r="BE64" s="379"/>
      <c r="BF64" s="379"/>
      <c r="BG64" s="379"/>
      <c r="BH64" s="386"/>
      <c r="BI64" s="543"/>
      <c r="BJ64" s="379"/>
    </row>
    <row r="65" spans="26:62" ht="15.6" x14ac:dyDescent="0.3">
      <c r="Z65" s="379"/>
      <c r="AA65" s="379"/>
      <c r="AB65" s="379"/>
      <c r="AC65" s="379"/>
      <c r="AD65" s="379"/>
      <c r="AE65" s="379"/>
      <c r="AF65" s="379"/>
      <c r="AG65" s="379"/>
      <c r="AH65" s="379"/>
      <c r="AI65" s="379"/>
      <c r="AJ65" s="379"/>
      <c r="AK65" s="379"/>
      <c r="AL65" s="379"/>
      <c r="AM65" s="379"/>
      <c r="AN65" s="379"/>
      <c r="AO65" s="379"/>
      <c r="AP65" s="379"/>
      <c r="AQ65" s="379"/>
      <c r="AR65" s="379"/>
      <c r="AS65" s="379"/>
      <c r="AT65" s="379"/>
      <c r="AU65" s="379"/>
      <c r="AV65" s="379"/>
      <c r="AW65" s="379"/>
      <c r="AX65" s="379"/>
      <c r="AY65" s="379"/>
      <c r="AZ65" s="379"/>
      <c r="BA65" s="379"/>
      <c r="BB65" s="379"/>
      <c r="BC65" s="379"/>
      <c r="BD65" s="379"/>
      <c r="BE65" s="379"/>
      <c r="BF65" s="379"/>
      <c r="BG65" s="379"/>
      <c r="BH65" s="386"/>
      <c r="BI65" s="386"/>
      <c r="BJ65" s="379"/>
    </row>
    <row r="66" spans="26:62" ht="15.6" x14ac:dyDescent="0.3">
      <c r="Z66" s="379"/>
      <c r="AA66" s="379"/>
      <c r="AB66" s="379"/>
      <c r="AC66" s="379"/>
      <c r="AD66" s="379"/>
      <c r="AE66" s="379"/>
      <c r="AF66" s="379"/>
      <c r="AG66" s="379"/>
      <c r="AH66" s="379"/>
      <c r="AI66" s="379"/>
      <c r="AJ66" s="379"/>
      <c r="AK66" s="379"/>
      <c r="AL66" s="379"/>
      <c r="AM66" s="379"/>
      <c r="AN66" s="379"/>
      <c r="AO66" s="379"/>
      <c r="AP66" s="379"/>
      <c r="AQ66" s="379"/>
      <c r="AR66" s="379"/>
      <c r="AS66" s="379"/>
      <c r="AT66" s="379"/>
      <c r="AU66" s="379"/>
      <c r="AV66" s="379"/>
      <c r="AW66" s="379"/>
      <c r="AX66" s="379"/>
      <c r="AY66" s="379"/>
      <c r="AZ66" s="379"/>
      <c r="BA66" s="379"/>
      <c r="BB66" s="379"/>
      <c r="BC66" s="379"/>
      <c r="BD66" s="379"/>
      <c r="BE66" s="379"/>
      <c r="BF66" s="379"/>
      <c r="BG66" s="379"/>
      <c r="BH66" s="353"/>
      <c r="BI66" s="544"/>
      <c r="BJ66" s="379"/>
    </row>
    <row r="67" spans="26:62" ht="15.6" x14ac:dyDescent="0.3">
      <c r="Z67" s="379"/>
      <c r="AA67" s="379"/>
      <c r="AB67" s="379"/>
      <c r="AC67" s="379"/>
      <c r="AD67" s="379"/>
      <c r="AE67" s="379"/>
      <c r="AF67" s="379"/>
      <c r="AG67" s="379"/>
      <c r="AH67" s="379"/>
      <c r="AI67" s="379"/>
      <c r="AJ67" s="379"/>
      <c r="AK67" s="379"/>
      <c r="AL67" s="379"/>
      <c r="AM67" s="379"/>
      <c r="AN67" s="379"/>
      <c r="AO67" s="379"/>
      <c r="AP67" s="379"/>
      <c r="AQ67" s="379"/>
      <c r="AR67" s="379"/>
      <c r="AS67" s="379"/>
      <c r="AT67" s="379"/>
      <c r="AU67" s="379"/>
      <c r="AV67" s="379"/>
      <c r="AW67" s="379"/>
      <c r="AX67" s="379"/>
      <c r="AY67" s="379"/>
      <c r="AZ67" s="379"/>
      <c r="BA67" s="379"/>
      <c r="BB67" s="379"/>
      <c r="BC67" s="379"/>
      <c r="BD67" s="379"/>
      <c r="BE67" s="379"/>
      <c r="BF67" s="379"/>
      <c r="BG67" s="379"/>
      <c r="BH67" s="381"/>
      <c r="BI67" s="545"/>
      <c r="BJ67" s="379"/>
    </row>
    <row r="68" spans="26:62" ht="15.6" x14ac:dyDescent="0.3">
      <c r="Z68" s="379"/>
      <c r="AA68" s="379"/>
      <c r="AB68" s="379"/>
      <c r="AC68" s="379"/>
      <c r="AD68" s="379"/>
      <c r="AE68" s="379"/>
      <c r="AF68" s="379"/>
      <c r="AG68" s="379"/>
      <c r="AH68" s="379"/>
      <c r="AI68" s="379"/>
      <c r="AJ68" s="379"/>
      <c r="AK68" s="379"/>
      <c r="AL68" s="379"/>
      <c r="AM68" s="379"/>
      <c r="AN68" s="379"/>
      <c r="AO68" s="379"/>
      <c r="AP68" s="379"/>
      <c r="AQ68" s="379"/>
      <c r="AR68" s="379"/>
      <c r="AS68" s="379"/>
      <c r="AT68" s="379"/>
      <c r="AU68" s="379"/>
      <c r="AV68" s="379"/>
      <c r="AW68" s="379"/>
      <c r="AX68" s="379"/>
      <c r="AY68" s="379"/>
      <c r="AZ68" s="379"/>
      <c r="BA68" s="379"/>
      <c r="BB68" s="379"/>
      <c r="BC68" s="379"/>
      <c r="BD68" s="379"/>
      <c r="BE68" s="379"/>
      <c r="BF68" s="379"/>
      <c r="BG68" s="379"/>
      <c r="BH68" s="353"/>
      <c r="BI68" s="544"/>
      <c r="BJ68" s="379"/>
    </row>
    <row r="69" spans="26:62" ht="15.6" x14ac:dyDescent="0.3">
      <c r="BH69" s="353"/>
      <c r="BI69" s="546"/>
    </row>
  </sheetData>
  <mergeCells count="10">
    <mergeCell ref="B9:B15"/>
    <mergeCell ref="B18:B24"/>
    <mergeCell ref="B27:B33"/>
    <mergeCell ref="B36:B42"/>
    <mergeCell ref="B45:B52"/>
    <mergeCell ref="Z36:Z42"/>
    <mergeCell ref="Z45:Z52"/>
    <mergeCell ref="Z9:Z15"/>
    <mergeCell ref="Z18:Z24"/>
    <mergeCell ref="Z27:Z33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САН ПИН баллы (2)</vt:lpstr>
      <vt:lpstr>Лист2</vt:lpstr>
      <vt:lpstr>Лист1</vt:lpstr>
      <vt:lpstr>Лист3</vt:lpstr>
      <vt:lpstr>Лист4</vt:lpstr>
      <vt:lpstr>САН ПИН</vt:lpstr>
      <vt:lpstr>САН ПИН баллы</vt:lpstr>
      <vt:lpstr>'САН ПИН баллы'!Область_печати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Мак</cp:lastModifiedBy>
  <cp:lastPrinted>2024-11-28T09:07:09Z</cp:lastPrinted>
  <dcterms:created xsi:type="dcterms:W3CDTF">2012-08-29T18:23:26Z</dcterms:created>
  <dcterms:modified xsi:type="dcterms:W3CDTF">2024-11-28T09:07:59Z</dcterms:modified>
</cp:coreProperties>
</file>