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1730"/>
  </bookViews>
  <sheets>
    <sheet name="Лист1" sheetId="1" r:id="rId1"/>
  </sheets>
  <definedNames>
    <definedName name="_xlnm.Print_Area" localSheetId="0">Лист1!$A$1:$T$32</definedName>
  </definedNames>
  <calcPr calcId="162913"/>
</workbook>
</file>

<file path=xl/calcChain.xml><?xml version="1.0" encoding="utf-8"?>
<calcChain xmlns="http://schemas.openxmlformats.org/spreadsheetml/2006/main">
  <c r="S164" i="1" l="1"/>
  <c r="S141" i="1"/>
  <c r="S122" i="1"/>
  <c r="S97" i="1"/>
</calcChain>
</file>

<file path=xl/sharedStrings.xml><?xml version="1.0" encoding="utf-8"?>
<sst xmlns="http://schemas.openxmlformats.org/spreadsheetml/2006/main" count="536" uniqueCount="381">
  <si>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</si>
  <si>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</si>
  <si>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</si>
  <si>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</si>
  <si>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</si>
  <si>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</si>
  <si>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</si>
  <si>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</si>
  <si>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</si>
  <si>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</si>
  <si>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</si>
  <si>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</si>
  <si>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</si>
  <si>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</si>
  <si>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</si>
  <si>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</si>
  <si>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</si>
  <si>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</si>
  <si>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</si>
  <si>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>Математика</t>
  </si>
  <si>
    <t>Алгебра</t>
  </si>
  <si>
    <t>Геометрия</t>
  </si>
  <si>
    <t>Вероятность и статистика</t>
  </si>
  <si>
    <t>Русский язык</t>
  </si>
  <si>
    <t>Литература</t>
  </si>
  <si>
    <t>Химия</t>
  </si>
  <si>
    <t xml:space="preserve">Химия </t>
  </si>
  <si>
    <t>Литературное чтение</t>
  </si>
  <si>
    <r>
      <t xml:space="preserve">Иностранный язык </t>
    </r>
    <r>
      <rPr>
        <sz val="9"/>
        <color theme="1"/>
        <rFont val="Times New Roman"/>
        <family val="1"/>
        <charset val="204"/>
      </rPr>
      <t>(</t>
    </r>
    <r>
      <rPr>
        <sz val="11"/>
        <color theme="1"/>
        <rFont val="Times New Roman"/>
        <family val="1"/>
        <charset val="204"/>
      </rPr>
      <t>английский язык</t>
    </r>
    <r>
      <rPr>
        <sz val="9"/>
        <color theme="1"/>
        <rFont val="Times New Roman"/>
        <family val="1"/>
        <charset val="204"/>
      </rPr>
      <t>)</t>
    </r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</si>
  <si>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</si>
  <si>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</si>
  <si>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</si>
  <si>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</si>
  <si>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</si>
  <si>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Основы религиозных культур и светской этики</t>
  </si>
  <si>
    <t>Иностранный язык (английский)</t>
  </si>
  <si>
    <t>История</t>
  </si>
  <si>
    <t>География</t>
  </si>
  <si>
    <t>Биология</t>
  </si>
  <si>
    <t>Основы духовно-нравственной культуры России</t>
  </si>
  <si>
    <t>Обществознание</t>
  </si>
  <si>
    <t>Физика</t>
  </si>
  <si>
    <t>Основы безопасности жизнедеятельности</t>
  </si>
  <si>
    <t xml:space="preserve">Кубановедение </t>
  </si>
  <si>
    <t>Практикум по геометрии</t>
  </si>
  <si>
    <t>Информатика</t>
  </si>
  <si>
    <t>Проектная и исследовательская деятельность</t>
  </si>
  <si>
    <t>Элективный курс: "Человек в правовм государстве"</t>
  </si>
  <si>
    <t>Алгебра и начала математического анализа</t>
  </si>
  <si>
    <t xml:space="preserve">История </t>
  </si>
  <si>
    <t>Элективный курс: "Практикум решения задач по математике"</t>
  </si>
  <si>
    <t>Элективный курс: " Информационная безопасность"</t>
  </si>
  <si>
    <t>Элективный курс: "Практическая грамотность"</t>
  </si>
  <si>
    <t>Астрономия</t>
  </si>
  <si>
    <t>Основы педагогики и психологии</t>
  </si>
  <si>
    <t>Кубановедение</t>
  </si>
  <si>
    <t>УТВЕРЖДЕН
Директор МОБУСОШ №16                                                                                                      им. В.В. Горбатко п. Восход                                                                                      Р.А. Тарасова</t>
  </si>
  <si>
    <t>январь</t>
  </si>
  <si>
    <t>февраль</t>
  </si>
  <si>
    <t>март</t>
  </si>
  <si>
    <t>апрель</t>
  </si>
  <si>
    <t>май</t>
  </si>
  <si>
    <t>График оценочных процедур в МОБУСОШ №___16___ 
__________________________________
на II полугодие 2023-2024 учебного года</t>
  </si>
  <si>
    <t>12.02.2024, а 3 урок, б 2 урок</t>
  </si>
  <si>
    <t>22.03.2024, а,б 3 урок</t>
  </si>
  <si>
    <t>11.04.2024, а 3 урок, б 4 урок</t>
  </si>
  <si>
    <t>07.05.2024, а 3 урок, б 4 урок</t>
  </si>
  <si>
    <t>21.05.2024, а,б 1 урок</t>
  </si>
  <si>
    <t>17.05.2024, а,б 1 урок</t>
  </si>
  <si>
    <t>05.02.2024, а,б 5 урок</t>
  </si>
  <si>
    <t>08.04.2024, а,б 5 урок</t>
  </si>
  <si>
    <t>25.01.2024, а, б 2 урок</t>
  </si>
  <si>
    <t>15.02.2024, а,б 2 урок</t>
  </si>
  <si>
    <t>01.03.2024, а,б 2 урок</t>
  </si>
  <si>
    <t>14.05.2024, а 2 урок, б 3 урок</t>
  </si>
  <si>
    <t>18.04.2024, а 4 урок, б 5 урок</t>
  </si>
  <si>
    <t>27.02.2024, а 2 урок, б 4 урок</t>
  </si>
  <si>
    <t>23.04.2024, а 4 урок, б 2 урок</t>
  </si>
  <si>
    <t>12.01.2024, а,б 1 уоок</t>
  </si>
  <si>
    <t>10.05.2024, а,б 1 урок</t>
  </si>
  <si>
    <t>30.01.2024, а,б 2 урок</t>
  </si>
  <si>
    <t xml:space="preserve">05.02.2024 а,б 2 урок </t>
  </si>
  <si>
    <t>21.02.2024, а,б 3 урокк</t>
  </si>
  <si>
    <t>17.04.2024, а,б 3 урок</t>
  </si>
  <si>
    <t>07.05.2024, а,б 2 урок</t>
  </si>
  <si>
    <t>20.05.2024, а,б 3 урок</t>
  </si>
  <si>
    <t>14.02.2024, а,б 3 урок</t>
  </si>
  <si>
    <t>28.02.2024, а,б 3 урок</t>
  </si>
  <si>
    <t>08.05.2024, а,б 3 урок</t>
  </si>
  <si>
    <t>07.02.2024 а 4 урок; 08.02.2024 б 5 урок</t>
  </si>
  <si>
    <t>13.03. 2024, а 4 урок; 21.03. 2024, б 5 урок</t>
  </si>
  <si>
    <t>24.04.2024, а,б 1 урок</t>
  </si>
  <si>
    <t>29.04. 2024, а,б 4 урок</t>
  </si>
  <si>
    <t>4А 10.01. 2024, 4 урок</t>
  </si>
  <si>
    <t>4Б 29.02.2024, 2 урок</t>
  </si>
  <si>
    <t>4Б 23.04.2024, 3 урок</t>
  </si>
  <si>
    <t>18.01.2024, 3 урок</t>
  </si>
  <si>
    <t>07.02.2024, 1 урок</t>
  </si>
  <si>
    <t>22.02.2024, 3 урок</t>
  </si>
  <si>
    <t>04.04.2024, 2 урок</t>
  </si>
  <si>
    <t>25.04.2024, 2 урок</t>
  </si>
  <si>
    <t>23.05.2024, 3 урок</t>
  </si>
  <si>
    <t>26.01.2024, 3 урок</t>
  </si>
  <si>
    <t>15.03.2024, 3 урок</t>
  </si>
  <si>
    <t>05.02.2024, 6 урок</t>
  </si>
  <si>
    <t>06.05.2024, 6 урок</t>
  </si>
  <si>
    <t>29.02.2024, 4 урок</t>
  </si>
  <si>
    <t>23.04.2024, 1 урок</t>
  </si>
  <si>
    <t>25.01.2024, 6А 3 урок, 6Б 5 урок</t>
  </si>
  <si>
    <t>20.02.2024, 6А 1 урок, 6Б 4 урок</t>
  </si>
  <si>
    <t>15.05.2024, 6А 5 урок, 6Б 2 урок</t>
  </si>
  <si>
    <t>24.01.2024, а 3 урок, б 1 урок</t>
  </si>
  <si>
    <t>23.01.2024, а,б 5 урок</t>
  </si>
  <si>
    <t>30.04.2024, а,б 5 урок</t>
  </si>
  <si>
    <t>19.02.24, а 3 урок, б 6 урок</t>
  </si>
  <si>
    <t>23.01.2024, 7А 2 урок, 7Б 3 урок</t>
  </si>
  <si>
    <t>14.02.2024, 7А 3 урок, 7Б 4 урок</t>
  </si>
  <si>
    <t>06.03.2024, 7А 3 урок, 7Б 4 урок</t>
  </si>
  <si>
    <t>22.05.2024, 7А 3 урок, 7Б 4 урок</t>
  </si>
  <si>
    <t>08.05.2024, 7А 3 урок, 7Б 4 урок</t>
  </si>
  <si>
    <t>01.02.2024, 7А 2 урок, 7Б 1 урок</t>
  </si>
  <si>
    <t>14.03.2024, 7А 2 урок, 7Б 1 урок</t>
  </si>
  <si>
    <t>29.04.2024, 7А 6 урок, 7Б 7 урок</t>
  </si>
  <si>
    <t>08.02.2024, а 4 урок, б 6 урок</t>
  </si>
  <si>
    <t>06.05.2024, а 4 урок, б 6 урок</t>
  </si>
  <si>
    <t>02.02.24, а 1 урок, б 2 урок</t>
  </si>
  <si>
    <t>12.01.2024, а 2 урок, б 5 урок</t>
  </si>
  <si>
    <t>21.02.2024, а 3 урок, б 4 урок</t>
  </si>
  <si>
    <t>04.03.2024, а 2 урок, б 3 урок</t>
  </si>
  <si>
    <t>16.01.2024, а 2 урок, б 3 урок</t>
  </si>
  <si>
    <t>06.02.2024, а 2 урок, б 3 урок</t>
  </si>
  <si>
    <t>14.03.2024, а 2 урок, б 3 урок</t>
  </si>
  <si>
    <t>16.01.2024, 8А 5 урок, 8Б 5 урок</t>
  </si>
  <si>
    <t>07.02.2024, 8А 1 урок, 8Б 3 урок</t>
  </si>
  <si>
    <t>01.03.2024, 8А 1 урок, 8Б 6 урок</t>
  </si>
  <si>
    <t>21.05.2024, 8А 5 урок, 8Б 6 урок</t>
  </si>
  <si>
    <t xml:space="preserve">05.04.2024, 8А 1 урок, 8Б 6 урок. </t>
  </si>
  <si>
    <t>15.01.2024, 8А 3 урок, 8Б 6 урок</t>
  </si>
  <si>
    <t>01.04.2024, 8А 3 урок, 5 урок. 29.04.2024, 8А 3 урок, 8Б 6 урок.</t>
  </si>
  <si>
    <t>02.02.2024, а 6 урок, б 5 урок</t>
  </si>
  <si>
    <t>17.05.2024, а 6 урок, б 5 урок</t>
  </si>
  <si>
    <t>19.02.2024, а 4 урок, б 2 урок</t>
  </si>
  <si>
    <t>12.02.2024, а 4 урок, б 5 урок</t>
  </si>
  <si>
    <t>13.03.2024, а 2 урок, б 4 урок</t>
  </si>
  <si>
    <t>03.04.2024, а 2 урок, б 4 урок</t>
  </si>
  <si>
    <t>17.05.2024, а 3 урок, б 4 урок</t>
  </si>
  <si>
    <t>07.03.2024, а 1 урок, б 4 урок</t>
  </si>
  <si>
    <t>11.04.2024, а 1 урок, б 4 урок</t>
  </si>
  <si>
    <t>18.05.2024, а 1 урок, б 2 урок</t>
  </si>
  <si>
    <t>02.02.2024, а 3 урок, б 4 урок</t>
  </si>
  <si>
    <t>20.02.2024, а 1 урок, б 2 урок</t>
  </si>
  <si>
    <t>02.04.2024, а 1 урок, б 2 урок</t>
  </si>
  <si>
    <t>29.01.2024, а 6 урок, б 7 урок</t>
  </si>
  <si>
    <t>04.03.2024, а 5 урок, б 6 урок</t>
  </si>
  <si>
    <t>06.04.2024, а 2 урок, б 3 урок</t>
  </si>
  <si>
    <t xml:space="preserve">Б 7.05.2024, 2 урок А 10.05.2024, 2 урок </t>
  </si>
  <si>
    <t>Б 12.03.2024, 2 урок А 15.03.2024, 2 урок</t>
  </si>
  <si>
    <t>16.03.2024, а 4 урок, б 3 урок</t>
  </si>
  <si>
    <t>30.01.2024, 5 урок</t>
  </si>
  <si>
    <t>12.03.2024, 5 урок</t>
  </si>
  <si>
    <t>04.04.2024, 4 урок</t>
  </si>
  <si>
    <t>10.05.2024, 1 урок</t>
  </si>
  <si>
    <t>18.05.2024, 3 урок</t>
  </si>
  <si>
    <t>10.02.2024, 2 урок</t>
  </si>
  <si>
    <t>18.03.2024, 3 урок</t>
  </si>
  <si>
    <t>11.04.2024, 5 урок</t>
  </si>
  <si>
    <t>16.05.2024, 2 урок</t>
  </si>
  <si>
    <t>26.02.2024, 7 урок</t>
  </si>
  <si>
    <t>24.01.2024, 5 урок</t>
  </si>
  <si>
    <t>03.04.2024, 5 урок</t>
  </si>
  <si>
    <t>07.05.2024, 4 урок</t>
  </si>
  <si>
    <t>20.01.2024, 3 урок</t>
  </si>
  <si>
    <t>02.03.2024, 3 урок</t>
  </si>
  <si>
    <t>16.04.2024, 4 урок</t>
  </si>
  <si>
    <t>20.05.2024, 6 урок</t>
  </si>
  <si>
    <t>14.02.2023, 6 урок</t>
  </si>
  <si>
    <t>06.03.2024, 6 урок</t>
  </si>
  <si>
    <t xml:space="preserve"> 25.04.2024, 6 урок</t>
  </si>
  <si>
    <t>24.05.2024, 2 урок</t>
  </si>
  <si>
    <t>22.05.24, 3 урок</t>
  </si>
  <si>
    <t xml:space="preserve">20.05.24-6 урок (6б), 7 урок (6а) </t>
  </si>
  <si>
    <t>21.05.24-2 урок (6б), 3 урок (6а)</t>
  </si>
  <si>
    <t xml:space="preserve">23.05.24-5 урок (7а), 4 урок (7б) </t>
  </si>
  <si>
    <t xml:space="preserve">17.05.24 - 5 урок (7а), 6 урок (7б) </t>
  </si>
  <si>
    <t xml:space="preserve">24.05.24-3 урок (8б), 4 урок (8а) </t>
  </si>
  <si>
    <t>31.01.24-4 урок (8а), 5 урок (8б)</t>
  </si>
  <si>
    <t>18.03.2024, 6 урок</t>
  </si>
  <si>
    <t>12.03.2024, а,б 5 урок</t>
  </si>
  <si>
    <t>19.04.2024, а 6 урок, б 5 урок</t>
  </si>
  <si>
    <t>14.05.2024, а 3 урок, б 4 урок</t>
  </si>
  <si>
    <t>26.04.2024, 2 урок</t>
  </si>
  <si>
    <t>10.05.2024, 4 урок</t>
  </si>
  <si>
    <t xml:space="preserve"> 17.04.2024, а 2 урок, б 3 урок</t>
  </si>
  <si>
    <t>19.04.2024, а 3 урок, б 5 урок</t>
  </si>
  <si>
    <t>18.04.2024, а,б 5 урок</t>
  </si>
  <si>
    <t>19.04.2024, 4 урок</t>
  </si>
  <si>
    <t>17.04.2024, а 4 урок, б 5 урок</t>
  </si>
  <si>
    <t>18.04.2024, а 1 урок, б 2 урок</t>
  </si>
  <si>
    <t>16.04.2024, 2 урок</t>
  </si>
  <si>
    <t>22.04.2024, а 5 урок, б 6 урок</t>
  </si>
  <si>
    <t>22.04.2024, а 3 урок, б 2 урок</t>
  </si>
  <si>
    <t>29.02.24, 6 урок</t>
  </si>
  <si>
    <t>02.05.24, 6 урок</t>
  </si>
  <si>
    <t>15.02.24, а 1 урок, б 4 урок</t>
  </si>
  <si>
    <t>16.05.24, а 1 урок, б 4 урок</t>
  </si>
  <si>
    <t>11.03.24, а 4 урок, б 5 урок</t>
  </si>
  <si>
    <t>29.04.24, а 4 урок, б 5 урок</t>
  </si>
  <si>
    <t>18.03.24, а 3 урок, б 6 урок</t>
  </si>
  <si>
    <t>.</t>
  </si>
  <si>
    <t>17.02.2024, 6 урок</t>
  </si>
  <si>
    <t>21.05.2024, 6 урок</t>
  </si>
  <si>
    <t>19.03.2024, 3 урок</t>
  </si>
  <si>
    <t>14.05.2024, 3 урок</t>
  </si>
  <si>
    <t>17.05.2024, 3 урок</t>
  </si>
  <si>
    <t>19.04.2024, 5 урок</t>
  </si>
  <si>
    <t xml:space="preserve">05.02. 2024 2 урок </t>
  </si>
  <si>
    <t>10.04.2024 2 урок</t>
  </si>
  <si>
    <t>21.05.2024 2 урок</t>
  </si>
  <si>
    <t>07.05.2024 2 урок</t>
  </si>
  <si>
    <t>15.01.2024  4 урок</t>
  </si>
  <si>
    <t>15.03.2024 3 урок</t>
  </si>
  <si>
    <t>13.05.2024 4 урок</t>
  </si>
  <si>
    <t>13.03.2023 3 урок</t>
  </si>
  <si>
    <t>26.04.2024, а,б 2 урок</t>
  </si>
  <si>
    <t>10.05.2024, а,б 2 урок</t>
  </si>
  <si>
    <t>11.01.2024, а,б 2 урок</t>
  </si>
  <si>
    <t>14.02.2024, а 4 урок, б 2 урок</t>
  </si>
  <si>
    <t>12.03.2024, а,б 2 урок</t>
  </si>
  <si>
    <t>29.04.2024, а,б 4 урок</t>
  </si>
  <si>
    <t>08.05.2024, а,б 2 урок</t>
  </si>
  <si>
    <t>22.01.2024, а,б 4 урок</t>
  </si>
  <si>
    <t>07.02.2024, а 3 урок, б 2 урок</t>
  </si>
  <si>
    <t>29.02.2024, а 2 урок, б 3 урок</t>
  </si>
  <si>
    <t>03.04.2024, а 3 урок, б 4 урок</t>
  </si>
  <si>
    <t>24.04.2024, а 3 урок, б 4 урок</t>
  </si>
  <si>
    <t>29.01.2024, а,б 3 урок</t>
  </si>
  <si>
    <t>11.03.2024, а,б 4 урок</t>
  </si>
  <si>
    <t>16.05.2024, а 3 урок, б 2 урок</t>
  </si>
  <si>
    <t>1</t>
  </si>
  <si>
    <t>0</t>
  </si>
  <si>
    <t>2</t>
  </si>
  <si>
    <t>3</t>
  </si>
  <si>
    <t>06.05.2024, а 3 урок, б 2 урок</t>
  </si>
  <si>
    <t>23.05.2024, а 6 урок, б 5 урок</t>
  </si>
  <si>
    <t>14.03.2024, а 6 урок, б 5 урок</t>
  </si>
  <si>
    <t xml:space="preserve">08.02.2024 2 урок </t>
  </si>
  <si>
    <t>02.05.2024  2 урок</t>
  </si>
  <si>
    <t>15.02.2024, 4 урок (2а), 5 урок (2б)</t>
  </si>
  <si>
    <t>4.04.2024, 4 урок (2а), 5 урок (2б)</t>
  </si>
  <si>
    <t>21.05.2024, 2 урок (2б), 3 урок (2а)</t>
  </si>
  <si>
    <t>3.04.2024, а 3 урок, б 5 урок</t>
  </si>
  <si>
    <t>24.04.2024, а 3 урок, б 5 урок</t>
  </si>
  <si>
    <t>20.02.2024, а 5 урок; 22.02.2024, б 4 урок</t>
  </si>
  <si>
    <t>14.05.2024, а 5 урок; 16.05.2024, б 4 урок</t>
  </si>
  <si>
    <t>24.01.2024, 6 урок</t>
  </si>
  <si>
    <t>28.02.2024, 4 урок</t>
  </si>
  <si>
    <t>19.03.2024, 6 урок</t>
  </si>
  <si>
    <t>20.05.2024, 5 урок</t>
  </si>
  <si>
    <t>12.01.2024, а 5 урок, б 6 урок</t>
  </si>
  <si>
    <t>22.03.2024, а 6 урок, б 5 урок</t>
  </si>
  <si>
    <t>8.05.2024, а 1 урок, б 6 урок</t>
  </si>
  <si>
    <t>22.05.2024, а 1 урок, б 6 урок</t>
  </si>
  <si>
    <t>19.01.2024, а,б 2 урок</t>
  </si>
  <si>
    <t>19.02.2024, а,б 2 урок</t>
  </si>
  <si>
    <t>18.01.2024, а 6 урок, б 2 урок</t>
  </si>
  <si>
    <t>9.02.2024, а 3 урок, б 4 урок</t>
  </si>
  <si>
    <t>11.04.2024, а 6 урок, б 2 урок</t>
  </si>
  <si>
    <t>20.01.2024, а 6 урок, б 5 урок</t>
  </si>
  <si>
    <t>10.02.2024, а 1 урок, б 2 урок</t>
  </si>
  <si>
    <t>6.03.2024, а 1 урок, б 2 урок</t>
  </si>
  <si>
    <t>20.04.2024, а 2 урок, б 1 урок</t>
  </si>
  <si>
    <t>8.01.2024, 6 урок</t>
  </si>
  <si>
    <t>5.02.2024, 2 урок</t>
  </si>
  <si>
    <t>3.02.2024, 2 урок</t>
  </si>
  <si>
    <t>24.02.2024, 2 урок</t>
  </si>
  <si>
    <t>6.04.2024, 2 урок</t>
  </si>
  <si>
    <t>4.05.2024, 2 урок</t>
  </si>
  <si>
    <t>12.01.2024, а 3 урок, б 4 урок</t>
  </si>
  <si>
    <t>24.05.2024, а 3 урок, б 4 урок</t>
  </si>
  <si>
    <t>20.03.2024, а 2 урок, б 3 урок</t>
  </si>
  <si>
    <t>22.05.2024, а 2 урок, б 3 урок</t>
  </si>
  <si>
    <t>16.05.2024, а 5 урок, б 6 урок</t>
  </si>
  <si>
    <t>21.02.2024, а 5 урок, б 6 урок</t>
  </si>
  <si>
    <t>26.04.2024, а 1 урок, б 2 урок</t>
  </si>
  <si>
    <t>11.01.2024 2 урок</t>
  </si>
  <si>
    <t>31.01.2024 4 урок</t>
  </si>
  <si>
    <t>17.05.2024 5 урок</t>
  </si>
  <si>
    <t>12.01.2024 6 урок</t>
  </si>
  <si>
    <t>05.04.2024 6 урок</t>
  </si>
  <si>
    <t>09.02.2024 7 урок</t>
  </si>
  <si>
    <t>10.04.2024, а,б 4 урок</t>
  </si>
  <si>
    <t>14.02.2024, а 3 урок, б 5 урок</t>
  </si>
  <si>
    <t>16.04.2024, а,б 5 урок</t>
  </si>
  <si>
    <t>4А 19.04. 2024, 4 урок</t>
  </si>
  <si>
    <t>30.04.2024, 5 урок</t>
  </si>
  <si>
    <t>15.05.2024, 4 урок</t>
  </si>
  <si>
    <t>16.01.202  -2 урок (6б), 3 урок (6а)</t>
  </si>
  <si>
    <t>30.01.2024, а,б 6 урок</t>
  </si>
  <si>
    <t>16.05.2024, а 7 урок, б 6 урок</t>
  </si>
  <si>
    <t>24.04.2024, 6 урок</t>
  </si>
  <si>
    <t>04.05.2024, 1 урок</t>
  </si>
  <si>
    <t>12.04.2024, 5 урок</t>
  </si>
  <si>
    <t>14.05.2024, 7 урок</t>
  </si>
  <si>
    <t>23.04.2024, 7 урок</t>
  </si>
  <si>
    <t>21.03.2024, б 7 урок; 22.03.2024 а 7 урок</t>
  </si>
  <si>
    <t>13.02.24, а 1 урок, б 2 урок</t>
  </si>
  <si>
    <t>15.03.2024, а 2 урок, б 1 урок</t>
  </si>
  <si>
    <t>15.05.2024, 7А 7 урок, 7Б 6 урок.</t>
  </si>
  <si>
    <t>07.05.24, а 1 урок, б 2 урок</t>
  </si>
  <si>
    <t>23.01.2024, а 2 урок, б 3 урок</t>
  </si>
  <si>
    <t>13.02.2024, а 2 урок, б 3 урок</t>
  </si>
  <si>
    <t>12.03.2024, а 1 урок, б 2 урок</t>
  </si>
  <si>
    <t xml:space="preserve">а, 18.03.2024    6 урок             б,  21.03.2024 4 урок </t>
  </si>
  <si>
    <t>13.05.2024, а 2 урок, б 3 урок</t>
  </si>
  <si>
    <t>16.04.2024, а 2 урок, б 3 урок</t>
  </si>
  <si>
    <t>10.04.2024, а 5 урок, б 7 урок</t>
  </si>
  <si>
    <t>23.05.2024, а 6 урок, б 2 урок</t>
  </si>
  <si>
    <t>20.05.2024, а 6 урок, б 7 урок</t>
  </si>
  <si>
    <t>13.01.2024, а 1 урок, б 2 урок</t>
  </si>
  <si>
    <t>21.05.2024, а 3 урок, б 4 урок</t>
  </si>
  <si>
    <t>03.05.2024, а 3 урок, б 4 урок</t>
  </si>
  <si>
    <t xml:space="preserve">02.05.24-3 урок (9а), 4 урок (9б) </t>
  </si>
  <si>
    <t>13.05.24, а 3 урок, б 3 урок</t>
  </si>
  <si>
    <t>18.04.2024 2 урок</t>
  </si>
  <si>
    <t xml:space="preserve">25.04.2024 3 урок </t>
  </si>
  <si>
    <t>23.01.2023, 3 урок</t>
  </si>
  <si>
    <t>04.04.2024, 6 урок</t>
  </si>
  <si>
    <t>07.03.2024, а 3 урок, б 2 урок</t>
  </si>
  <si>
    <t>10.01.2024, а 2 урок, б 1 урок</t>
  </si>
  <si>
    <t>15.02.2024, а 1 урок, б 4 урок</t>
  </si>
  <si>
    <t>21.05.2024, а 3 урок, б 5 урок</t>
  </si>
  <si>
    <t>16.01.2024, а 4 урок, б 6 урок</t>
  </si>
  <si>
    <t>16.02.2024, а 6 урок, б 5 урок</t>
  </si>
  <si>
    <t>19.03.2024, а 4 урок, б 6 урок</t>
  </si>
  <si>
    <t>14.05.2024, а 4 урок, б 6 урок</t>
  </si>
  <si>
    <t>30.01.2024, а 2 урок, б 1 урок</t>
  </si>
  <si>
    <t>27.02.2024, а 2 урок, б 1 урок</t>
  </si>
  <si>
    <t>14.05.2024, а 1 урок, б 2 урок</t>
  </si>
  <si>
    <t>13.05.2024, а 6 урок, б 7 урок</t>
  </si>
  <si>
    <t>22.04.2024, а 2 урок, б 7 урок</t>
  </si>
  <si>
    <t>15.05.2024, а 7 урок, б 6 урок</t>
  </si>
  <si>
    <t>29.01.2024, 5 урок</t>
  </si>
  <si>
    <t>03.04.2024, 1 урок</t>
  </si>
  <si>
    <t>10.01.2024, 6 урок</t>
  </si>
  <si>
    <t>26.02.2024, 4 урок</t>
  </si>
  <si>
    <t>22.05.2024, 3 урок</t>
  </si>
  <si>
    <t>02.04.2024, а,б 2 урок</t>
  </si>
  <si>
    <t>11.04.2024, а,б 2 урок</t>
  </si>
  <si>
    <t>09.04.2024, а 5 урок; 08.04.2024, б 1 урок</t>
  </si>
  <si>
    <t>21.03.2024, а,б 2-3 урок</t>
  </si>
  <si>
    <t>03.04.2024, а, б 2-3 урок</t>
  </si>
  <si>
    <t>09.04.2024, 2 урок</t>
  </si>
  <si>
    <t>02.04.2024, 2 урок</t>
  </si>
  <si>
    <t>21.03.2024, 2-3 урок</t>
  </si>
  <si>
    <t>16.04.2024, а,б 2 урок</t>
  </si>
  <si>
    <t>18.04.2024, а,б 2 урок</t>
  </si>
  <si>
    <t>11.04.2024, а 6 урок, б 4 урок</t>
  </si>
  <si>
    <t>03.04.2024, а,б 3-4 урок</t>
  </si>
  <si>
    <t>09.04.2024, а,б 3-4 урок</t>
  </si>
  <si>
    <t>02.04.2024, а 1 урок, б 5 урок</t>
  </si>
  <si>
    <t>16.04.2024, а,б 3 урок</t>
  </si>
  <si>
    <t>18.04.2024, а,б 3 урок</t>
  </si>
  <si>
    <t>11.04.2024, а,б 4 урок</t>
  </si>
  <si>
    <t>17.04.2024, а,б 2-3 урок</t>
  </si>
  <si>
    <t>03.04.2024, а 7 урок, б 6 урок</t>
  </si>
  <si>
    <t>23.04.2024, а,б 3-4 урок</t>
  </si>
  <si>
    <t>25.04.2024, а,б 2 урок</t>
  </si>
  <si>
    <t>18.04.2024, а 3 урок, 7 урок</t>
  </si>
  <si>
    <t>14.05.2024, а, б 6 урок</t>
  </si>
  <si>
    <t>05.03.2024, 2-3 урок</t>
  </si>
  <si>
    <t>07.03.2024, 2-3 урок</t>
  </si>
  <si>
    <t>12.03.2024, 3-4 урок</t>
  </si>
  <si>
    <t>16.03.2024, 2-3 урок</t>
  </si>
  <si>
    <t>19.03.2024, 2-3 урок</t>
  </si>
  <si>
    <t>13.03.2024, 5 урок</t>
  </si>
  <si>
    <t>21.03.2024 4 урок</t>
  </si>
  <si>
    <t>11.03.2024, 6 урок</t>
  </si>
  <si>
    <t>20.03.2024, а,б 2 урок</t>
  </si>
  <si>
    <t>19.03.2024, а,б 2 урок</t>
  </si>
  <si>
    <t>09.04.2024, 6 урок</t>
  </si>
  <si>
    <t>24.04.2024, а,б 3 урок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</si>
</sst>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</font>
    <font>
      <b/>
      <sz val="11"/>
      <color theme="1"/>
      <name val="Times New Roman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1F1F1F"/>
      <name val="Times New Roman"/>
      <family val="1"/>
      <charset val="204"/>
    </font>
    <font>
      <sz val="11"/>
      <color rgb="FF000000"/>
      <name val="&quot;Times New Roman&quot;"/>
    </font>
    <font>
      <b/>
      <sz val="11"/>
      <color rgb="FF000000"/>
      <name val="&quot;Times New Roman&quot;"/>
    </font>
    <font>
      <sz val="11"/>
      <color rgb="FF000000"/>
      <name val="&quot;Times New Roman&quot;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14" fontId="1" fillId="0" borderId="1" xfId="0" applyNumberFormat="1" applyFont="1" applyFill="1" applyBorder="1"/>
    <xf numFmtId="10" fontId="3" fillId="0" borderId="1" xfId="0" applyNumberFormat="1" applyFont="1" applyFill="1" applyBorder="1"/>
    <xf numFmtId="0" fontId="0" fillId="0" borderId="0" xfId="0" applyFill="1"/>
    <xf numFmtId="0" fontId="11" fillId="0" borderId="1" xfId="0" applyFont="1" applyFill="1" applyBorder="1" applyAlignment="1">
      <alignment vertical="center" wrapText="1"/>
    </xf>
    <xf numFmtId="0" fontId="1" fillId="0" borderId="7" xfId="0" applyFont="1" applyFill="1" applyBorder="1"/>
    <xf numFmtId="0" fontId="1" fillId="0" borderId="1" xfId="0" applyFont="1" applyFill="1" applyBorder="1" applyAlignment="1">
      <alignment wrapText="1"/>
    </xf>
    <xf numFmtId="10" fontId="1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9" fillId="0" borderId="8" xfId="0" applyNumberFormat="1" applyFont="1" applyFill="1" applyBorder="1"/>
    <xf numFmtId="0" fontId="9" fillId="0" borderId="0" xfId="0" applyNumberFormat="1" applyFont="1" applyFill="1" applyBorder="1"/>
    <xf numFmtId="0" fontId="13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10" fillId="0" borderId="9" xfId="0" applyNumberFormat="1" applyFont="1" applyFill="1" applyBorder="1"/>
    <xf numFmtId="0" fontId="1" fillId="0" borderId="0" xfId="0" applyFont="1" applyFill="1"/>
    <xf numFmtId="0" fontId="1" fillId="0" borderId="6" xfId="0" applyNumberFormat="1" applyFont="1" applyFill="1" applyBorder="1"/>
    <xf numFmtId="14" fontId="1" fillId="0" borderId="6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14" fontId="1" fillId="0" borderId="1" xfId="0" applyNumberFormat="1" applyFont="1" applyFill="1" applyBorder="1" applyAlignment="1">
      <alignment wrapText="1"/>
    </xf>
    <xf numFmtId="0" fontId="1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14" fontId="1" fillId="2" borderId="1" xfId="0" applyNumberFormat="1" applyFont="1" applyFill="1" applyBorder="1"/>
    <xf numFmtId="10" fontId="3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4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14" fontId="1" fillId="0" borderId="3" xfId="0" applyNumberFormat="1" applyFont="1" applyFill="1" applyBorder="1" applyAlignment="1">
      <alignment horizontal="center" wrapText="1"/>
    </xf>
    <xf numFmtId="10" fontId="1" fillId="0" borderId="3" xfId="0" applyNumberFormat="1" applyFont="1" applyFill="1" applyBorder="1" applyAlignment="1">
      <alignment wrapText="1"/>
    </xf>
    <xf numFmtId="0" fontId="1" fillId="2" borderId="5" xfId="0" applyFont="1" applyFill="1" applyBorder="1"/>
    <xf numFmtId="0" fontId="3" fillId="2" borderId="5" xfId="0" applyFont="1" applyFill="1" applyBorder="1"/>
    <xf numFmtId="14" fontId="1" fillId="2" borderId="5" xfId="0" applyNumberFormat="1" applyFont="1" applyFill="1" applyBorder="1"/>
    <xf numFmtId="10" fontId="3" fillId="2" borderId="5" xfId="0" applyNumberFormat="1" applyFont="1" applyFill="1" applyBorder="1"/>
    <xf numFmtId="0" fontId="1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10" fontId="1" fillId="0" borderId="1" xfId="0" applyNumberFormat="1" applyFont="1" applyBorder="1" applyAlignment="1">
      <alignment horizontal="right" wrapText="1"/>
    </xf>
    <xf numFmtId="0" fontId="11" fillId="0" borderId="11" xfId="0" applyFont="1" applyFill="1" applyBorder="1" applyAlignment="1">
      <alignment vertical="center" wrapText="1"/>
    </xf>
    <xf numFmtId="0" fontId="1" fillId="2" borderId="3" xfId="0" applyFont="1" applyFill="1" applyBorder="1"/>
    <xf numFmtId="14" fontId="1" fillId="2" borderId="3" xfId="0" applyNumberFormat="1" applyFont="1" applyFill="1" applyBorder="1" applyAlignment="1">
      <alignment horizontal="right"/>
    </xf>
    <xf numFmtId="0" fontId="3" fillId="2" borderId="3" xfId="0" applyFont="1" applyFill="1" applyBorder="1"/>
    <xf numFmtId="14" fontId="1" fillId="2" borderId="3" xfId="0" applyNumberFormat="1" applyFont="1" applyFill="1" applyBorder="1"/>
    <xf numFmtId="10" fontId="3" fillId="2" borderId="3" xfId="0" applyNumberFormat="1" applyFont="1" applyFill="1" applyBorder="1"/>
    <xf numFmtId="0" fontId="1" fillId="0" borderId="5" xfId="0" applyFont="1" applyFill="1" applyBorder="1"/>
    <xf numFmtId="14" fontId="1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/>
    <xf numFmtId="0" fontId="3" fillId="0" borderId="5" xfId="0" applyFont="1" applyFill="1" applyBorder="1"/>
    <xf numFmtId="14" fontId="1" fillId="0" borderId="5" xfId="0" applyNumberFormat="1" applyFont="1" applyFill="1" applyBorder="1"/>
    <xf numFmtId="0" fontId="1" fillId="0" borderId="11" xfId="0" applyFont="1" applyFill="1" applyBorder="1"/>
    <xf numFmtId="0" fontId="1" fillId="0" borderId="3" xfId="0" applyFont="1" applyFill="1" applyBorder="1"/>
    <xf numFmtId="14" fontId="1" fillId="0" borderId="3" xfId="0" applyNumberFormat="1" applyFont="1" applyFill="1" applyBorder="1" applyAlignment="1">
      <alignment horizontal="right"/>
    </xf>
    <xf numFmtId="14" fontId="1" fillId="2" borderId="5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0" fontId="1" fillId="0" borderId="4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14" fillId="0" borderId="4" xfId="0" applyFont="1" applyBorder="1" applyAlignment="1">
      <alignment wrapText="1"/>
    </xf>
    <xf numFmtId="10" fontId="1" fillId="0" borderId="1" xfId="0" applyNumberFormat="1" applyFont="1" applyFill="1" applyBorder="1" applyAlignment="1">
      <alignment horizontal="right"/>
    </xf>
    <xf numFmtId="0" fontId="1" fillId="0" borderId="12" xfId="0" applyFont="1" applyFill="1" applyBorder="1"/>
    <xf numFmtId="0" fontId="1" fillId="0" borderId="5" xfId="0" applyFont="1" applyFill="1" applyBorder="1" applyAlignment="1">
      <alignment horizontal="right"/>
    </xf>
    <xf numFmtId="9" fontId="1" fillId="0" borderId="1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right" wrapText="1"/>
    </xf>
    <xf numFmtId="0" fontId="14" fillId="0" borderId="5" xfId="0" applyFont="1" applyBorder="1" applyAlignment="1">
      <alignment wrapText="1"/>
    </xf>
    <xf numFmtId="9" fontId="1" fillId="0" borderId="5" xfId="0" applyNumberFormat="1" applyFont="1" applyBorder="1" applyAlignment="1">
      <alignment horizontal="right" wrapText="1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wrapText="1"/>
    </xf>
    <xf numFmtId="10" fontId="1" fillId="0" borderId="5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right" wrapText="1"/>
    </xf>
    <xf numFmtId="0" fontId="14" fillId="0" borderId="3" xfId="0" applyFont="1" applyBorder="1" applyAlignment="1">
      <alignment wrapText="1"/>
    </xf>
    <xf numFmtId="10" fontId="14" fillId="0" borderId="3" xfId="0" applyNumberFormat="1" applyFont="1" applyBorder="1" applyAlignment="1">
      <alignment wrapText="1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wrapText="1"/>
    </xf>
    <xf numFmtId="10" fontId="1" fillId="0" borderId="7" xfId="0" applyNumberFormat="1" applyFont="1" applyFill="1" applyBorder="1"/>
    <xf numFmtId="0" fontId="1" fillId="0" borderId="0" xfId="0" applyFont="1" applyAlignment="1">
      <alignment horizontal="center" wrapText="1"/>
    </xf>
    <xf numFmtId="10" fontId="1" fillId="0" borderId="1" xfId="0" applyNumberFormat="1" applyFont="1" applyFill="1" applyBorder="1"/>
    <xf numFmtId="0" fontId="1" fillId="0" borderId="9" xfId="0" applyNumberFormat="1" applyFont="1" applyFill="1" applyBorder="1"/>
    <xf numFmtId="0" fontId="1" fillId="0" borderId="9" xfId="0" applyNumberFormat="1" applyFont="1" applyFill="1" applyBorder="1" applyAlignment="1">
      <alignment horizontal="right"/>
    </xf>
    <xf numFmtId="0" fontId="3" fillId="0" borderId="9" xfId="0" applyNumberFormat="1" applyFont="1" applyFill="1" applyBorder="1"/>
    <xf numFmtId="14" fontId="9" fillId="0" borderId="9" xfId="0" applyNumberFormat="1" applyFont="1" applyFill="1" applyBorder="1" applyAlignment="1">
      <alignment horizontal="center" wrapText="1"/>
    </xf>
    <xf numFmtId="9" fontId="1" fillId="0" borderId="3" xfId="0" applyNumberFormat="1" applyFont="1" applyBorder="1" applyAlignment="1">
      <alignment horizontal="right" wrapText="1"/>
    </xf>
    <xf numFmtId="14" fontId="1" fillId="0" borderId="9" xfId="0" applyNumberFormat="1" applyFont="1" applyFill="1" applyBorder="1"/>
    <xf numFmtId="0" fontId="10" fillId="0" borderId="15" xfId="0" applyNumberFormat="1" applyFont="1" applyFill="1" applyBorder="1"/>
    <xf numFmtId="14" fontId="1" fillId="0" borderId="3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14" fontId="1" fillId="0" borderId="5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10" fontId="1" fillId="0" borderId="3" xfId="0" applyNumberFormat="1" applyFont="1" applyBorder="1" applyAlignment="1">
      <alignment horizontal="right" wrapText="1"/>
    </xf>
    <xf numFmtId="0" fontId="15" fillId="0" borderId="1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right" wrapText="1"/>
    </xf>
    <xf numFmtId="14" fontId="13" fillId="0" borderId="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13" fillId="0" borderId="3" xfId="0" applyFont="1" applyBorder="1" applyAlignment="1">
      <alignment horizontal="right" wrapText="1"/>
    </xf>
    <xf numFmtId="10" fontId="1" fillId="0" borderId="5" xfId="0" applyNumberFormat="1" applyFont="1" applyFill="1" applyBorder="1"/>
    <xf numFmtId="10" fontId="1" fillId="0" borderId="4" xfId="0" applyNumberFormat="1" applyFont="1" applyFill="1" applyBorder="1"/>
    <xf numFmtId="14" fontId="1" fillId="0" borderId="0" xfId="0" applyNumberFormat="1" applyFont="1"/>
    <xf numFmtId="14" fontId="1" fillId="0" borderId="0" xfId="0" applyNumberFormat="1" applyFont="1" applyAlignment="1">
      <alignment horizontal="center" wrapText="1"/>
    </xf>
    <xf numFmtId="0" fontId="13" fillId="0" borderId="11" xfId="0" applyFont="1" applyFill="1" applyBorder="1"/>
    <xf numFmtId="0" fontId="13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wrapText="1"/>
    </xf>
    <xf numFmtId="14" fontId="1" fillId="0" borderId="5" xfId="0" applyNumberFormat="1" applyFont="1" applyBorder="1" applyAlignment="1">
      <alignment horizontal="right" wrapText="1"/>
    </xf>
    <xf numFmtId="14" fontId="1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10" fontId="1" fillId="0" borderId="3" xfId="0" applyNumberFormat="1" applyFont="1" applyFill="1" applyBorder="1"/>
    <xf numFmtId="49" fontId="17" fillId="0" borderId="1" xfId="0" applyNumberFormat="1" applyFont="1" applyBorder="1" applyAlignment="1">
      <alignment wrapText="1"/>
    </xf>
    <xf numFmtId="49" fontId="18" fillId="0" borderId="1" xfId="0" applyNumberFormat="1" applyFont="1" applyBorder="1" applyAlignment="1">
      <alignment horizontal="right" wrapText="1"/>
    </xf>
    <xf numFmtId="49" fontId="19" fillId="0" borderId="1" xfId="0" applyNumberFormat="1" applyFont="1" applyBorder="1" applyAlignment="1">
      <alignment horizontal="right" wrapText="1"/>
    </xf>
    <xf numFmtId="10" fontId="18" fillId="0" borderId="1" xfId="0" applyNumberFormat="1" applyFont="1" applyBorder="1" applyAlignment="1">
      <alignment horizontal="right" wrapText="1"/>
    </xf>
    <xf numFmtId="49" fontId="17" fillId="0" borderId="1" xfId="0" applyNumberFormat="1" applyFont="1" applyBorder="1" applyAlignment="1">
      <alignment horizontal="right" wrapText="1"/>
    </xf>
    <xf numFmtId="10" fontId="17" fillId="0" borderId="1" xfId="0" applyNumberFormat="1" applyFont="1" applyBorder="1" applyAlignment="1">
      <alignment horizontal="right" wrapText="1"/>
    </xf>
    <xf numFmtId="49" fontId="17" fillId="0" borderId="16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0" fillId="0" borderId="1" xfId="0" applyFont="1" applyBorder="1" applyAlignment="1"/>
    <xf numFmtId="49" fontId="17" fillId="0" borderId="16" xfId="0" applyNumberFormat="1" applyFont="1" applyBorder="1" applyAlignment="1">
      <alignment horizontal="right" wrapText="1"/>
    </xf>
    <xf numFmtId="49" fontId="17" fillId="0" borderId="17" xfId="0" applyNumberFormat="1" applyFont="1" applyBorder="1" applyAlignment="1">
      <alignment horizontal="right" wrapText="1"/>
    </xf>
    <xf numFmtId="10" fontId="17" fillId="0" borderId="16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0" fontId="17" fillId="0" borderId="16" xfId="0" applyNumberFormat="1" applyFont="1" applyBorder="1" applyAlignment="1">
      <alignment horizontal="center" wrapText="1"/>
    </xf>
    <xf numFmtId="0" fontId="17" fillId="0" borderId="16" xfId="0" applyNumberFormat="1" applyFont="1" applyBorder="1" applyAlignment="1">
      <alignment horizontal="right" wrapText="1"/>
    </xf>
    <xf numFmtId="0" fontId="17" fillId="0" borderId="16" xfId="0" applyNumberFormat="1" applyFont="1" applyBorder="1" applyAlignment="1">
      <alignment wrapText="1"/>
    </xf>
    <xf numFmtId="0" fontId="19" fillId="0" borderId="16" xfId="0" applyNumberFormat="1" applyFont="1" applyBorder="1" applyAlignment="1">
      <alignment horizontal="center" wrapText="1"/>
    </xf>
    <xf numFmtId="0" fontId="1" fillId="0" borderId="8" xfId="0" applyNumberFormat="1" applyFont="1" applyFill="1" applyBorder="1"/>
    <xf numFmtId="0" fontId="1" fillId="0" borderId="14" xfId="0" applyNumberFormat="1" applyFont="1" applyFill="1" applyBorder="1"/>
    <xf numFmtId="49" fontId="19" fillId="0" borderId="1" xfId="0" applyNumberFormat="1" applyFont="1" applyBorder="1" applyAlignment="1">
      <alignment horizontal="center" wrapText="1"/>
    </xf>
    <xf numFmtId="9" fontId="1" fillId="0" borderId="1" xfId="0" applyNumberFormat="1" applyFont="1" applyFill="1" applyBorder="1"/>
    <xf numFmtId="16" fontId="1" fillId="0" borderId="1" xfId="0" applyNumberFormat="1" applyFont="1" applyFill="1" applyBorder="1" applyAlignment="1">
      <alignment horizontal="center" wrapText="1"/>
    </xf>
    <xf numFmtId="16" fontId="1" fillId="0" borderId="1" xfId="0" applyNumberFormat="1" applyFont="1" applyFill="1" applyBorder="1" applyAlignment="1">
      <alignment wrapText="1"/>
    </xf>
    <xf numFmtId="9" fontId="1" fillId="0" borderId="5" xfId="0" applyNumberFormat="1" applyFont="1" applyFill="1" applyBorder="1"/>
    <xf numFmtId="10" fontId="1" fillId="0" borderId="1" xfId="0" applyNumberFormat="1" applyFont="1" applyFill="1" applyBorder="1" applyAlignment="1">
      <alignment horizontal="right" wrapText="1"/>
    </xf>
    <xf numFmtId="16" fontId="1" fillId="0" borderId="5" xfId="0" applyNumberFormat="1" applyFont="1" applyFill="1" applyBorder="1" applyAlignment="1">
      <alignment horizontal="center" wrapText="1"/>
    </xf>
    <xf numFmtId="0" fontId="1" fillId="0" borderId="18" xfId="0" applyFont="1" applyFill="1" applyBorder="1"/>
    <xf numFmtId="0" fontId="14" fillId="0" borderId="1" xfId="0" applyFont="1" applyFill="1" applyBorder="1" applyAlignment="1">
      <alignment wrapText="1"/>
    </xf>
    <xf numFmtId="0" fontId="0" fillId="0" borderId="0" xfId="0" applyFont="1" applyFill="1"/>
    <xf numFmtId="0" fontId="1" fillId="2" borderId="1" xfId="0" applyFont="1" applyFill="1" applyBorder="1" applyAlignment="1">
      <alignment horizontal="right"/>
    </xf>
    <xf numFmtId="14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9" fontId="1" fillId="0" borderId="6" xfId="0" applyNumberFormat="1" applyFont="1" applyFill="1" applyBorder="1"/>
    <xf numFmtId="14" fontId="1" fillId="0" borderId="6" xfId="0" applyNumberFormat="1" applyFont="1" applyFill="1" applyBorder="1"/>
    <xf numFmtId="0" fontId="1" fillId="0" borderId="10" xfId="0" applyNumberFormat="1" applyFont="1" applyFill="1" applyBorder="1"/>
    <xf numFmtId="0" fontId="1" fillId="0" borderId="10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justify" vertical="center" wrapText="1"/>
    </xf>
    <xf numFmtId="14" fontId="1" fillId="0" borderId="10" xfId="0" applyNumberFormat="1" applyFont="1" applyFill="1" applyBorder="1" applyAlignment="1">
      <alignment horizontal="center" wrapText="1"/>
    </xf>
    <xf numFmtId="9" fontId="1" fillId="0" borderId="10" xfId="0" applyNumberFormat="1" applyFont="1" applyFill="1" applyBorder="1"/>
    <xf numFmtId="14" fontId="1" fillId="0" borderId="3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14" fontId="20" fillId="0" borderId="1" xfId="0" applyNumberFormat="1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6" xfId="0" applyNumberFormat="1" applyFont="1" applyFill="1" applyBorder="1" applyAlignment="1">
      <alignment horizontal="center" wrapText="1"/>
    </xf>
    <xf numFmtId="0" fontId="21" fillId="0" borderId="16" xfId="0" applyNumberFormat="1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16" fontId="23" fillId="0" borderId="1" xfId="0" applyNumberFormat="1" applyFont="1" applyFill="1" applyBorder="1" applyAlignment="1">
      <alignment horizontal="center" wrapText="1"/>
    </xf>
    <xf numFmtId="14" fontId="23" fillId="0" borderId="0" xfId="0" applyNumberFormat="1" applyFont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0" fontId="13" fillId="0" borderId="5" xfId="0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0"/>
  <sheetViews>
    <sheetView tabSelected="1" topLeftCell="A4" zoomScale="70" zoomScaleNormal="70" zoomScalePageLayoutView="55" workbookViewId="0">
      <pane ySplit="2" topLeftCell="A12" activePane="bottomLeft" state="frozen"/>
      <selection activeCell="A4" sqref="A4"/>
      <selection pane="bottomLeft" activeCell="Z12" sqref="Z12"/>
    </sheetView>
  </sheetViews>
  <sheetFormatPr defaultColWidth="9.140625" defaultRowHeight="15"/>
  <cols>
    <col min="1" max="1" width="9.140625" style="19"/>
    <col min="2" max="2" width="31.140625" style="41" customWidth="1"/>
    <col min="3" max="3" width="15.5703125" style="31" customWidth="1"/>
    <col min="4" max="4" width="15" style="42" customWidth="1"/>
    <col min="5" max="5" width="9.5703125" style="43" customWidth="1"/>
    <col min="6" max="6" width="16.140625" style="31" customWidth="1"/>
    <col min="7" max="7" width="14.28515625" style="31" customWidth="1"/>
    <col min="8" max="8" width="9.7109375" style="43" customWidth="1"/>
    <col min="9" max="9" width="16" style="31" customWidth="1"/>
    <col min="10" max="10" width="14.28515625" style="31" customWidth="1"/>
    <col min="11" max="11" width="8.7109375" style="43" customWidth="1"/>
    <col min="12" max="12" width="16.140625" style="31" customWidth="1"/>
    <col min="13" max="13" width="14.7109375" style="31" customWidth="1"/>
    <col min="14" max="14" width="9.5703125" style="43" customWidth="1"/>
    <col min="15" max="15" width="17.140625" style="43" customWidth="1"/>
    <col min="16" max="16" width="15.140625" style="43" customWidth="1"/>
    <col min="17" max="17" width="9.5703125" style="43" customWidth="1"/>
    <col min="18" max="18" width="12" style="43" customWidth="1"/>
    <col min="19" max="19" width="19.85546875" style="43" customWidth="1"/>
    <col min="20" max="16384" width="9.140625" style="19"/>
  </cols>
  <sheetData>
    <row r="1" spans="2:19" s="8" customFormat="1" ht="96.75" customHeight="1">
      <c r="B1" s="204"/>
      <c r="C1" s="204"/>
      <c r="D1" s="204"/>
      <c r="E1" s="210"/>
      <c r="F1" s="210"/>
      <c r="G1" s="210"/>
      <c r="H1" s="210"/>
      <c r="I1" s="210"/>
      <c r="J1" s="210"/>
      <c r="K1" s="7"/>
      <c r="L1" s="209"/>
      <c r="M1" s="209"/>
      <c r="N1" s="209"/>
      <c r="O1" s="209"/>
      <c r="P1" s="209"/>
      <c r="Q1" s="209"/>
      <c r="R1" s="209"/>
      <c r="S1" s="209"/>
    </row>
    <row r="2" spans="2:19" s="8" customFormat="1" ht="96.75" customHeight="1">
      <c r="B2" s="212" t="s">
        <v>56</v>
      </c>
      <c r="C2" s="212"/>
      <c r="D2" s="212"/>
      <c r="E2" s="9"/>
      <c r="F2" s="211" t="s">
        <v>62</v>
      </c>
      <c r="G2" s="211"/>
      <c r="H2" s="211"/>
      <c r="I2" s="211"/>
      <c r="J2" s="211"/>
      <c r="K2" s="211"/>
      <c r="L2" s="10"/>
      <c r="M2" s="11"/>
      <c r="N2" s="11"/>
      <c r="O2" s="11"/>
      <c r="P2" s="11"/>
      <c r="Q2" s="11"/>
      <c r="R2" s="11"/>
      <c r="S2" s="11"/>
    </row>
    <row r="3" spans="2:19" s="13" customFormat="1" ht="21.75" customHeight="1">
      <c r="B3" s="206" t="s">
        <v>12</v>
      </c>
      <c r="C3" s="205" t="s">
        <v>57</v>
      </c>
      <c r="D3" s="205"/>
      <c r="E3" s="205"/>
      <c r="F3" s="205" t="s">
        <v>58</v>
      </c>
      <c r="G3" s="205"/>
      <c r="H3" s="205"/>
      <c r="I3" s="205" t="s">
        <v>59</v>
      </c>
      <c r="J3" s="205"/>
      <c r="K3" s="205"/>
      <c r="L3" s="205" t="s">
        <v>60</v>
      </c>
      <c r="M3" s="205"/>
      <c r="N3" s="205"/>
      <c r="O3" s="213" t="s">
        <v>61</v>
      </c>
      <c r="P3" s="214"/>
      <c r="Q3" s="215"/>
      <c r="R3" s="12"/>
      <c r="S3" s="12"/>
    </row>
    <row r="4" spans="2:19" s="15" customFormat="1" ht="156" customHeight="1">
      <c r="B4" s="207"/>
      <c r="C4" s="14" t="s">
        <v>16</v>
      </c>
      <c r="D4" s="14" t="s">
        <v>0</v>
      </c>
      <c r="E4" s="14" t="s">
        <v>13</v>
      </c>
      <c r="F4" s="14" t="s">
        <v>16</v>
      </c>
      <c r="G4" s="14" t="s">
        <v>0</v>
      </c>
      <c r="H4" s="14" t="s">
        <v>1</v>
      </c>
      <c r="I4" s="14" t="s">
        <v>16</v>
      </c>
      <c r="J4" s="14" t="s">
        <v>0</v>
      </c>
      <c r="K4" s="14" t="s">
        <v>1</v>
      </c>
      <c r="L4" s="14" t="s">
        <v>16</v>
      </c>
      <c r="M4" s="14" t="s">
        <v>0</v>
      </c>
      <c r="N4" s="14" t="s">
        <v>1</v>
      </c>
      <c r="O4" s="14" t="s">
        <v>16</v>
      </c>
      <c r="P4" s="14" t="s">
        <v>0</v>
      </c>
      <c r="Q4" s="14" t="s">
        <v>1</v>
      </c>
      <c r="R4" s="202" t="s">
        <v>17</v>
      </c>
      <c r="S4" s="202" t="s">
        <v>18</v>
      </c>
    </row>
    <row r="5" spans="2:19" s="15" customFormat="1" ht="89.25" customHeight="1">
      <c r="B5" s="208"/>
      <c r="C5" s="14" t="s">
        <v>14</v>
      </c>
      <c r="D5" s="14" t="s">
        <v>14</v>
      </c>
      <c r="E5" s="14" t="s">
        <v>15</v>
      </c>
      <c r="F5" s="14" t="s">
        <v>14</v>
      </c>
      <c r="G5" s="14" t="s">
        <v>14</v>
      </c>
      <c r="H5" s="14" t="s">
        <v>15</v>
      </c>
      <c r="I5" s="14" t="s">
        <v>14</v>
      </c>
      <c r="J5" s="14" t="s">
        <v>14</v>
      </c>
      <c r="K5" s="14" t="s">
        <v>15</v>
      </c>
      <c r="L5" s="14" t="s">
        <v>14</v>
      </c>
      <c r="M5" s="14" t="s">
        <v>14</v>
      </c>
      <c r="N5" s="14" t="s">
        <v>15</v>
      </c>
      <c r="O5" s="14" t="s">
        <v>14</v>
      </c>
      <c r="P5" s="14" t="s">
        <v>14</v>
      </c>
      <c r="Q5" s="14" t="s">
        <v>15</v>
      </c>
      <c r="R5" s="203"/>
      <c r="S5" s="203"/>
    </row>
    <row r="6" spans="2:19">
      <c r="B6" s="52" t="s">
        <v>3</v>
      </c>
      <c r="C6" s="45"/>
      <c r="D6" s="46"/>
      <c r="E6" s="47"/>
      <c r="F6" s="45"/>
      <c r="G6" s="45"/>
      <c r="H6" s="47"/>
      <c r="I6" s="45"/>
      <c r="J6" s="45"/>
      <c r="K6" s="47"/>
      <c r="L6" s="45"/>
      <c r="M6" s="48"/>
      <c r="N6" s="47"/>
      <c r="O6" s="47"/>
      <c r="P6" s="47"/>
      <c r="Q6" s="47"/>
      <c r="R6" s="47"/>
      <c r="S6" s="49"/>
    </row>
    <row r="7" spans="2:19" ht="30">
      <c r="B7" s="20" t="s">
        <v>23</v>
      </c>
      <c r="C7" s="55"/>
      <c r="D7" s="6" t="s">
        <v>225</v>
      </c>
      <c r="E7" s="3">
        <v>1</v>
      </c>
      <c r="F7" s="3"/>
      <c r="G7" s="6"/>
      <c r="H7" s="3">
        <v>0</v>
      </c>
      <c r="I7" s="3"/>
      <c r="J7" s="6" t="s">
        <v>131</v>
      </c>
      <c r="K7" s="3">
        <v>1</v>
      </c>
      <c r="L7" s="3"/>
      <c r="M7" s="6" t="s">
        <v>223</v>
      </c>
      <c r="N7" s="3">
        <v>1</v>
      </c>
      <c r="O7" s="3"/>
      <c r="P7" s="6" t="s">
        <v>224</v>
      </c>
      <c r="Q7" s="3">
        <v>1</v>
      </c>
      <c r="R7" s="3">
        <v>4</v>
      </c>
      <c r="S7" s="113">
        <v>4.2999999999999997E-2</v>
      </c>
    </row>
    <row r="8" spans="2:19" ht="30">
      <c r="B8" s="20" t="s">
        <v>27</v>
      </c>
      <c r="C8" s="22"/>
      <c r="D8" s="6" t="s">
        <v>230</v>
      </c>
      <c r="E8" s="3">
        <v>1</v>
      </c>
      <c r="F8" s="3"/>
      <c r="G8" s="6" t="s">
        <v>226</v>
      </c>
      <c r="H8" s="3">
        <v>1</v>
      </c>
      <c r="I8" s="3"/>
      <c r="J8" s="6" t="s">
        <v>227</v>
      </c>
      <c r="K8" s="3">
        <v>1</v>
      </c>
      <c r="L8" s="3"/>
      <c r="M8" s="6" t="s">
        <v>228</v>
      </c>
      <c r="N8" s="3">
        <v>1</v>
      </c>
      <c r="O8" s="3"/>
      <c r="P8" s="6" t="s">
        <v>229</v>
      </c>
      <c r="Q8" s="3">
        <v>1</v>
      </c>
      <c r="R8" s="3">
        <v>5</v>
      </c>
      <c r="S8" s="113">
        <v>6.5000000000000002E-2</v>
      </c>
    </row>
    <row r="9" spans="2:19" ht="45">
      <c r="B9" s="20" t="s">
        <v>28</v>
      </c>
      <c r="C9" s="55"/>
      <c r="D9" s="34"/>
      <c r="E9" s="22">
        <v>0</v>
      </c>
      <c r="F9" s="22"/>
      <c r="G9" s="5" t="s">
        <v>247</v>
      </c>
      <c r="H9" s="3">
        <v>1</v>
      </c>
      <c r="I9" s="3"/>
      <c r="J9" s="3"/>
      <c r="K9" s="3">
        <v>0</v>
      </c>
      <c r="L9" s="3"/>
      <c r="M9" s="6" t="s">
        <v>248</v>
      </c>
      <c r="N9" s="3">
        <v>1</v>
      </c>
      <c r="O9" s="3"/>
      <c r="P9" s="5" t="s">
        <v>249</v>
      </c>
      <c r="Q9" s="3">
        <v>1</v>
      </c>
      <c r="R9" s="22">
        <v>3</v>
      </c>
      <c r="S9" s="23">
        <v>3.7999999999999999E-2</v>
      </c>
    </row>
    <row r="10" spans="2:19" ht="30">
      <c r="B10" s="20" t="s">
        <v>19</v>
      </c>
      <c r="C10" s="55"/>
      <c r="D10" s="6"/>
      <c r="E10" s="22">
        <v>0</v>
      </c>
      <c r="F10" s="22"/>
      <c r="G10" s="6" t="s">
        <v>231</v>
      </c>
      <c r="H10" s="3">
        <v>2</v>
      </c>
      <c r="I10" s="3"/>
      <c r="J10" s="6"/>
      <c r="K10" s="3">
        <v>0</v>
      </c>
      <c r="L10" s="3"/>
      <c r="M10" s="6" t="s">
        <v>233</v>
      </c>
      <c r="N10" s="3">
        <v>2</v>
      </c>
      <c r="O10" s="3"/>
      <c r="P10" s="3"/>
      <c r="Q10" s="3">
        <v>0</v>
      </c>
      <c r="R10" s="3">
        <v>4</v>
      </c>
      <c r="S10" s="113">
        <v>5.6000000000000001E-2</v>
      </c>
    </row>
    <row r="11" spans="2:19" ht="30">
      <c r="B11" s="20"/>
      <c r="C11" s="55"/>
      <c r="D11" s="6"/>
      <c r="E11" s="22"/>
      <c r="F11" s="22"/>
      <c r="G11" s="6" t="s">
        <v>232</v>
      </c>
      <c r="H11" s="3"/>
      <c r="I11" s="3"/>
      <c r="J11" s="6"/>
      <c r="K11" s="3"/>
      <c r="L11" s="3"/>
      <c r="M11" s="6" t="s">
        <v>234</v>
      </c>
      <c r="N11" s="3"/>
      <c r="O11" s="3"/>
      <c r="P11" s="3"/>
      <c r="Q11" s="3"/>
      <c r="R11" s="3"/>
      <c r="S11" s="113"/>
    </row>
    <row r="12" spans="2:19" ht="30">
      <c r="B12" s="20" t="s">
        <v>29</v>
      </c>
      <c r="C12" s="22"/>
      <c r="D12" s="6" t="s">
        <v>235</v>
      </c>
      <c r="E12" s="3">
        <v>1</v>
      </c>
      <c r="F12" s="3"/>
      <c r="G12" s="3"/>
      <c r="H12" s="3">
        <v>0</v>
      </c>
      <c r="I12" s="3"/>
      <c r="J12" s="3"/>
      <c r="K12" s="3">
        <v>0</v>
      </c>
      <c r="L12" s="3"/>
      <c r="M12" s="22"/>
      <c r="N12" s="22">
        <v>0</v>
      </c>
      <c r="O12" s="22"/>
      <c r="P12" s="22"/>
      <c r="Q12" s="22">
        <v>0</v>
      </c>
      <c r="R12" s="22">
        <v>1</v>
      </c>
      <c r="S12" s="23">
        <v>2.7E-2</v>
      </c>
    </row>
    <row r="13" spans="2:19" ht="30">
      <c r="B13" s="20" t="s">
        <v>31</v>
      </c>
      <c r="C13" s="55"/>
      <c r="D13" s="34"/>
      <c r="E13" s="22">
        <v>0</v>
      </c>
      <c r="F13" s="22"/>
      <c r="G13" s="22"/>
      <c r="H13" s="22">
        <v>0</v>
      </c>
      <c r="I13" s="22"/>
      <c r="J13" s="22"/>
      <c r="K13" s="22">
        <v>0</v>
      </c>
      <c r="L13" s="22"/>
      <c r="M13" s="65" t="s">
        <v>192</v>
      </c>
      <c r="N13" s="22">
        <v>1</v>
      </c>
      <c r="O13" s="22"/>
      <c r="P13" s="22"/>
      <c r="Q13" s="22">
        <v>0</v>
      </c>
      <c r="R13" s="22">
        <v>1</v>
      </c>
      <c r="S13" s="23">
        <v>6.25E-2</v>
      </c>
    </row>
    <row r="14" spans="2:19" ht="30">
      <c r="B14" s="20" t="s">
        <v>30</v>
      </c>
      <c r="C14" s="22"/>
      <c r="D14" s="34"/>
      <c r="E14" s="22">
        <v>0</v>
      </c>
      <c r="F14" s="22"/>
      <c r="G14" s="36"/>
      <c r="H14" s="22">
        <v>0</v>
      </c>
      <c r="I14" s="22"/>
      <c r="J14" s="6"/>
      <c r="K14" s="22">
        <v>0</v>
      </c>
      <c r="L14" s="22"/>
      <c r="M14" s="6" t="s">
        <v>290</v>
      </c>
      <c r="N14" s="3">
        <v>1</v>
      </c>
      <c r="O14" s="3"/>
      <c r="P14" s="3"/>
      <c r="Q14" s="3">
        <v>0</v>
      </c>
      <c r="R14" s="3">
        <v>1</v>
      </c>
      <c r="S14" s="113">
        <v>5.5E-2</v>
      </c>
    </row>
    <row r="15" spans="2:19" ht="30">
      <c r="B15" s="20" t="s">
        <v>32</v>
      </c>
      <c r="C15" s="22"/>
      <c r="D15" s="34"/>
      <c r="E15" s="22">
        <v>0</v>
      </c>
      <c r="F15" s="22"/>
      <c r="G15" s="36"/>
      <c r="H15" s="22">
        <v>0</v>
      </c>
      <c r="I15" s="22"/>
      <c r="J15" s="6" t="s">
        <v>236</v>
      </c>
      <c r="K15" s="3">
        <v>1</v>
      </c>
      <c r="L15" s="3"/>
      <c r="M15" s="17"/>
      <c r="N15" s="3">
        <v>0</v>
      </c>
      <c r="O15" s="3"/>
      <c r="P15" s="3"/>
      <c r="Q15" s="3">
        <v>0</v>
      </c>
      <c r="R15" s="3">
        <v>1</v>
      </c>
      <c r="S15" s="113">
        <v>5.5E-2</v>
      </c>
    </row>
    <row r="16" spans="2:19" ht="30">
      <c r="B16" s="20" t="s">
        <v>33</v>
      </c>
      <c r="C16" s="22"/>
      <c r="D16" s="34"/>
      <c r="E16" s="22">
        <v>0</v>
      </c>
      <c r="F16" s="56"/>
      <c r="G16" s="65"/>
      <c r="H16" s="67">
        <v>0</v>
      </c>
      <c r="I16" s="65"/>
      <c r="J16" s="3"/>
      <c r="K16" s="3">
        <v>0</v>
      </c>
      <c r="L16" s="3"/>
      <c r="M16" s="17"/>
      <c r="N16" s="3">
        <v>0</v>
      </c>
      <c r="O16" s="3"/>
      <c r="P16" s="6" t="s">
        <v>237</v>
      </c>
      <c r="Q16" s="3">
        <v>1</v>
      </c>
      <c r="R16" s="3">
        <v>1</v>
      </c>
      <c r="S16" s="113">
        <v>1.7999999999999999E-2</v>
      </c>
    </row>
    <row r="17" spans="2:19">
      <c r="B17" s="53" t="s">
        <v>2</v>
      </c>
      <c r="C17" s="45"/>
      <c r="D17" s="46"/>
      <c r="E17" s="47"/>
      <c r="F17" s="45"/>
      <c r="G17" s="61"/>
      <c r="H17" s="62"/>
      <c r="I17" s="61"/>
      <c r="J17" s="61"/>
      <c r="K17" s="62"/>
      <c r="L17" s="61"/>
      <c r="M17" s="63"/>
      <c r="N17" s="62"/>
      <c r="O17" s="62"/>
      <c r="P17" s="62"/>
      <c r="Q17" s="62"/>
      <c r="R17" s="62"/>
      <c r="S17" s="64"/>
    </row>
    <row r="18" spans="2:19" ht="29.45" customHeight="1">
      <c r="B18" s="20" t="s">
        <v>23</v>
      </c>
      <c r="C18" s="55"/>
      <c r="D18" s="6"/>
      <c r="E18" s="22">
        <v>0</v>
      </c>
      <c r="F18" s="22"/>
      <c r="G18" s="6" t="s">
        <v>63</v>
      </c>
      <c r="H18" s="22">
        <v>1</v>
      </c>
      <c r="I18" s="22"/>
      <c r="J18" s="6" t="s">
        <v>64</v>
      </c>
      <c r="K18" s="22">
        <v>1</v>
      </c>
      <c r="L18" s="22"/>
      <c r="M18" s="6" t="s">
        <v>65</v>
      </c>
      <c r="N18" s="22">
        <v>1</v>
      </c>
      <c r="O18" s="22"/>
      <c r="P18" s="22" t="s">
        <v>66</v>
      </c>
      <c r="Q18" s="22">
        <v>1</v>
      </c>
      <c r="R18" s="22">
        <v>4</v>
      </c>
      <c r="S18" s="23">
        <v>4.4999999999999998E-2</v>
      </c>
    </row>
    <row r="19" spans="2:19" ht="30">
      <c r="B19" s="20" t="s">
        <v>27</v>
      </c>
      <c r="C19" s="22"/>
      <c r="D19" s="34"/>
      <c r="E19" s="22">
        <v>0</v>
      </c>
      <c r="F19" s="22"/>
      <c r="G19" s="6"/>
      <c r="H19" s="22">
        <v>0</v>
      </c>
      <c r="I19" s="22"/>
      <c r="J19" s="22"/>
      <c r="K19" s="22">
        <v>0</v>
      </c>
      <c r="L19" s="22"/>
      <c r="M19" s="6"/>
      <c r="N19" s="22">
        <v>0</v>
      </c>
      <c r="O19" s="22"/>
      <c r="P19" s="22" t="s">
        <v>67</v>
      </c>
      <c r="Q19" s="22">
        <v>1</v>
      </c>
      <c r="R19" s="22">
        <v>1</v>
      </c>
      <c r="S19" s="23">
        <v>1.2999999999999999E-2</v>
      </c>
    </row>
    <row r="20" spans="2:19" ht="28.5" customHeight="1">
      <c r="B20" s="20" t="s">
        <v>28</v>
      </c>
      <c r="C20" s="55"/>
      <c r="D20" s="34"/>
      <c r="E20" s="22">
        <v>0</v>
      </c>
      <c r="F20" s="22"/>
      <c r="G20" s="6" t="s">
        <v>291</v>
      </c>
      <c r="H20" s="3">
        <v>1</v>
      </c>
      <c r="I20" s="3"/>
      <c r="J20" s="3"/>
      <c r="K20" s="3">
        <v>0</v>
      </c>
      <c r="L20" s="3"/>
      <c r="M20" s="6" t="s">
        <v>250</v>
      </c>
      <c r="N20" s="3">
        <v>2</v>
      </c>
      <c r="O20" s="3"/>
      <c r="P20" s="3"/>
      <c r="Q20" s="3">
        <v>0</v>
      </c>
      <c r="R20" s="3">
        <v>3</v>
      </c>
      <c r="S20" s="113">
        <v>3.5999999999999997E-2</v>
      </c>
    </row>
    <row r="21" spans="2:19" ht="28.5" customHeight="1">
      <c r="B21" s="20"/>
      <c r="C21" s="55"/>
      <c r="D21" s="34"/>
      <c r="E21" s="22"/>
      <c r="F21" s="22"/>
      <c r="G21" s="6"/>
      <c r="H21" s="3"/>
      <c r="I21" s="3"/>
      <c r="J21" s="3"/>
      <c r="K21" s="3"/>
      <c r="L21" s="3"/>
      <c r="M21" s="6" t="s">
        <v>251</v>
      </c>
      <c r="N21" s="3"/>
      <c r="O21" s="3"/>
      <c r="P21" s="3"/>
      <c r="Q21" s="3"/>
      <c r="R21" s="3"/>
      <c r="S21" s="113"/>
    </row>
    <row r="22" spans="2:19" ht="27.95" customHeight="1">
      <c r="B22" s="20" t="s">
        <v>19</v>
      </c>
      <c r="C22" s="55"/>
      <c r="D22" s="6" t="s">
        <v>71</v>
      </c>
      <c r="E22" s="22">
        <v>1</v>
      </c>
      <c r="F22" s="22"/>
      <c r="G22" s="6" t="s">
        <v>72</v>
      </c>
      <c r="H22" s="22">
        <v>1</v>
      </c>
      <c r="I22" s="22"/>
      <c r="J22" s="6" t="s">
        <v>73</v>
      </c>
      <c r="K22" s="22">
        <v>1</v>
      </c>
      <c r="L22" s="22"/>
      <c r="M22" s="6"/>
      <c r="N22" s="22">
        <v>0</v>
      </c>
      <c r="O22" s="22"/>
      <c r="P22" s="22" t="s">
        <v>74</v>
      </c>
      <c r="Q22" s="22">
        <v>1</v>
      </c>
      <c r="R22" s="22">
        <v>4</v>
      </c>
      <c r="S22" s="23">
        <v>5.5E-2</v>
      </c>
    </row>
    <row r="23" spans="2:19" ht="29.1" customHeight="1">
      <c r="B23" s="20" t="s">
        <v>29</v>
      </c>
      <c r="C23" s="22"/>
      <c r="D23" s="34"/>
      <c r="E23" s="22">
        <v>0</v>
      </c>
      <c r="F23" s="22"/>
      <c r="G23" s="22"/>
      <c r="H23" s="22">
        <v>0</v>
      </c>
      <c r="I23" s="22"/>
      <c r="J23" s="6"/>
      <c r="K23" s="22">
        <v>0</v>
      </c>
      <c r="L23" s="22"/>
      <c r="M23" s="36"/>
      <c r="N23" s="22">
        <v>0</v>
      </c>
      <c r="O23" s="22"/>
      <c r="P23" s="22" t="s">
        <v>68</v>
      </c>
      <c r="Q23" s="22">
        <v>1</v>
      </c>
      <c r="R23" s="22">
        <v>1</v>
      </c>
      <c r="S23" s="23">
        <v>2.8000000000000001E-2</v>
      </c>
    </row>
    <row r="24" spans="2:19" ht="30" customHeight="1">
      <c r="B24" s="20" t="s">
        <v>31</v>
      </c>
      <c r="C24" s="55"/>
      <c r="D24" s="34"/>
      <c r="E24" s="22">
        <v>0</v>
      </c>
      <c r="F24" s="22"/>
      <c r="G24" s="22"/>
      <c r="H24" s="22">
        <v>0</v>
      </c>
      <c r="I24" s="22"/>
      <c r="J24" s="22"/>
      <c r="K24" s="22">
        <v>0</v>
      </c>
      <c r="L24" s="22"/>
      <c r="M24" s="65" t="s">
        <v>193</v>
      </c>
      <c r="N24" s="22">
        <v>1</v>
      </c>
      <c r="O24" s="22"/>
      <c r="P24" s="22"/>
      <c r="Q24" s="22">
        <v>0</v>
      </c>
      <c r="R24" s="22">
        <v>1</v>
      </c>
      <c r="S24" s="23">
        <v>6.25E-2</v>
      </c>
    </row>
    <row r="25" spans="2:19" ht="30.95" customHeight="1">
      <c r="B25" s="20" t="s">
        <v>30</v>
      </c>
      <c r="C25" s="22"/>
      <c r="D25" s="34"/>
      <c r="E25" s="22">
        <v>0</v>
      </c>
      <c r="F25" s="22"/>
      <c r="G25" s="36"/>
      <c r="H25" s="22">
        <v>0</v>
      </c>
      <c r="I25" s="22"/>
      <c r="J25" s="6"/>
      <c r="K25" s="22">
        <v>0</v>
      </c>
      <c r="L25" s="22"/>
      <c r="M25" s="5" t="s">
        <v>292</v>
      </c>
      <c r="N25" s="22">
        <v>1</v>
      </c>
      <c r="O25" s="22"/>
      <c r="P25" s="22"/>
      <c r="Q25" s="22">
        <v>0</v>
      </c>
      <c r="R25" s="22">
        <v>1</v>
      </c>
      <c r="S25" s="23">
        <v>5.5E-2</v>
      </c>
    </row>
    <row r="26" spans="2:19" ht="27.6" customHeight="1">
      <c r="B26" s="20" t="s">
        <v>32</v>
      </c>
      <c r="C26" s="22"/>
      <c r="D26" s="34"/>
      <c r="E26" s="22">
        <v>0</v>
      </c>
      <c r="F26" s="22"/>
      <c r="G26" s="36" t="s">
        <v>69</v>
      </c>
      <c r="H26" s="22">
        <v>1</v>
      </c>
      <c r="I26" s="22"/>
      <c r="J26" s="22"/>
      <c r="K26" s="22">
        <v>0</v>
      </c>
      <c r="L26" s="22"/>
      <c r="M26" s="6" t="s">
        <v>70</v>
      </c>
      <c r="N26" s="22">
        <v>1</v>
      </c>
      <c r="O26" s="22"/>
      <c r="P26" s="22"/>
      <c r="Q26" s="22">
        <v>0</v>
      </c>
      <c r="R26" s="22">
        <v>1</v>
      </c>
      <c r="S26" s="23">
        <v>0.09</v>
      </c>
    </row>
    <row r="27" spans="2:19" ht="30.95" customHeight="1">
      <c r="B27" s="20" t="s">
        <v>55</v>
      </c>
      <c r="C27" s="22"/>
      <c r="D27" s="34"/>
      <c r="E27" s="22">
        <v>0</v>
      </c>
      <c r="F27" s="22"/>
      <c r="G27" s="57"/>
      <c r="H27" s="58">
        <v>0</v>
      </c>
      <c r="I27" s="58"/>
      <c r="J27" s="58"/>
      <c r="K27" s="58">
        <v>0</v>
      </c>
      <c r="L27" s="58"/>
      <c r="M27" s="59" t="s">
        <v>75</v>
      </c>
      <c r="N27" s="58">
        <v>1</v>
      </c>
      <c r="O27" s="58"/>
      <c r="P27" s="58"/>
      <c r="Q27" s="58">
        <v>0</v>
      </c>
      <c r="R27" s="58">
        <v>1</v>
      </c>
      <c r="S27" s="60">
        <v>5.5E-2</v>
      </c>
    </row>
    <row r="28" spans="2:19" ht="29.45" customHeight="1">
      <c r="B28" s="20" t="s">
        <v>33</v>
      </c>
      <c r="C28" s="22"/>
      <c r="D28" s="34"/>
      <c r="E28" s="22">
        <v>0</v>
      </c>
      <c r="F28" s="56"/>
      <c r="G28" s="65" t="s">
        <v>76</v>
      </c>
      <c r="H28" s="67">
        <v>1</v>
      </c>
      <c r="I28" s="65"/>
      <c r="J28" s="65"/>
      <c r="K28" s="65">
        <v>0</v>
      </c>
      <c r="L28" s="65"/>
      <c r="M28" s="65" t="s">
        <v>77</v>
      </c>
      <c r="N28" s="67">
        <v>1</v>
      </c>
      <c r="O28" s="65"/>
      <c r="P28" s="65"/>
      <c r="Q28" s="65">
        <v>0</v>
      </c>
      <c r="R28" s="67">
        <v>2</v>
      </c>
      <c r="S28" s="68">
        <v>1.1000000000000001E-3</v>
      </c>
    </row>
    <row r="29" spans="2:19" ht="14.25" customHeight="1">
      <c r="B29" s="44" t="s">
        <v>4</v>
      </c>
      <c r="C29" s="70"/>
      <c r="D29" s="71"/>
      <c r="E29" s="72"/>
      <c r="F29" s="70"/>
      <c r="G29" s="70"/>
      <c r="H29" s="72"/>
      <c r="I29" s="70"/>
      <c r="J29" s="70"/>
      <c r="K29" s="72"/>
      <c r="L29" s="70"/>
      <c r="M29" s="73"/>
      <c r="N29" s="72"/>
      <c r="O29" s="72"/>
      <c r="P29" s="72"/>
      <c r="Q29" s="72"/>
      <c r="R29" s="72"/>
      <c r="S29" s="74"/>
    </row>
    <row r="30" spans="2:19" ht="44.25" customHeight="1">
      <c r="B30" s="69" t="s">
        <v>23</v>
      </c>
      <c r="C30" s="66"/>
      <c r="D30" s="79" t="s">
        <v>80</v>
      </c>
      <c r="E30" s="67">
        <v>1</v>
      </c>
      <c r="F30" s="66"/>
      <c r="G30" s="79" t="s">
        <v>81</v>
      </c>
      <c r="H30" s="67">
        <v>2</v>
      </c>
      <c r="I30" s="200" t="s">
        <v>378</v>
      </c>
      <c r="J30" s="79"/>
      <c r="K30" s="67">
        <v>1</v>
      </c>
      <c r="L30" s="66"/>
      <c r="M30" s="79" t="s">
        <v>83</v>
      </c>
      <c r="N30" s="67">
        <v>1</v>
      </c>
      <c r="O30" s="66"/>
      <c r="P30" s="79" t="s">
        <v>84</v>
      </c>
      <c r="Q30" s="67">
        <v>1</v>
      </c>
      <c r="R30" s="67">
        <v>6</v>
      </c>
      <c r="S30" s="68">
        <v>6.9000000000000006E-2</v>
      </c>
    </row>
    <row r="31" spans="2:19" ht="30">
      <c r="B31" s="69"/>
      <c r="C31" s="66"/>
      <c r="D31" s="79"/>
      <c r="E31" s="67"/>
      <c r="F31" s="66"/>
      <c r="G31" s="79" t="s">
        <v>82</v>
      </c>
      <c r="H31" s="67"/>
      <c r="I31" s="200" t="s">
        <v>377</v>
      </c>
      <c r="J31" s="79"/>
      <c r="K31" s="67"/>
      <c r="L31" s="66"/>
      <c r="M31" s="79"/>
      <c r="N31" s="67"/>
      <c r="O31" s="66"/>
      <c r="P31" s="67"/>
      <c r="Q31" s="67"/>
      <c r="R31" s="67"/>
      <c r="S31" s="68"/>
    </row>
    <row r="32" spans="2:19" ht="32.450000000000003" customHeight="1">
      <c r="B32" s="69" t="s">
        <v>27</v>
      </c>
      <c r="C32" s="66"/>
      <c r="D32" s="66"/>
      <c r="E32" s="66">
        <v>0</v>
      </c>
      <c r="F32" s="66"/>
      <c r="G32" s="66"/>
      <c r="H32" s="66">
        <v>0</v>
      </c>
      <c r="I32" s="66"/>
      <c r="J32" s="66"/>
      <c r="K32" s="66">
        <v>0</v>
      </c>
      <c r="L32" s="66"/>
      <c r="M32" s="66"/>
      <c r="N32" s="66">
        <v>0</v>
      </c>
      <c r="O32" s="66"/>
      <c r="P32" s="79" t="s">
        <v>85</v>
      </c>
      <c r="Q32" s="67">
        <v>1</v>
      </c>
      <c r="R32" s="67">
        <v>1</v>
      </c>
      <c r="S32" s="68">
        <v>1.2999999999999999E-2</v>
      </c>
    </row>
    <row r="33" spans="2:19" ht="60">
      <c r="B33" s="20" t="s">
        <v>28</v>
      </c>
      <c r="C33" s="75"/>
      <c r="D33" s="76"/>
      <c r="E33" s="96">
        <v>0</v>
      </c>
      <c r="F33" s="75"/>
      <c r="G33" s="5" t="s">
        <v>252</v>
      </c>
      <c r="H33" s="28">
        <v>1</v>
      </c>
      <c r="I33" s="3"/>
      <c r="J33" s="6"/>
      <c r="K33" s="28">
        <v>0</v>
      </c>
      <c r="L33" s="3"/>
      <c r="M33" s="6" t="s">
        <v>348</v>
      </c>
      <c r="N33" s="28">
        <v>1</v>
      </c>
      <c r="O33" s="28"/>
      <c r="P33" s="5" t="s">
        <v>253</v>
      </c>
      <c r="Q33" s="28">
        <v>1</v>
      </c>
      <c r="R33" s="28">
        <v>3</v>
      </c>
      <c r="S33" s="94">
        <v>0.05</v>
      </c>
    </row>
    <row r="34" spans="2:19" ht="30">
      <c r="B34" s="20" t="s">
        <v>19</v>
      </c>
      <c r="C34" s="3"/>
      <c r="D34" s="6"/>
      <c r="E34" s="24">
        <v>0</v>
      </c>
      <c r="F34" s="80"/>
      <c r="G34" s="79" t="s">
        <v>86</v>
      </c>
      <c r="H34" s="67">
        <v>2</v>
      </c>
      <c r="I34" s="66"/>
      <c r="J34" s="79"/>
      <c r="K34" s="67">
        <v>0</v>
      </c>
      <c r="L34" s="200" t="s">
        <v>346</v>
      </c>
      <c r="M34" s="79"/>
      <c r="N34" s="67">
        <v>1</v>
      </c>
      <c r="O34" s="66"/>
      <c r="P34" s="79" t="s">
        <v>88</v>
      </c>
      <c r="Q34" s="67">
        <v>1</v>
      </c>
      <c r="R34" s="67">
        <v>4</v>
      </c>
      <c r="S34" s="68">
        <v>6.9000000000000006E-2</v>
      </c>
    </row>
    <row r="35" spans="2:19" ht="30">
      <c r="B35" s="20"/>
      <c r="C35" s="3"/>
      <c r="D35" s="6"/>
      <c r="E35" s="24"/>
      <c r="F35" s="80"/>
      <c r="G35" s="79" t="s">
        <v>87</v>
      </c>
      <c r="H35" s="67"/>
      <c r="I35" s="66"/>
      <c r="J35" s="79"/>
      <c r="K35" s="67"/>
      <c r="L35" s="66"/>
      <c r="M35" s="79"/>
      <c r="N35" s="67"/>
      <c r="O35" s="66"/>
      <c r="P35" s="67"/>
      <c r="Q35" s="67"/>
      <c r="R35" s="67"/>
      <c r="S35" s="68"/>
    </row>
    <row r="36" spans="2:19" ht="30">
      <c r="B36" s="20" t="s">
        <v>29</v>
      </c>
      <c r="C36" s="3"/>
      <c r="D36" s="6" t="s">
        <v>78</v>
      </c>
      <c r="E36" s="3">
        <v>1</v>
      </c>
      <c r="F36" s="3"/>
      <c r="G36" s="3"/>
      <c r="H36" s="3">
        <v>0</v>
      </c>
      <c r="I36" s="3"/>
      <c r="J36" s="3"/>
      <c r="K36" s="28">
        <v>0</v>
      </c>
      <c r="L36" s="189" t="s">
        <v>347</v>
      </c>
      <c r="M36" s="17"/>
      <c r="N36" s="28">
        <v>1</v>
      </c>
      <c r="O36" s="28"/>
      <c r="P36" s="5" t="s">
        <v>79</v>
      </c>
      <c r="Q36" s="28">
        <v>1</v>
      </c>
      <c r="R36" s="28">
        <v>3</v>
      </c>
      <c r="S36" s="94">
        <v>4.2999999999999997E-2</v>
      </c>
    </row>
    <row r="37" spans="2:19" ht="60">
      <c r="B37" s="20" t="s">
        <v>34</v>
      </c>
      <c r="C37" s="3"/>
      <c r="D37" s="4"/>
      <c r="E37" s="3">
        <v>0</v>
      </c>
      <c r="F37" s="85"/>
      <c r="G37" s="79" t="s">
        <v>89</v>
      </c>
      <c r="H37" s="67">
        <v>1</v>
      </c>
      <c r="I37" s="66"/>
      <c r="J37" s="79" t="s">
        <v>90</v>
      </c>
      <c r="K37" s="67">
        <v>1</v>
      </c>
      <c r="L37" s="66"/>
      <c r="M37" s="66"/>
      <c r="N37" s="66">
        <v>0</v>
      </c>
      <c r="O37" s="66"/>
      <c r="P37" s="66"/>
      <c r="Q37" s="66">
        <v>0</v>
      </c>
      <c r="R37" s="67">
        <v>2</v>
      </c>
      <c r="S37" s="68">
        <v>8.8999999999999996E-2</v>
      </c>
    </row>
    <row r="38" spans="2:19" ht="30">
      <c r="B38" s="20" t="s">
        <v>31</v>
      </c>
      <c r="C38" s="86"/>
      <c r="D38" s="87"/>
      <c r="E38" s="86">
        <v>0</v>
      </c>
      <c r="F38" s="86"/>
      <c r="G38" s="82"/>
      <c r="H38" s="82">
        <v>0</v>
      </c>
      <c r="I38" s="82"/>
      <c r="J38" s="82"/>
      <c r="K38" s="89">
        <v>0</v>
      </c>
      <c r="L38" s="82"/>
      <c r="M38" s="145" t="s">
        <v>194</v>
      </c>
      <c r="N38" s="89">
        <v>1</v>
      </c>
      <c r="O38" s="89"/>
      <c r="P38" s="89"/>
      <c r="Q38" s="89">
        <v>0</v>
      </c>
      <c r="R38" s="89">
        <v>1</v>
      </c>
      <c r="S38" s="90">
        <v>6.25E-2</v>
      </c>
    </row>
    <row r="39" spans="2:19" ht="30">
      <c r="B39" s="69" t="s">
        <v>30</v>
      </c>
      <c r="C39" s="66"/>
      <c r="D39" s="66"/>
      <c r="E39" s="66">
        <v>0</v>
      </c>
      <c r="F39" s="66"/>
      <c r="G39" s="66"/>
      <c r="H39" s="66">
        <v>0</v>
      </c>
      <c r="I39" s="66"/>
      <c r="J39" s="66"/>
      <c r="K39" s="66">
        <v>0</v>
      </c>
      <c r="L39" s="66"/>
      <c r="M39" s="79" t="s">
        <v>91</v>
      </c>
      <c r="N39" s="67">
        <v>1</v>
      </c>
      <c r="O39" s="66"/>
      <c r="P39" s="66"/>
      <c r="Q39" s="66">
        <v>0</v>
      </c>
      <c r="R39" s="67">
        <v>1</v>
      </c>
      <c r="S39" s="68">
        <v>5.5E-2</v>
      </c>
    </row>
    <row r="40" spans="2:19" ht="30">
      <c r="B40" s="69" t="s">
        <v>32</v>
      </c>
      <c r="C40" s="66"/>
      <c r="D40" s="66"/>
      <c r="E40" s="66">
        <v>0</v>
      </c>
      <c r="F40" s="66"/>
      <c r="G40" s="66"/>
      <c r="H40" s="66">
        <v>0</v>
      </c>
      <c r="I40" s="66"/>
      <c r="J40" s="66"/>
      <c r="K40" s="66">
        <v>0</v>
      </c>
      <c r="L40" s="66"/>
      <c r="M40" s="79" t="s">
        <v>92</v>
      </c>
      <c r="N40" s="67">
        <v>1</v>
      </c>
      <c r="O40" s="66"/>
      <c r="P40" s="66"/>
      <c r="Q40" s="67">
        <v>0</v>
      </c>
      <c r="R40" s="67">
        <v>1</v>
      </c>
      <c r="S40" s="68">
        <v>5.5E-2</v>
      </c>
    </row>
    <row r="41" spans="2:19" ht="30">
      <c r="B41" s="69" t="s">
        <v>33</v>
      </c>
      <c r="C41" s="66"/>
      <c r="D41" s="79" t="s">
        <v>93</v>
      </c>
      <c r="E41" s="67">
        <v>1</v>
      </c>
      <c r="F41" s="66"/>
      <c r="G41" s="79" t="s">
        <v>94</v>
      </c>
      <c r="H41" s="67">
        <v>1</v>
      </c>
      <c r="I41" s="66"/>
      <c r="J41" s="79" t="s">
        <v>95</v>
      </c>
      <c r="K41" s="67">
        <v>1</v>
      </c>
      <c r="L41" s="66"/>
      <c r="M41" s="79" t="s">
        <v>293</v>
      </c>
      <c r="N41" s="67">
        <v>1</v>
      </c>
      <c r="O41" s="66"/>
      <c r="P41" s="66"/>
      <c r="Q41" s="66">
        <v>0</v>
      </c>
      <c r="R41" s="67">
        <v>2</v>
      </c>
      <c r="S41" s="68">
        <v>5.5E-2</v>
      </c>
    </row>
    <row r="42" spans="2:19">
      <c r="B42" s="52" t="s">
        <v>5</v>
      </c>
      <c r="C42" s="61"/>
      <c r="D42" s="88"/>
      <c r="E42" s="62"/>
      <c r="F42" s="61"/>
      <c r="G42" s="61"/>
      <c r="H42" s="62"/>
      <c r="I42" s="61"/>
      <c r="J42" s="61"/>
      <c r="K42" s="62"/>
      <c r="L42" s="61"/>
      <c r="M42" s="63"/>
      <c r="N42" s="62"/>
      <c r="O42" s="62"/>
      <c r="P42" s="62"/>
      <c r="Q42" s="62"/>
      <c r="R42" s="62"/>
      <c r="S42" s="64"/>
    </row>
    <row r="43" spans="2:19" ht="35.1" customHeight="1">
      <c r="B43" s="1" t="s">
        <v>23</v>
      </c>
      <c r="C43" s="17"/>
      <c r="D43" s="6"/>
      <c r="E43" s="3">
        <v>0</v>
      </c>
      <c r="F43" s="3"/>
      <c r="G43" s="5" t="s">
        <v>215</v>
      </c>
      <c r="H43" s="3">
        <v>1</v>
      </c>
      <c r="I43" s="190" t="s">
        <v>353</v>
      </c>
      <c r="J43" s="6"/>
      <c r="K43" s="3">
        <v>1</v>
      </c>
      <c r="L43" s="3"/>
      <c r="M43" s="6" t="s">
        <v>216</v>
      </c>
      <c r="N43" s="3">
        <v>1</v>
      </c>
      <c r="O43" s="3"/>
      <c r="P43" s="5" t="s">
        <v>217</v>
      </c>
      <c r="Q43" s="3">
        <v>1</v>
      </c>
      <c r="R43" s="3">
        <v>4</v>
      </c>
      <c r="S43" s="113">
        <v>7.0000000000000007E-2</v>
      </c>
    </row>
    <row r="44" spans="2:19" ht="30">
      <c r="B44" s="1" t="s">
        <v>24</v>
      </c>
      <c r="C44" s="21"/>
      <c r="D44" s="4"/>
      <c r="E44" s="3">
        <v>0</v>
      </c>
      <c r="F44" s="3"/>
      <c r="G44" s="3"/>
      <c r="H44" s="3">
        <v>0</v>
      </c>
      <c r="I44" s="3"/>
      <c r="J44" s="3"/>
      <c r="K44" s="3">
        <v>0</v>
      </c>
      <c r="L44" s="3"/>
      <c r="M44" s="6"/>
      <c r="N44" s="3">
        <v>0</v>
      </c>
      <c r="O44" s="3"/>
      <c r="P44" s="6" t="s">
        <v>218</v>
      </c>
      <c r="Q44" s="3">
        <v>1</v>
      </c>
      <c r="R44" s="3">
        <v>0</v>
      </c>
      <c r="S44" s="113">
        <v>0.02</v>
      </c>
    </row>
    <row r="45" spans="2:19" ht="30.95" customHeight="1">
      <c r="B45" s="2" t="s">
        <v>35</v>
      </c>
      <c r="C45" s="25"/>
      <c r="D45" s="6" t="s">
        <v>254</v>
      </c>
      <c r="E45" s="3">
        <v>1</v>
      </c>
      <c r="F45" s="3"/>
      <c r="G45" s="6" t="s">
        <v>255</v>
      </c>
      <c r="H45" s="3">
        <v>1</v>
      </c>
      <c r="I45" s="3"/>
      <c r="J45" s="6" t="s">
        <v>256</v>
      </c>
      <c r="K45" s="3">
        <v>1</v>
      </c>
      <c r="L45" s="3"/>
      <c r="M45" s="6"/>
      <c r="N45" s="3">
        <v>0</v>
      </c>
      <c r="O45" s="3"/>
      <c r="P45" s="6" t="s">
        <v>295</v>
      </c>
      <c r="Q45" s="3">
        <v>2</v>
      </c>
      <c r="R45" s="166">
        <v>5</v>
      </c>
      <c r="S45" s="113">
        <v>0.05</v>
      </c>
    </row>
    <row r="46" spans="2:19" ht="33" customHeight="1">
      <c r="B46" s="2"/>
      <c r="C46" s="26"/>
      <c r="D46" s="87"/>
      <c r="E46" s="86"/>
      <c r="F46" s="86"/>
      <c r="G46" s="86"/>
      <c r="H46" s="86"/>
      <c r="I46" s="86"/>
      <c r="J46" s="86"/>
      <c r="K46" s="86"/>
      <c r="L46" s="86"/>
      <c r="M46" s="59"/>
      <c r="N46" s="86"/>
      <c r="O46" s="86"/>
      <c r="P46" s="103" t="s">
        <v>257</v>
      </c>
      <c r="Q46" s="86"/>
      <c r="R46" s="167"/>
      <c r="S46" s="146"/>
    </row>
    <row r="47" spans="2:19" ht="42.6" customHeight="1">
      <c r="B47" s="27" t="s">
        <v>19</v>
      </c>
      <c r="C47" s="95"/>
      <c r="D47" s="79" t="s">
        <v>96</v>
      </c>
      <c r="E47" s="67">
        <v>1</v>
      </c>
      <c r="F47" s="66"/>
      <c r="G47" s="79" t="s">
        <v>97</v>
      </c>
      <c r="H47" s="67">
        <v>2</v>
      </c>
      <c r="I47" s="66"/>
      <c r="J47" s="66"/>
      <c r="K47" s="66">
        <v>0</v>
      </c>
      <c r="L47" s="200" t="s">
        <v>352</v>
      </c>
      <c r="M47" s="79"/>
      <c r="N47" s="67">
        <v>2</v>
      </c>
      <c r="O47" s="66"/>
      <c r="P47" s="79" t="s">
        <v>101</v>
      </c>
      <c r="Q47" s="67">
        <v>1</v>
      </c>
      <c r="R47" s="67">
        <v>6</v>
      </c>
      <c r="S47" s="68">
        <v>0.06</v>
      </c>
    </row>
    <row r="48" spans="2:19" ht="42.6" customHeight="1">
      <c r="B48" s="27"/>
      <c r="C48" s="95"/>
      <c r="D48" s="98"/>
      <c r="E48" s="99"/>
      <c r="F48" s="100"/>
      <c r="G48" s="98" t="s">
        <v>98</v>
      </c>
      <c r="H48" s="99"/>
      <c r="I48" s="100"/>
      <c r="J48" s="100"/>
      <c r="K48" s="100"/>
      <c r="L48" s="201"/>
      <c r="M48" s="98" t="s">
        <v>100</v>
      </c>
      <c r="N48" s="99"/>
      <c r="O48" s="100"/>
      <c r="P48" s="99"/>
      <c r="Q48" s="99"/>
      <c r="R48" s="99"/>
      <c r="S48" s="104"/>
    </row>
    <row r="49" spans="2:19" ht="33.950000000000003" customHeight="1">
      <c r="B49" s="3" t="s">
        <v>36</v>
      </c>
      <c r="C49" s="21"/>
      <c r="D49" s="96"/>
      <c r="E49" s="75">
        <v>0</v>
      </c>
      <c r="F49" s="75"/>
      <c r="G49" s="75"/>
      <c r="H49" s="75">
        <v>0</v>
      </c>
      <c r="I49" s="75"/>
      <c r="J49" s="75"/>
      <c r="K49" s="75">
        <v>0</v>
      </c>
      <c r="L49" s="191" t="s">
        <v>351</v>
      </c>
      <c r="M49" s="78"/>
      <c r="N49" s="75">
        <v>1</v>
      </c>
      <c r="O49" s="75"/>
      <c r="P49" s="5" t="s">
        <v>179</v>
      </c>
      <c r="Q49" s="3">
        <v>1</v>
      </c>
      <c r="R49" s="3">
        <v>2</v>
      </c>
      <c r="S49" s="113">
        <v>3.6999999999999998E-2</v>
      </c>
    </row>
    <row r="50" spans="2:19" ht="29.45" customHeight="1">
      <c r="B50" s="3" t="s">
        <v>37</v>
      </c>
      <c r="C50" s="21"/>
      <c r="D50" s="102"/>
      <c r="E50" s="86">
        <v>0</v>
      </c>
      <c r="F50" s="86"/>
      <c r="G50" s="5" t="s">
        <v>201</v>
      </c>
      <c r="H50" s="3">
        <v>1</v>
      </c>
      <c r="I50" s="3"/>
      <c r="J50" s="3"/>
      <c r="K50" s="3">
        <v>0</v>
      </c>
      <c r="L50" s="3"/>
      <c r="M50" s="22"/>
      <c r="N50" s="3">
        <v>0</v>
      </c>
      <c r="O50" s="3"/>
      <c r="P50" s="39" t="s">
        <v>202</v>
      </c>
      <c r="Q50" s="3">
        <v>1</v>
      </c>
      <c r="R50" s="3">
        <v>2</v>
      </c>
      <c r="S50" s="113">
        <v>4.5999999999999999E-2</v>
      </c>
    </row>
    <row r="51" spans="2:19" ht="31.5" customHeight="1">
      <c r="B51" s="3" t="s">
        <v>38</v>
      </c>
      <c r="C51" s="95"/>
      <c r="D51" s="79" t="s">
        <v>102</v>
      </c>
      <c r="E51" s="67">
        <v>1</v>
      </c>
      <c r="F51" s="66"/>
      <c r="G51" s="66"/>
      <c r="H51" s="66">
        <v>0</v>
      </c>
      <c r="I51" s="66"/>
      <c r="J51" s="79" t="s">
        <v>103</v>
      </c>
      <c r="K51" s="66">
        <v>1</v>
      </c>
      <c r="L51" s="200" t="s">
        <v>99</v>
      </c>
      <c r="M51" s="79"/>
      <c r="N51" s="67">
        <v>1</v>
      </c>
      <c r="O51" s="66"/>
      <c r="P51" s="66"/>
      <c r="Q51" s="66">
        <v>0</v>
      </c>
      <c r="R51" s="67">
        <v>3</v>
      </c>
      <c r="S51" s="68">
        <v>5.8000000000000003E-2</v>
      </c>
    </row>
    <row r="52" spans="2:19" ht="29.45" customHeight="1">
      <c r="B52" s="22" t="s">
        <v>39</v>
      </c>
      <c r="C52" s="21"/>
      <c r="D52" s="96"/>
      <c r="E52" s="75">
        <v>0</v>
      </c>
      <c r="F52" s="75"/>
      <c r="G52" s="75"/>
      <c r="H52" s="75">
        <v>0</v>
      </c>
      <c r="I52" s="75"/>
      <c r="J52" s="75"/>
      <c r="K52" s="75">
        <v>0</v>
      </c>
      <c r="L52" s="75"/>
      <c r="M52" s="78" t="s">
        <v>299</v>
      </c>
      <c r="N52" s="75">
        <v>1</v>
      </c>
      <c r="O52" s="75"/>
      <c r="P52" s="75"/>
      <c r="Q52" s="75">
        <v>0</v>
      </c>
      <c r="R52" s="75">
        <v>1</v>
      </c>
      <c r="S52" s="134">
        <v>7.0000000000000007E-2</v>
      </c>
    </row>
    <row r="53" spans="2:19" ht="30" customHeight="1">
      <c r="B53" s="1" t="s">
        <v>31</v>
      </c>
      <c r="C53" s="21"/>
      <c r="D53" s="28"/>
      <c r="E53" s="3">
        <v>0</v>
      </c>
      <c r="F53" s="3"/>
      <c r="G53" s="3"/>
      <c r="H53" s="3">
        <v>0</v>
      </c>
      <c r="I53" s="3"/>
      <c r="J53" s="3"/>
      <c r="K53" s="3">
        <v>0</v>
      </c>
      <c r="L53" s="3"/>
      <c r="M53" s="145" t="s">
        <v>195</v>
      </c>
      <c r="N53" s="3">
        <v>1</v>
      </c>
      <c r="O53" s="3"/>
      <c r="P53" s="3"/>
      <c r="Q53" s="3">
        <v>0</v>
      </c>
      <c r="R53" s="3">
        <v>1</v>
      </c>
      <c r="S53" s="113">
        <v>6.25E-2</v>
      </c>
    </row>
    <row r="54" spans="2:19" ht="30" customHeight="1">
      <c r="B54" s="1" t="s">
        <v>30</v>
      </c>
      <c r="C54" s="21"/>
      <c r="D54" s="102"/>
      <c r="E54" s="86">
        <v>0</v>
      </c>
      <c r="F54" s="86"/>
      <c r="G54" s="86"/>
      <c r="H54" s="86">
        <v>0</v>
      </c>
      <c r="I54" s="86"/>
      <c r="J54" s="86"/>
      <c r="K54" s="86">
        <v>0</v>
      </c>
      <c r="L54" s="86"/>
      <c r="M54" s="145" t="s">
        <v>294</v>
      </c>
      <c r="N54" s="86">
        <v>1</v>
      </c>
      <c r="O54" s="86"/>
      <c r="P54" s="86"/>
      <c r="Q54" s="86">
        <v>0</v>
      </c>
      <c r="R54" s="86">
        <v>1</v>
      </c>
      <c r="S54" s="146">
        <v>6.25E-2</v>
      </c>
    </row>
    <row r="55" spans="2:19" ht="28.5" customHeight="1">
      <c r="B55" s="1" t="s">
        <v>32</v>
      </c>
      <c r="C55" s="95"/>
      <c r="D55" s="105" t="s">
        <v>104</v>
      </c>
      <c r="E55" s="106">
        <v>1</v>
      </c>
      <c r="F55" s="107"/>
      <c r="G55" s="107"/>
      <c r="H55" s="107">
        <v>0</v>
      </c>
      <c r="I55" s="107"/>
      <c r="J55" s="143" t="s">
        <v>186</v>
      </c>
      <c r="K55" s="107">
        <v>1</v>
      </c>
      <c r="L55" s="107"/>
      <c r="M55" s="107"/>
      <c r="N55" s="107">
        <v>0</v>
      </c>
      <c r="O55" s="107"/>
      <c r="P55" s="105" t="s">
        <v>105</v>
      </c>
      <c r="Q55" s="106">
        <v>1</v>
      </c>
      <c r="R55" s="106">
        <v>3</v>
      </c>
      <c r="S55" s="108">
        <v>6.25E-2</v>
      </c>
    </row>
    <row r="56" spans="2:19" ht="27" customHeight="1">
      <c r="B56" s="29" t="s">
        <v>33</v>
      </c>
      <c r="C56" s="95"/>
      <c r="D56" s="79" t="s">
        <v>106</v>
      </c>
      <c r="E56" s="67">
        <v>1</v>
      </c>
      <c r="F56" s="66"/>
      <c r="G56" s="66"/>
      <c r="H56" s="66">
        <v>0</v>
      </c>
      <c r="I56" s="66"/>
      <c r="J56" s="79"/>
      <c r="K56" s="67">
        <v>0</v>
      </c>
      <c r="L56" s="66"/>
      <c r="M56" s="79" t="s">
        <v>107</v>
      </c>
      <c r="N56" s="66">
        <v>1</v>
      </c>
      <c r="O56" s="66"/>
      <c r="P56" s="66"/>
      <c r="Q56" s="66">
        <v>0</v>
      </c>
      <c r="R56" s="67">
        <v>2</v>
      </c>
      <c r="S56" s="68">
        <v>1.1000000000000001E-3</v>
      </c>
    </row>
    <row r="57" spans="2:19" ht="15" customHeight="1">
      <c r="B57" s="44" t="s">
        <v>6</v>
      </c>
      <c r="C57" s="45"/>
      <c r="D57" s="109"/>
      <c r="E57" s="62"/>
      <c r="F57" s="61"/>
      <c r="G57" s="61"/>
      <c r="H57" s="62"/>
      <c r="I57" s="61"/>
      <c r="J57" s="61"/>
      <c r="K57" s="62"/>
      <c r="L57" s="61"/>
      <c r="M57" s="110"/>
      <c r="N57" s="62"/>
      <c r="O57" s="62"/>
      <c r="P57" s="62"/>
      <c r="Q57" s="62"/>
      <c r="R57" s="62"/>
      <c r="S57" s="64"/>
    </row>
    <row r="58" spans="2:19" s="177" customFormat="1" ht="30">
      <c r="B58" s="185" t="s">
        <v>23</v>
      </c>
      <c r="C58" s="183"/>
      <c r="D58" s="186" t="s">
        <v>335</v>
      </c>
      <c r="E58" s="183">
        <v>1</v>
      </c>
      <c r="F58" s="183"/>
      <c r="G58" s="186" t="s">
        <v>336</v>
      </c>
      <c r="H58" s="183">
        <v>1</v>
      </c>
      <c r="I58" s="192" t="s">
        <v>349</v>
      </c>
      <c r="J58" s="186"/>
      <c r="K58" s="183">
        <v>1</v>
      </c>
      <c r="L58" s="183"/>
      <c r="M58" s="186"/>
      <c r="N58" s="183">
        <v>0</v>
      </c>
      <c r="O58" s="183"/>
      <c r="P58" s="184" t="s">
        <v>337</v>
      </c>
      <c r="Q58" s="183">
        <v>1</v>
      </c>
      <c r="R58" s="183">
        <v>3</v>
      </c>
      <c r="S58" s="187">
        <v>0.04</v>
      </c>
    </row>
    <row r="59" spans="2:19" s="177" customFormat="1" ht="30">
      <c r="B59" s="1" t="s">
        <v>24</v>
      </c>
      <c r="C59" s="3"/>
      <c r="D59" s="6" t="s">
        <v>152</v>
      </c>
      <c r="E59" s="3">
        <v>1</v>
      </c>
      <c r="F59" s="3"/>
      <c r="G59" s="3"/>
      <c r="H59" s="3">
        <v>0</v>
      </c>
      <c r="I59" s="3"/>
      <c r="J59" s="5"/>
      <c r="K59" s="3">
        <v>0</v>
      </c>
      <c r="L59" s="3"/>
      <c r="M59" s="17"/>
      <c r="N59" s="3">
        <v>0</v>
      </c>
      <c r="O59" s="3"/>
      <c r="P59" s="5" t="s">
        <v>338</v>
      </c>
      <c r="Q59" s="3">
        <v>1</v>
      </c>
      <c r="R59" s="3">
        <v>2</v>
      </c>
      <c r="S59" s="113">
        <v>6.8000000000000005E-2</v>
      </c>
    </row>
    <row r="60" spans="2:19" ht="30">
      <c r="B60" s="2" t="s">
        <v>35</v>
      </c>
      <c r="C60" s="3"/>
      <c r="D60" s="6" t="s">
        <v>258</v>
      </c>
      <c r="E60" s="3">
        <v>1</v>
      </c>
      <c r="F60" s="3"/>
      <c r="G60" s="5"/>
      <c r="H60" s="3"/>
      <c r="I60" s="3"/>
      <c r="J60" s="5" t="s">
        <v>259</v>
      </c>
      <c r="K60" s="3">
        <v>1</v>
      </c>
      <c r="L60" s="3"/>
      <c r="M60" s="6"/>
      <c r="N60" s="3">
        <v>0</v>
      </c>
      <c r="O60" s="3"/>
      <c r="P60" s="5" t="s">
        <v>260</v>
      </c>
      <c r="Q60" s="3">
        <v>1</v>
      </c>
      <c r="R60" s="3">
        <v>4</v>
      </c>
      <c r="S60" s="113">
        <v>0.05</v>
      </c>
    </row>
    <row r="61" spans="2:19" ht="30">
      <c r="B61" s="2"/>
      <c r="C61" s="3"/>
      <c r="D61" s="5"/>
      <c r="E61" s="3"/>
      <c r="F61" s="3"/>
      <c r="G61" s="5"/>
      <c r="H61" s="3"/>
      <c r="I61" s="3"/>
      <c r="J61" s="3"/>
      <c r="K61" s="3"/>
      <c r="L61" s="3"/>
      <c r="M61" s="6"/>
      <c r="N61" s="3"/>
      <c r="O61" s="3"/>
      <c r="P61" s="5" t="s">
        <v>261</v>
      </c>
      <c r="Q61" s="3">
        <v>1</v>
      </c>
      <c r="R61" s="3"/>
      <c r="S61" s="113"/>
    </row>
    <row r="62" spans="2:19" ht="45">
      <c r="B62" s="3" t="s">
        <v>19</v>
      </c>
      <c r="C62" s="85"/>
      <c r="D62" s="67" t="s">
        <v>108</v>
      </c>
      <c r="E62" s="67">
        <v>1</v>
      </c>
      <c r="F62" s="66"/>
      <c r="G62" s="65" t="s">
        <v>109</v>
      </c>
      <c r="H62" s="67">
        <v>1</v>
      </c>
      <c r="I62" s="66"/>
      <c r="J62" s="65"/>
      <c r="K62" s="67">
        <v>1</v>
      </c>
      <c r="L62" s="200" t="s">
        <v>350</v>
      </c>
      <c r="M62" s="66"/>
      <c r="N62" s="67">
        <v>1</v>
      </c>
      <c r="O62" s="66"/>
      <c r="P62" s="67" t="s">
        <v>110</v>
      </c>
      <c r="Q62" s="67">
        <v>1</v>
      </c>
      <c r="R62" s="67">
        <v>4</v>
      </c>
      <c r="S62" s="97">
        <v>0.03</v>
      </c>
    </row>
    <row r="63" spans="2:19" ht="45">
      <c r="B63" s="3" t="s">
        <v>36</v>
      </c>
      <c r="C63" s="3"/>
      <c r="D63" s="76"/>
      <c r="E63" s="75">
        <v>0</v>
      </c>
      <c r="F63" s="75"/>
      <c r="G63" s="75"/>
      <c r="H63" s="75">
        <v>0</v>
      </c>
      <c r="I63" s="75"/>
      <c r="J63" s="78"/>
      <c r="K63" s="75">
        <v>0</v>
      </c>
      <c r="L63" s="191" t="s">
        <v>354</v>
      </c>
      <c r="M63" s="84"/>
      <c r="N63" s="75">
        <v>1</v>
      </c>
      <c r="O63" s="75"/>
      <c r="P63" s="5" t="s">
        <v>180</v>
      </c>
      <c r="Q63" s="3">
        <v>1</v>
      </c>
      <c r="R63" s="3">
        <v>2</v>
      </c>
      <c r="S63" s="113">
        <v>2.7E-2</v>
      </c>
    </row>
    <row r="64" spans="2:19" ht="45">
      <c r="B64" s="3" t="s">
        <v>40</v>
      </c>
      <c r="C64" s="3"/>
      <c r="D64" s="6" t="s">
        <v>296</v>
      </c>
      <c r="E64" s="3">
        <v>1</v>
      </c>
      <c r="F64" s="3"/>
      <c r="G64" s="5"/>
      <c r="H64" s="3">
        <v>0</v>
      </c>
      <c r="I64" s="3"/>
      <c r="J64" s="3"/>
      <c r="K64" s="3">
        <v>0</v>
      </c>
      <c r="L64" s="191" t="s">
        <v>354</v>
      </c>
      <c r="M64" s="17"/>
      <c r="N64" s="3">
        <v>1</v>
      </c>
      <c r="O64" s="3"/>
      <c r="P64" s="5" t="s">
        <v>181</v>
      </c>
      <c r="Q64" s="3">
        <v>1</v>
      </c>
      <c r="R64" s="3">
        <v>3</v>
      </c>
      <c r="S64" s="113">
        <v>0.08</v>
      </c>
    </row>
    <row r="65" spans="2:19" ht="30">
      <c r="B65" s="3" t="s">
        <v>37</v>
      </c>
      <c r="C65" s="3"/>
      <c r="D65" s="87"/>
      <c r="E65" s="86">
        <v>0</v>
      </c>
      <c r="F65" s="86"/>
      <c r="G65" s="5" t="s">
        <v>203</v>
      </c>
      <c r="H65" s="3">
        <v>1</v>
      </c>
      <c r="I65" s="3"/>
      <c r="J65" s="5"/>
      <c r="K65" s="3">
        <v>0</v>
      </c>
      <c r="L65" s="189" t="s">
        <v>355</v>
      </c>
      <c r="M65" s="17"/>
      <c r="N65" s="3">
        <v>1</v>
      </c>
      <c r="O65" s="3"/>
      <c r="P65" s="5" t="s">
        <v>204</v>
      </c>
      <c r="Q65" s="3">
        <v>1</v>
      </c>
      <c r="R65" s="86">
        <v>3</v>
      </c>
      <c r="S65" s="146">
        <v>4.5999999999999999E-2</v>
      </c>
    </row>
    <row r="66" spans="2:19" ht="30">
      <c r="B66" s="3" t="s">
        <v>38</v>
      </c>
      <c r="C66" s="85"/>
      <c r="D66" s="67" t="s">
        <v>111</v>
      </c>
      <c r="E66" s="67">
        <v>1</v>
      </c>
      <c r="F66" s="66"/>
      <c r="G66" s="66"/>
      <c r="H66" s="66">
        <v>0</v>
      </c>
      <c r="I66" s="66"/>
      <c r="J66" s="66"/>
      <c r="K66" s="66">
        <v>0</v>
      </c>
      <c r="L66" s="189" t="s">
        <v>355</v>
      </c>
      <c r="M66" s="65"/>
      <c r="N66" s="67">
        <v>1</v>
      </c>
      <c r="O66" s="66"/>
      <c r="P66" s="66"/>
      <c r="Q66" s="66">
        <v>0</v>
      </c>
      <c r="R66" s="67">
        <v>2</v>
      </c>
      <c r="S66" s="68">
        <v>5.8000000000000003E-2</v>
      </c>
    </row>
    <row r="67" spans="2:19" ht="30">
      <c r="B67" s="22" t="s">
        <v>39</v>
      </c>
      <c r="C67" s="3"/>
      <c r="D67" s="76"/>
      <c r="E67" s="75">
        <v>0</v>
      </c>
      <c r="F67" s="75"/>
      <c r="G67" s="75"/>
      <c r="H67" s="75">
        <v>0</v>
      </c>
      <c r="I67" s="75"/>
      <c r="J67" s="75"/>
      <c r="K67" s="75">
        <v>0</v>
      </c>
      <c r="L67" s="75"/>
      <c r="M67" s="78" t="s">
        <v>283</v>
      </c>
      <c r="N67" s="75">
        <v>1</v>
      </c>
      <c r="O67" s="75"/>
      <c r="P67" s="75"/>
      <c r="Q67" s="75">
        <v>0</v>
      </c>
      <c r="R67" s="75">
        <v>1</v>
      </c>
      <c r="S67" s="134">
        <v>3.7999999999999999E-2</v>
      </c>
    </row>
    <row r="68" spans="2:19" ht="29.45" customHeight="1">
      <c r="B68" s="1" t="s">
        <v>31</v>
      </c>
      <c r="C68" s="3"/>
      <c r="D68" s="28"/>
      <c r="E68" s="3">
        <v>0</v>
      </c>
      <c r="F68" s="3"/>
      <c r="G68" s="3"/>
      <c r="H68" s="3">
        <v>0</v>
      </c>
      <c r="I68" s="3"/>
      <c r="J68" s="3"/>
      <c r="K68" s="3">
        <v>0</v>
      </c>
      <c r="L68" s="3"/>
      <c r="M68" s="145" t="s">
        <v>356</v>
      </c>
      <c r="N68" s="3">
        <v>1</v>
      </c>
      <c r="O68" s="3"/>
      <c r="P68" s="3"/>
      <c r="Q68" s="3">
        <v>0</v>
      </c>
      <c r="R68" s="3">
        <v>1</v>
      </c>
      <c r="S68" s="113">
        <v>6.25E-2</v>
      </c>
    </row>
    <row r="69" spans="2:19" ht="35.1" customHeight="1">
      <c r="B69" s="1" t="s">
        <v>30</v>
      </c>
      <c r="C69" s="3"/>
      <c r="D69" s="87"/>
      <c r="E69" s="86">
        <v>0</v>
      </c>
      <c r="F69" s="86"/>
      <c r="G69" s="86"/>
      <c r="H69" s="86">
        <v>0</v>
      </c>
      <c r="I69" s="86"/>
      <c r="J69" s="86"/>
      <c r="K69" s="86">
        <v>0</v>
      </c>
      <c r="L69" s="86"/>
      <c r="M69" s="144" t="s">
        <v>199</v>
      </c>
      <c r="N69" s="86">
        <v>1</v>
      </c>
      <c r="O69" s="86"/>
      <c r="P69" s="86"/>
      <c r="Q69" s="86">
        <v>0</v>
      </c>
      <c r="R69" s="86">
        <v>1</v>
      </c>
      <c r="S69" s="113">
        <v>6.25E-2</v>
      </c>
    </row>
    <row r="70" spans="2:19" ht="29.45" customHeight="1">
      <c r="B70" s="1" t="s">
        <v>32</v>
      </c>
      <c r="C70" s="85"/>
      <c r="D70" s="79" t="s">
        <v>112</v>
      </c>
      <c r="E70" s="67">
        <v>1</v>
      </c>
      <c r="F70" s="66"/>
      <c r="G70" s="66"/>
      <c r="H70" s="66">
        <v>0</v>
      </c>
      <c r="I70" s="66"/>
      <c r="J70" s="143" t="s">
        <v>187</v>
      </c>
      <c r="K70" s="66">
        <v>1</v>
      </c>
      <c r="L70" s="66"/>
      <c r="M70" s="79" t="s">
        <v>113</v>
      </c>
      <c r="N70" s="66">
        <v>1</v>
      </c>
      <c r="O70" s="66"/>
      <c r="P70" s="79"/>
      <c r="Q70" s="67">
        <v>0</v>
      </c>
      <c r="R70" s="67">
        <v>3</v>
      </c>
      <c r="S70" s="111">
        <v>5.8000000000000003E-2</v>
      </c>
    </row>
    <row r="71" spans="2:19" ht="27.6" customHeight="1">
      <c r="B71" s="29" t="s">
        <v>33</v>
      </c>
      <c r="C71" s="3"/>
      <c r="D71" s="76"/>
      <c r="E71" s="75">
        <v>0</v>
      </c>
      <c r="F71" s="75"/>
      <c r="G71" s="112" t="s">
        <v>114</v>
      </c>
      <c r="H71" s="75">
        <v>0</v>
      </c>
      <c r="I71" s="75"/>
      <c r="J71" s="77"/>
      <c r="K71" s="75">
        <v>0</v>
      </c>
      <c r="L71" s="75"/>
      <c r="M71" s="84"/>
      <c r="N71" s="75">
        <v>0</v>
      </c>
      <c r="O71" s="75"/>
      <c r="P71" s="75"/>
      <c r="Q71" s="75">
        <v>0</v>
      </c>
      <c r="R71" s="75">
        <v>1</v>
      </c>
      <c r="S71" s="113">
        <v>7.0000000000000007E-2</v>
      </c>
    </row>
    <row r="72" spans="2:19">
      <c r="B72" s="44" t="s">
        <v>7</v>
      </c>
      <c r="C72" s="45"/>
      <c r="D72" s="178"/>
      <c r="E72" s="47"/>
      <c r="F72" s="45"/>
      <c r="G72" s="45"/>
      <c r="H72" s="47"/>
      <c r="I72" s="45"/>
      <c r="J72" s="45"/>
      <c r="K72" s="47"/>
      <c r="L72" s="45"/>
      <c r="M72" s="48"/>
      <c r="N72" s="47"/>
      <c r="O72" s="47"/>
      <c r="P72" s="47"/>
      <c r="Q72" s="47"/>
      <c r="R72" s="47"/>
      <c r="S72" s="49"/>
    </row>
    <row r="73" spans="2:19" ht="30">
      <c r="B73" s="1" t="s">
        <v>23</v>
      </c>
      <c r="C73" s="3"/>
      <c r="D73" s="179" t="s">
        <v>328</v>
      </c>
      <c r="E73" s="32">
        <v>1</v>
      </c>
      <c r="F73" s="32"/>
      <c r="G73" s="179" t="s">
        <v>329</v>
      </c>
      <c r="H73" s="32">
        <v>1</v>
      </c>
      <c r="I73" s="32"/>
      <c r="J73" s="179"/>
      <c r="K73" s="32">
        <v>0</v>
      </c>
      <c r="L73" s="193" t="s">
        <v>357</v>
      </c>
      <c r="M73" s="179"/>
      <c r="N73" s="32">
        <v>1</v>
      </c>
      <c r="O73" s="32"/>
      <c r="P73" s="180" t="s">
        <v>330</v>
      </c>
      <c r="Q73" s="32">
        <v>1</v>
      </c>
      <c r="R73" s="32">
        <v>4</v>
      </c>
      <c r="S73" s="181">
        <v>0.03</v>
      </c>
    </row>
    <row r="74" spans="2:19" s="177" customFormat="1" ht="30">
      <c r="B74" s="1" t="s">
        <v>24</v>
      </c>
      <c r="C74" s="3"/>
      <c r="D74" s="6" t="s">
        <v>331</v>
      </c>
      <c r="E74" s="3">
        <v>1</v>
      </c>
      <c r="F74" s="3"/>
      <c r="G74" s="179" t="s">
        <v>332</v>
      </c>
      <c r="H74" s="32">
        <v>1</v>
      </c>
      <c r="I74" s="32"/>
      <c r="J74" s="179" t="s">
        <v>333</v>
      </c>
      <c r="K74" s="32">
        <v>1</v>
      </c>
      <c r="L74" s="32"/>
      <c r="M74" s="182"/>
      <c r="N74" s="32">
        <v>0</v>
      </c>
      <c r="O74" s="183"/>
      <c r="P74" s="184" t="s">
        <v>334</v>
      </c>
      <c r="Q74" s="183">
        <v>1</v>
      </c>
      <c r="R74" s="32">
        <v>4</v>
      </c>
      <c r="S74" s="181">
        <v>7.0000000000000007E-2</v>
      </c>
    </row>
    <row r="75" spans="2:19" ht="30">
      <c r="B75" s="2" t="s">
        <v>35</v>
      </c>
      <c r="C75" s="32"/>
      <c r="D75" s="6" t="s">
        <v>262</v>
      </c>
      <c r="E75" s="3">
        <v>1</v>
      </c>
      <c r="F75" s="3"/>
      <c r="G75" s="6" t="s">
        <v>263</v>
      </c>
      <c r="H75" s="3">
        <v>1</v>
      </c>
      <c r="I75" s="3"/>
      <c r="J75" s="6" t="s">
        <v>306</v>
      </c>
      <c r="K75" s="3">
        <v>1</v>
      </c>
      <c r="L75" s="3"/>
      <c r="M75" s="6"/>
      <c r="N75" s="3">
        <v>0</v>
      </c>
      <c r="O75" s="3"/>
      <c r="P75" s="3"/>
      <c r="Q75" s="3">
        <v>0</v>
      </c>
      <c r="R75" s="166">
        <v>3</v>
      </c>
      <c r="S75" s="113">
        <v>0.03</v>
      </c>
    </row>
    <row r="76" spans="2:19" ht="43.5" customHeight="1">
      <c r="B76" s="85" t="s">
        <v>20</v>
      </c>
      <c r="C76" s="66"/>
      <c r="D76" s="79" t="s">
        <v>115</v>
      </c>
      <c r="E76" s="67">
        <v>1</v>
      </c>
      <c r="F76" s="66"/>
      <c r="G76" s="79" t="s">
        <v>116</v>
      </c>
      <c r="H76" s="67">
        <v>1</v>
      </c>
      <c r="I76" s="66"/>
      <c r="J76" s="79" t="s">
        <v>117</v>
      </c>
      <c r="K76" s="67">
        <v>1</v>
      </c>
      <c r="L76" s="200" t="s">
        <v>358</v>
      </c>
      <c r="M76" s="79"/>
      <c r="N76" s="67">
        <v>1</v>
      </c>
      <c r="O76" s="66"/>
      <c r="P76" s="67" t="s">
        <v>119</v>
      </c>
      <c r="Q76" s="67">
        <v>2</v>
      </c>
      <c r="R76" s="67">
        <v>6</v>
      </c>
      <c r="S76" s="97">
        <v>8.8999999999999996E-2</v>
      </c>
    </row>
    <row r="77" spans="2:19" ht="33.6" customHeight="1">
      <c r="B77" s="85"/>
      <c r="C77" s="107"/>
      <c r="D77" s="105"/>
      <c r="E77" s="106"/>
      <c r="F77" s="107"/>
      <c r="G77" s="105"/>
      <c r="H77" s="106"/>
      <c r="I77" s="107"/>
      <c r="J77" s="105"/>
      <c r="K77" s="106"/>
      <c r="L77" s="107"/>
      <c r="M77" s="105"/>
      <c r="N77" s="106"/>
      <c r="O77" s="107"/>
      <c r="P77" s="106" t="s">
        <v>118</v>
      </c>
      <c r="Q77" s="106"/>
      <c r="R77" s="106"/>
      <c r="S77" s="118"/>
    </row>
    <row r="78" spans="2:19" ht="41.45" customHeight="1">
      <c r="B78" s="85" t="s">
        <v>21</v>
      </c>
      <c r="C78" s="66"/>
      <c r="D78" s="66"/>
      <c r="E78" s="67">
        <v>0</v>
      </c>
      <c r="F78" s="66"/>
      <c r="G78" s="79" t="s">
        <v>120</v>
      </c>
      <c r="H78" s="67">
        <v>1</v>
      </c>
      <c r="I78" s="66"/>
      <c r="J78" s="79" t="s">
        <v>121</v>
      </c>
      <c r="K78" s="67">
        <v>1</v>
      </c>
      <c r="L78" s="66"/>
      <c r="M78" s="79" t="s">
        <v>122</v>
      </c>
      <c r="N78" s="67">
        <v>1</v>
      </c>
      <c r="O78" s="66"/>
      <c r="P78" s="107"/>
      <c r="Q78" s="107">
        <v>0</v>
      </c>
      <c r="R78" s="106">
        <v>3</v>
      </c>
      <c r="S78" s="118">
        <v>0.08</v>
      </c>
    </row>
    <row r="79" spans="2:19" ht="29.1" customHeight="1">
      <c r="B79" s="3" t="s">
        <v>22</v>
      </c>
      <c r="C79" s="114"/>
      <c r="D79" s="115"/>
      <c r="E79" s="116"/>
      <c r="F79" s="114"/>
      <c r="G79" s="119"/>
      <c r="H79" s="116"/>
      <c r="I79" s="114"/>
      <c r="J79" s="119"/>
      <c r="K79" s="116"/>
      <c r="L79" s="114"/>
      <c r="M79" s="117"/>
      <c r="N79" s="30"/>
      <c r="O79" s="120"/>
      <c r="P79" s="79" t="s">
        <v>307</v>
      </c>
      <c r="Q79" s="67">
        <v>1</v>
      </c>
      <c r="R79" s="67">
        <v>1</v>
      </c>
      <c r="S79" s="97">
        <v>0.06</v>
      </c>
    </row>
    <row r="80" spans="2:19" ht="45">
      <c r="B80" s="3" t="s">
        <v>36</v>
      </c>
      <c r="C80" s="32"/>
      <c r="D80" s="33"/>
      <c r="E80" s="32">
        <v>0</v>
      </c>
      <c r="F80" s="32"/>
      <c r="G80" s="32"/>
      <c r="H80" s="32">
        <v>0</v>
      </c>
      <c r="I80" s="32"/>
      <c r="J80" s="32"/>
      <c r="K80" s="32">
        <v>0</v>
      </c>
      <c r="L80" s="189" t="s">
        <v>361</v>
      </c>
      <c r="M80" s="6"/>
      <c r="N80" s="3">
        <v>1</v>
      </c>
      <c r="O80" s="3"/>
      <c r="P80" s="5" t="s">
        <v>182</v>
      </c>
      <c r="Q80" s="3">
        <v>1</v>
      </c>
      <c r="R80" s="3">
        <v>2</v>
      </c>
      <c r="S80" s="113">
        <v>2.7E-2</v>
      </c>
    </row>
    <row r="81" spans="2:19" ht="44.25" customHeight="1">
      <c r="B81" s="3" t="s">
        <v>40</v>
      </c>
      <c r="C81" s="3"/>
      <c r="D81" s="4"/>
      <c r="E81" s="3">
        <v>0</v>
      </c>
      <c r="F81" s="3"/>
      <c r="G81" s="3"/>
      <c r="H81" s="3">
        <v>0</v>
      </c>
      <c r="I81" s="3"/>
      <c r="J81" s="3"/>
      <c r="K81" s="3">
        <v>0</v>
      </c>
      <c r="L81" s="189" t="s">
        <v>361</v>
      </c>
      <c r="M81" s="6"/>
      <c r="N81" s="3">
        <v>1</v>
      </c>
      <c r="O81" s="3"/>
      <c r="P81" s="5" t="s">
        <v>183</v>
      </c>
      <c r="Q81" s="3">
        <v>1</v>
      </c>
      <c r="R81" s="3">
        <v>2</v>
      </c>
      <c r="S81" s="113">
        <v>5.8000000000000003E-2</v>
      </c>
    </row>
    <row r="82" spans="2:19" ht="30">
      <c r="B82" s="3" t="s">
        <v>37</v>
      </c>
      <c r="C82" s="3"/>
      <c r="D82" s="121"/>
      <c r="E82" s="86">
        <v>0</v>
      </c>
      <c r="F82" s="86"/>
      <c r="G82" s="5" t="s">
        <v>305</v>
      </c>
      <c r="H82" s="3">
        <v>1</v>
      </c>
      <c r="I82" s="3"/>
      <c r="J82" s="6"/>
      <c r="K82" s="3">
        <v>0</v>
      </c>
      <c r="L82" s="189" t="s">
        <v>360</v>
      </c>
      <c r="M82" s="35"/>
      <c r="N82" s="3">
        <v>1</v>
      </c>
      <c r="O82" s="3"/>
      <c r="P82" s="5" t="s">
        <v>308</v>
      </c>
      <c r="Q82" s="3">
        <v>1</v>
      </c>
      <c r="R82" s="86">
        <v>3</v>
      </c>
      <c r="S82" s="146">
        <v>0.04</v>
      </c>
    </row>
    <row r="83" spans="2:19" ht="30">
      <c r="B83" s="3" t="s">
        <v>38</v>
      </c>
      <c r="C83" s="85"/>
      <c r="D83" s="67"/>
      <c r="E83" s="67">
        <v>0</v>
      </c>
      <c r="F83" s="66"/>
      <c r="G83" s="66"/>
      <c r="H83" s="66">
        <v>0</v>
      </c>
      <c r="I83" s="66"/>
      <c r="J83" s="67" t="s">
        <v>327</v>
      </c>
      <c r="K83" s="66">
        <v>1</v>
      </c>
      <c r="L83" s="189" t="s">
        <v>360</v>
      </c>
      <c r="M83" s="66"/>
      <c r="N83" s="66">
        <v>1</v>
      </c>
      <c r="O83" s="66"/>
      <c r="P83" s="67" t="s">
        <v>237</v>
      </c>
      <c r="Q83" s="67">
        <v>1</v>
      </c>
      <c r="R83" s="67">
        <v>3</v>
      </c>
      <c r="S83" s="68">
        <v>0.03</v>
      </c>
    </row>
    <row r="84" spans="2:19" ht="30">
      <c r="B84" s="22" t="s">
        <v>41</v>
      </c>
      <c r="C84" s="3"/>
      <c r="D84" s="6" t="s">
        <v>277</v>
      </c>
      <c r="E84" s="3">
        <v>1</v>
      </c>
      <c r="F84" s="3"/>
      <c r="G84" s="3"/>
      <c r="H84" s="3">
        <v>0</v>
      </c>
      <c r="I84" s="3"/>
      <c r="J84" s="6"/>
      <c r="K84" s="3">
        <v>0</v>
      </c>
      <c r="L84" s="189" t="s">
        <v>380</v>
      </c>
      <c r="M84" s="6"/>
      <c r="N84" s="3">
        <v>1</v>
      </c>
      <c r="O84" s="3"/>
      <c r="P84" s="5" t="s">
        <v>278</v>
      </c>
      <c r="Q84" s="3">
        <v>1</v>
      </c>
      <c r="R84" s="3">
        <v>3</v>
      </c>
      <c r="S84" s="169">
        <v>0.08</v>
      </c>
    </row>
    <row r="85" spans="2:19" ht="30">
      <c r="B85" s="22" t="s">
        <v>45</v>
      </c>
      <c r="C85" s="3"/>
      <c r="D85" s="35"/>
      <c r="E85" s="3">
        <v>0</v>
      </c>
      <c r="F85" s="3"/>
      <c r="G85" s="3"/>
      <c r="H85" s="3">
        <v>0</v>
      </c>
      <c r="I85" s="3"/>
      <c r="J85" s="5"/>
      <c r="K85" s="3">
        <v>0</v>
      </c>
      <c r="L85" s="3"/>
      <c r="M85" s="6" t="s">
        <v>359</v>
      </c>
      <c r="N85" s="3">
        <v>1</v>
      </c>
      <c r="O85" s="3"/>
      <c r="P85" s="3"/>
      <c r="Q85" s="3">
        <v>0</v>
      </c>
      <c r="R85" s="3">
        <v>1</v>
      </c>
      <c r="S85" s="169">
        <v>0.06</v>
      </c>
    </row>
    <row r="86" spans="2:19" ht="30">
      <c r="B86" s="1" t="s">
        <v>31</v>
      </c>
      <c r="C86" s="3"/>
      <c r="D86" s="4"/>
      <c r="E86" s="3">
        <v>0</v>
      </c>
      <c r="F86" s="3"/>
      <c r="G86" s="3"/>
      <c r="H86" s="3">
        <v>0</v>
      </c>
      <c r="I86" s="3"/>
      <c r="J86" s="3"/>
      <c r="K86" s="3">
        <v>0</v>
      </c>
      <c r="L86" s="3"/>
      <c r="M86" s="145" t="s">
        <v>196</v>
      </c>
      <c r="N86" s="3">
        <v>1</v>
      </c>
      <c r="O86" s="3"/>
      <c r="P86" s="3"/>
      <c r="Q86" s="3">
        <v>0</v>
      </c>
      <c r="R86" s="3">
        <v>1</v>
      </c>
      <c r="S86" s="113">
        <v>6.25E-2</v>
      </c>
    </row>
    <row r="87" spans="2:19" ht="30">
      <c r="B87" s="1" t="s">
        <v>30</v>
      </c>
      <c r="C87" s="3"/>
      <c r="D87" s="121"/>
      <c r="E87" s="86">
        <v>0</v>
      </c>
      <c r="F87" s="86"/>
      <c r="G87" s="86"/>
      <c r="H87" s="86">
        <v>0</v>
      </c>
      <c r="I87" s="86"/>
      <c r="J87" s="86"/>
      <c r="K87" s="86">
        <v>0</v>
      </c>
      <c r="L87" s="86"/>
      <c r="M87" s="144" t="s">
        <v>200</v>
      </c>
      <c r="N87" s="86">
        <v>1</v>
      </c>
      <c r="O87" s="86"/>
      <c r="P87" s="86"/>
      <c r="Q87" s="86">
        <v>0</v>
      </c>
      <c r="R87" s="3">
        <v>1</v>
      </c>
      <c r="S87" s="113">
        <v>6.25E-2</v>
      </c>
    </row>
    <row r="88" spans="2:19" ht="30">
      <c r="B88" s="1" t="s">
        <v>32</v>
      </c>
      <c r="C88" s="85"/>
      <c r="D88" s="67"/>
      <c r="E88" s="67">
        <v>0</v>
      </c>
      <c r="F88" s="66"/>
      <c r="G88" s="67" t="s">
        <v>123</v>
      </c>
      <c r="H88" s="66">
        <v>1</v>
      </c>
      <c r="I88" s="66"/>
      <c r="J88" s="66"/>
      <c r="K88" s="66">
        <v>0</v>
      </c>
      <c r="L88" s="66"/>
      <c r="M88" s="143" t="s">
        <v>362</v>
      </c>
      <c r="N88" s="66">
        <v>1</v>
      </c>
      <c r="O88" s="66"/>
      <c r="P88" s="67" t="s">
        <v>124</v>
      </c>
      <c r="Q88" s="67">
        <v>1</v>
      </c>
      <c r="R88" s="21">
        <v>3</v>
      </c>
      <c r="S88" s="113">
        <v>0.04</v>
      </c>
    </row>
    <row r="89" spans="2:19" ht="30">
      <c r="B89" s="29" t="s">
        <v>33</v>
      </c>
      <c r="C89" s="3"/>
      <c r="D89" s="123"/>
      <c r="E89" s="75">
        <v>0</v>
      </c>
      <c r="F89" s="75"/>
      <c r="G89" s="112" t="s">
        <v>125</v>
      </c>
      <c r="H89" s="75">
        <v>1</v>
      </c>
      <c r="I89" s="75"/>
      <c r="J89" s="75"/>
      <c r="K89" s="75">
        <v>0</v>
      </c>
      <c r="L89" s="75"/>
      <c r="M89" s="122"/>
      <c r="N89" s="75">
        <v>0</v>
      </c>
      <c r="O89" s="75"/>
      <c r="P89" s="75"/>
      <c r="Q89" s="75">
        <v>0</v>
      </c>
      <c r="R89" s="3">
        <v>1</v>
      </c>
      <c r="S89" s="113">
        <v>0.06</v>
      </c>
    </row>
    <row r="90" spans="2:19">
      <c r="B90" s="44" t="s">
        <v>8</v>
      </c>
      <c r="C90" s="45"/>
      <c r="D90" s="71"/>
      <c r="E90" s="72"/>
      <c r="F90" s="70"/>
      <c r="G90" s="70"/>
      <c r="H90" s="72"/>
      <c r="I90" s="70"/>
      <c r="J90" s="70"/>
      <c r="K90" s="72"/>
      <c r="L90" s="70"/>
      <c r="M90" s="73"/>
      <c r="N90" s="72"/>
      <c r="O90" s="72"/>
      <c r="P90" s="72"/>
      <c r="Q90" s="72"/>
      <c r="R90" s="72"/>
      <c r="S90" s="74"/>
    </row>
    <row r="91" spans="2:19" ht="30.6" customHeight="1">
      <c r="B91" s="54" t="s">
        <v>23</v>
      </c>
      <c r="C91" s="85"/>
      <c r="D91" s="124" t="s">
        <v>126</v>
      </c>
      <c r="E91" s="106">
        <v>1</v>
      </c>
      <c r="F91" s="107"/>
      <c r="G91" s="125" t="s">
        <v>127</v>
      </c>
      <c r="H91" s="106">
        <v>1</v>
      </c>
      <c r="I91" s="107"/>
      <c r="J91" s="125" t="s">
        <v>128</v>
      </c>
      <c r="K91" s="106">
        <v>1</v>
      </c>
      <c r="L91" s="198" t="s">
        <v>363</v>
      </c>
      <c r="M91" s="105"/>
      <c r="N91" s="106">
        <v>1</v>
      </c>
      <c r="O91" s="107"/>
      <c r="P91" s="106" t="s">
        <v>313</v>
      </c>
      <c r="Q91" s="106">
        <v>1</v>
      </c>
      <c r="R91" s="107"/>
      <c r="S91" s="126">
        <v>0.04</v>
      </c>
    </row>
    <row r="92" spans="2:19" ht="29.1" customHeight="1">
      <c r="B92" s="1" t="s">
        <v>24</v>
      </c>
      <c r="C92" s="85"/>
      <c r="D92" s="67" t="s">
        <v>309</v>
      </c>
      <c r="E92" s="67">
        <v>1</v>
      </c>
      <c r="F92" s="66"/>
      <c r="G92" s="65" t="s">
        <v>130</v>
      </c>
      <c r="H92" s="67">
        <v>1</v>
      </c>
      <c r="I92" s="66"/>
      <c r="J92" s="65" t="s">
        <v>131</v>
      </c>
      <c r="K92" s="67">
        <v>1</v>
      </c>
      <c r="L92" s="199"/>
      <c r="M92" s="79" t="s">
        <v>314</v>
      </c>
      <c r="N92" s="67">
        <v>1</v>
      </c>
      <c r="O92" s="66"/>
      <c r="P92" s="66"/>
      <c r="Q92" s="127">
        <v>0</v>
      </c>
      <c r="R92" s="127">
        <v>4</v>
      </c>
      <c r="S92" s="68">
        <v>0.03</v>
      </c>
    </row>
    <row r="93" spans="2:19" ht="28.5" customHeight="1">
      <c r="B93" s="2" t="s">
        <v>35</v>
      </c>
      <c r="C93" s="3"/>
      <c r="D93" s="6" t="s">
        <v>264</v>
      </c>
      <c r="E93" s="3">
        <v>1</v>
      </c>
      <c r="F93" s="3"/>
      <c r="G93" s="6" t="s">
        <v>265</v>
      </c>
      <c r="H93" s="3">
        <v>1</v>
      </c>
      <c r="I93" s="3"/>
      <c r="J93" s="6" t="s">
        <v>311</v>
      </c>
      <c r="K93" s="3">
        <v>1</v>
      </c>
      <c r="L93" s="3"/>
      <c r="M93" s="6" t="s">
        <v>266</v>
      </c>
      <c r="N93" s="3">
        <v>1</v>
      </c>
      <c r="O93" s="3"/>
      <c r="P93" s="5" t="s">
        <v>316</v>
      </c>
      <c r="Q93" s="3">
        <v>1</v>
      </c>
      <c r="R93" s="3">
        <v>5</v>
      </c>
      <c r="S93" s="113">
        <v>0.05</v>
      </c>
    </row>
    <row r="94" spans="2:19" ht="54" customHeight="1">
      <c r="B94" s="3" t="s">
        <v>20</v>
      </c>
      <c r="C94" s="85"/>
      <c r="D94" s="79" t="s">
        <v>132</v>
      </c>
      <c r="E94" s="67">
        <v>1</v>
      </c>
      <c r="F94" s="66"/>
      <c r="G94" s="79" t="s">
        <v>133</v>
      </c>
      <c r="H94" s="67">
        <v>1</v>
      </c>
      <c r="I94" s="66"/>
      <c r="J94" s="79" t="s">
        <v>134</v>
      </c>
      <c r="K94" s="67">
        <v>1</v>
      </c>
      <c r="L94" s="200" t="s">
        <v>365</v>
      </c>
      <c r="M94" s="79" t="s">
        <v>136</v>
      </c>
      <c r="N94" s="67">
        <v>2</v>
      </c>
      <c r="O94" s="66"/>
      <c r="P94" s="67" t="s">
        <v>135</v>
      </c>
      <c r="Q94" s="67">
        <v>1</v>
      </c>
      <c r="R94" s="67">
        <v>6</v>
      </c>
      <c r="S94" s="68">
        <v>0.11</v>
      </c>
    </row>
    <row r="95" spans="2:19" ht="42.95" customHeight="1">
      <c r="B95" s="3"/>
      <c r="C95" s="85"/>
      <c r="D95" s="91"/>
      <c r="E95" s="92"/>
      <c r="F95" s="93"/>
      <c r="G95" s="105"/>
      <c r="H95" s="106"/>
      <c r="I95" s="107"/>
      <c r="J95" s="105"/>
      <c r="K95" s="106"/>
      <c r="L95" s="107"/>
      <c r="M95" s="105"/>
      <c r="N95" s="106"/>
      <c r="O95" s="107"/>
      <c r="P95" s="106"/>
      <c r="Q95" s="106"/>
      <c r="R95" s="106"/>
      <c r="S95" s="126"/>
    </row>
    <row r="96" spans="2:19" ht="27.6" customHeight="1">
      <c r="B96" s="3" t="s">
        <v>21</v>
      </c>
      <c r="C96" s="85"/>
      <c r="D96" s="67" t="s">
        <v>137</v>
      </c>
      <c r="E96" s="67">
        <v>1</v>
      </c>
      <c r="F96" s="66"/>
      <c r="G96" s="66"/>
      <c r="H96" s="66">
        <v>0</v>
      </c>
      <c r="I96" s="66"/>
      <c r="J96" s="66"/>
      <c r="K96" s="66">
        <v>0</v>
      </c>
      <c r="L96" s="66"/>
      <c r="M96" s="65" t="s">
        <v>138</v>
      </c>
      <c r="N96" s="67">
        <v>2</v>
      </c>
      <c r="O96" s="66"/>
      <c r="P96" s="66"/>
      <c r="Q96" s="66">
        <v>0</v>
      </c>
      <c r="R96" s="67">
        <v>3</v>
      </c>
      <c r="S96" s="68">
        <v>0.08</v>
      </c>
    </row>
    <row r="97" spans="2:19" ht="72">
      <c r="B97" s="2" t="s">
        <v>25</v>
      </c>
      <c r="C97" s="3"/>
      <c r="D97" s="76"/>
      <c r="E97" s="75">
        <v>0</v>
      </c>
      <c r="F97" s="75"/>
      <c r="G97" s="77"/>
      <c r="H97" s="75">
        <v>0</v>
      </c>
      <c r="I97" s="75"/>
      <c r="J97" s="154" t="s">
        <v>312</v>
      </c>
      <c r="K97" s="151" t="s">
        <v>238</v>
      </c>
      <c r="L97" s="189"/>
      <c r="M97" s="147"/>
      <c r="N97" s="151" t="s">
        <v>239</v>
      </c>
      <c r="O97" s="189" t="s">
        <v>84</v>
      </c>
      <c r="P97" s="168" t="s">
        <v>317</v>
      </c>
      <c r="Q97" s="151" t="s">
        <v>240</v>
      </c>
      <c r="R97" s="151" t="s">
        <v>241</v>
      </c>
      <c r="S97" s="152">
        <f>R97/36</f>
        <v>8.3333333333333329E-2</v>
      </c>
    </row>
    <row r="98" spans="2:19" ht="33" customHeight="1">
      <c r="B98" s="22" t="s">
        <v>41</v>
      </c>
      <c r="C98" s="3"/>
      <c r="D98" s="4"/>
      <c r="E98" s="3">
        <v>0</v>
      </c>
      <c r="F98" s="3"/>
      <c r="G98" s="5"/>
      <c r="H98" s="3">
        <v>0</v>
      </c>
      <c r="I98" s="3"/>
      <c r="J98" s="170" t="s">
        <v>279</v>
      </c>
      <c r="K98" s="3">
        <v>1</v>
      </c>
      <c r="L98" s="189"/>
      <c r="M98" s="17"/>
      <c r="N98" s="3">
        <v>0</v>
      </c>
      <c r="O98" s="189" t="s">
        <v>84</v>
      </c>
      <c r="P98" s="170" t="s">
        <v>280</v>
      </c>
      <c r="Q98" s="3">
        <v>2</v>
      </c>
      <c r="R98" s="3">
        <v>3</v>
      </c>
      <c r="S98" s="169">
        <v>0.05</v>
      </c>
    </row>
    <row r="99" spans="2:19" ht="33" customHeight="1">
      <c r="B99" s="22" t="s">
        <v>45</v>
      </c>
      <c r="C99" s="3"/>
      <c r="D99" s="4"/>
      <c r="E99" s="3">
        <v>0</v>
      </c>
      <c r="F99" s="3"/>
      <c r="G99" s="5"/>
      <c r="H99" s="3">
        <v>0</v>
      </c>
      <c r="I99" s="3"/>
      <c r="J99" s="5"/>
      <c r="K99" s="3">
        <v>0</v>
      </c>
      <c r="L99" s="3"/>
      <c r="M99" s="6"/>
      <c r="N99" s="3">
        <v>0</v>
      </c>
      <c r="O99" s="3"/>
      <c r="P99" s="170" t="s">
        <v>281</v>
      </c>
      <c r="Q99" s="3">
        <v>1</v>
      </c>
      <c r="R99" s="3">
        <v>1</v>
      </c>
      <c r="S99" s="169">
        <v>0.06</v>
      </c>
    </row>
    <row r="100" spans="2:19" ht="33" customHeight="1">
      <c r="B100" s="3" t="s">
        <v>36</v>
      </c>
      <c r="C100" s="3"/>
      <c r="D100" s="4"/>
      <c r="E100" s="3">
        <v>0</v>
      </c>
      <c r="F100" s="3"/>
      <c r="G100" s="3"/>
      <c r="H100" s="3">
        <v>0</v>
      </c>
      <c r="I100" s="3"/>
      <c r="J100" s="6"/>
      <c r="K100" s="3">
        <v>0</v>
      </c>
      <c r="L100" s="189" t="s">
        <v>366</v>
      </c>
      <c r="M100" s="17"/>
      <c r="N100" s="3">
        <v>1</v>
      </c>
      <c r="O100" s="3"/>
      <c r="P100" s="5" t="s">
        <v>184</v>
      </c>
      <c r="Q100" s="3">
        <v>1</v>
      </c>
      <c r="R100" s="3">
        <v>2</v>
      </c>
      <c r="S100" s="113">
        <v>2.8000000000000001E-2</v>
      </c>
    </row>
    <row r="101" spans="2:19" ht="28.5" customHeight="1">
      <c r="B101" s="3" t="s">
        <v>40</v>
      </c>
      <c r="C101" s="3"/>
      <c r="D101" s="6" t="s">
        <v>185</v>
      </c>
      <c r="E101" s="3">
        <v>1</v>
      </c>
      <c r="F101" s="3"/>
      <c r="G101" s="5"/>
      <c r="H101" s="3">
        <v>0</v>
      </c>
      <c r="I101" s="3"/>
      <c r="J101" s="3"/>
      <c r="K101" s="3">
        <v>0</v>
      </c>
      <c r="L101" s="189" t="s">
        <v>366</v>
      </c>
      <c r="M101" s="6"/>
      <c r="N101" s="3">
        <v>1</v>
      </c>
      <c r="O101" s="3"/>
      <c r="P101" s="3"/>
      <c r="Q101" s="3">
        <v>0</v>
      </c>
      <c r="R101" s="3">
        <v>2</v>
      </c>
      <c r="S101" s="113">
        <v>9.1999999999999998E-2</v>
      </c>
    </row>
    <row r="102" spans="2:19" ht="36" customHeight="1">
      <c r="B102" s="3" t="s">
        <v>37</v>
      </c>
      <c r="C102" s="3"/>
      <c r="D102" s="4"/>
      <c r="E102" s="3">
        <v>0</v>
      </c>
      <c r="F102" s="3"/>
      <c r="G102" s="5"/>
      <c r="H102" s="3">
        <v>0</v>
      </c>
      <c r="I102" s="3"/>
      <c r="J102" s="5" t="s">
        <v>205</v>
      </c>
      <c r="K102" s="3">
        <v>1</v>
      </c>
      <c r="L102" s="3"/>
      <c r="M102" s="6" t="s">
        <v>206</v>
      </c>
      <c r="N102" s="3">
        <v>1</v>
      </c>
      <c r="O102" s="189" t="s">
        <v>229</v>
      </c>
      <c r="P102" s="3"/>
      <c r="Q102" s="3">
        <v>1</v>
      </c>
      <c r="R102" s="3">
        <v>3</v>
      </c>
      <c r="S102" s="113">
        <v>0.04</v>
      </c>
    </row>
    <row r="103" spans="2:19" ht="40.5" customHeight="1">
      <c r="B103" s="3" t="s">
        <v>38</v>
      </c>
      <c r="C103" s="3"/>
      <c r="D103" s="6"/>
      <c r="E103" s="3">
        <v>0</v>
      </c>
      <c r="F103" s="3"/>
      <c r="G103" s="128" t="s">
        <v>310</v>
      </c>
      <c r="H103" s="3">
        <v>1</v>
      </c>
      <c r="I103" s="3"/>
      <c r="J103" s="3"/>
      <c r="K103" s="3">
        <v>0</v>
      </c>
      <c r="L103" s="3"/>
      <c r="M103" s="17"/>
      <c r="N103" s="3">
        <v>0</v>
      </c>
      <c r="O103" s="189" t="s">
        <v>229</v>
      </c>
      <c r="P103" s="3"/>
      <c r="Q103" s="3">
        <v>1</v>
      </c>
      <c r="R103" s="3">
        <v>2</v>
      </c>
      <c r="S103" s="113">
        <v>0.02</v>
      </c>
    </row>
    <row r="104" spans="2:19" ht="27.95" customHeight="1">
      <c r="B104" s="1" t="s">
        <v>30</v>
      </c>
      <c r="C104" s="3"/>
      <c r="D104" s="87"/>
      <c r="E104" s="86">
        <v>0</v>
      </c>
      <c r="F104" s="86"/>
      <c r="G104" s="86"/>
      <c r="H104" s="86">
        <v>0</v>
      </c>
      <c r="I104" s="86"/>
      <c r="J104" s="86"/>
      <c r="K104" s="86">
        <v>0</v>
      </c>
      <c r="L104" s="86"/>
      <c r="M104" s="144" t="s">
        <v>367</v>
      </c>
      <c r="N104" s="86">
        <v>1</v>
      </c>
      <c r="O104" s="86"/>
      <c r="P104" s="86"/>
      <c r="Q104" s="86">
        <v>0</v>
      </c>
      <c r="R104" s="3">
        <v>1</v>
      </c>
      <c r="S104" s="113">
        <v>6.25E-2</v>
      </c>
    </row>
    <row r="105" spans="2:19" ht="27" customHeight="1">
      <c r="B105" s="1" t="s">
        <v>32</v>
      </c>
      <c r="C105" s="85"/>
      <c r="D105" s="67" t="s">
        <v>139</v>
      </c>
      <c r="E105" s="67">
        <v>1</v>
      </c>
      <c r="F105" s="66"/>
      <c r="G105" s="66"/>
      <c r="H105" s="66">
        <v>0</v>
      </c>
      <c r="I105" s="66"/>
      <c r="J105" s="66"/>
      <c r="K105" s="66">
        <v>0</v>
      </c>
      <c r="L105" s="66"/>
      <c r="M105" s="143" t="s">
        <v>188</v>
      </c>
      <c r="N105" s="66">
        <v>1</v>
      </c>
      <c r="O105" s="66"/>
      <c r="P105" s="67" t="s">
        <v>140</v>
      </c>
      <c r="Q105" s="67">
        <v>1</v>
      </c>
      <c r="R105" s="21">
        <v>3</v>
      </c>
      <c r="S105" s="113">
        <v>5.5E-2</v>
      </c>
    </row>
    <row r="106" spans="2:19" ht="36" customHeight="1">
      <c r="B106" s="29" t="s">
        <v>33</v>
      </c>
      <c r="C106" s="3"/>
      <c r="D106" s="123"/>
      <c r="E106" s="75">
        <v>0</v>
      </c>
      <c r="F106" s="75"/>
      <c r="G106" s="112" t="s">
        <v>141</v>
      </c>
      <c r="H106" s="75">
        <v>1</v>
      </c>
      <c r="I106" s="75"/>
      <c r="J106" s="77"/>
      <c r="K106" s="75">
        <v>0</v>
      </c>
      <c r="L106" s="75"/>
      <c r="M106" s="84"/>
      <c r="N106" s="75">
        <v>0</v>
      </c>
      <c r="O106" s="75"/>
      <c r="P106" s="75"/>
      <c r="Q106" s="75">
        <v>0</v>
      </c>
      <c r="R106" s="3">
        <v>1</v>
      </c>
      <c r="S106" s="113">
        <v>3.7999999999999999E-2</v>
      </c>
    </row>
    <row r="107" spans="2:19" ht="32.25" customHeight="1">
      <c r="B107" s="2" t="s">
        <v>42</v>
      </c>
      <c r="C107" s="3"/>
      <c r="D107" s="4"/>
      <c r="E107" s="3">
        <v>0</v>
      </c>
      <c r="F107" s="3"/>
      <c r="G107" s="3"/>
      <c r="H107" s="3">
        <v>0</v>
      </c>
      <c r="I107" s="3"/>
      <c r="J107" s="5"/>
      <c r="K107" s="3">
        <v>0</v>
      </c>
      <c r="L107" s="3"/>
      <c r="M107" s="143" t="s">
        <v>315</v>
      </c>
      <c r="N107" s="3">
        <v>1</v>
      </c>
      <c r="O107" s="3"/>
      <c r="P107" s="3"/>
      <c r="Q107" s="3">
        <v>0</v>
      </c>
      <c r="R107" s="3">
        <v>1</v>
      </c>
      <c r="S107" s="113">
        <v>5.8000000000000003E-2</v>
      </c>
    </row>
    <row r="108" spans="2:19" ht="32.25" customHeight="1">
      <c r="B108" s="2" t="s">
        <v>43</v>
      </c>
      <c r="C108" s="3"/>
      <c r="D108" s="4"/>
      <c r="E108" s="3">
        <v>0</v>
      </c>
      <c r="F108" s="3"/>
      <c r="G108" s="3"/>
      <c r="H108" s="3">
        <v>0</v>
      </c>
      <c r="I108" s="3"/>
      <c r="J108" s="3"/>
      <c r="K108" s="3">
        <v>0</v>
      </c>
      <c r="L108" s="3"/>
      <c r="M108" s="144" t="s">
        <v>364</v>
      </c>
      <c r="N108" s="3">
        <v>1</v>
      </c>
      <c r="O108" s="3"/>
      <c r="P108" s="3"/>
      <c r="Q108" s="3">
        <v>0</v>
      </c>
      <c r="R108" s="3">
        <v>1</v>
      </c>
      <c r="S108" s="113">
        <v>6.25E-2</v>
      </c>
    </row>
    <row r="109" spans="2:19" ht="32.25" customHeight="1">
      <c r="B109" s="2" t="s">
        <v>44</v>
      </c>
      <c r="C109" s="3"/>
      <c r="D109" s="6" t="s">
        <v>297</v>
      </c>
      <c r="E109" s="3">
        <v>1</v>
      </c>
      <c r="F109" s="3"/>
      <c r="G109" s="3"/>
      <c r="H109" s="3">
        <v>0</v>
      </c>
      <c r="I109" s="3"/>
      <c r="J109" s="5"/>
      <c r="K109" s="3">
        <v>0</v>
      </c>
      <c r="L109" s="3"/>
      <c r="M109" s="17"/>
      <c r="N109" s="3">
        <v>0</v>
      </c>
      <c r="O109" s="3"/>
      <c r="P109" s="5" t="s">
        <v>368</v>
      </c>
      <c r="Q109" s="3">
        <v>1</v>
      </c>
      <c r="R109" s="3">
        <v>2</v>
      </c>
      <c r="S109" s="113">
        <v>3.7999999999999999E-2</v>
      </c>
    </row>
    <row r="110" spans="2:19" ht="15" customHeight="1">
      <c r="B110" s="44" t="s">
        <v>9</v>
      </c>
      <c r="C110" s="45"/>
      <c r="D110" s="46"/>
      <c r="E110" s="47"/>
      <c r="F110" s="70"/>
      <c r="G110" s="70"/>
      <c r="H110" s="72"/>
      <c r="I110" s="70"/>
      <c r="J110" s="70"/>
      <c r="K110" s="72"/>
      <c r="L110" s="70"/>
      <c r="M110" s="73"/>
      <c r="N110" s="72"/>
      <c r="O110" s="72"/>
      <c r="P110" s="72"/>
      <c r="Q110" s="72"/>
      <c r="R110" s="72"/>
      <c r="S110" s="74"/>
    </row>
    <row r="111" spans="2:19" ht="33" customHeight="1">
      <c r="B111" s="2" t="s">
        <v>23</v>
      </c>
      <c r="C111" s="37"/>
      <c r="D111" s="131"/>
      <c r="E111" s="132">
        <v>0</v>
      </c>
      <c r="F111" s="125"/>
      <c r="G111" s="125" t="s">
        <v>142</v>
      </c>
      <c r="H111" s="133">
        <v>1</v>
      </c>
      <c r="I111" s="107"/>
      <c r="J111" s="105" t="s">
        <v>143</v>
      </c>
      <c r="K111" s="133">
        <v>1</v>
      </c>
      <c r="L111" s="107"/>
      <c r="M111" s="105" t="s">
        <v>144</v>
      </c>
      <c r="N111" s="106">
        <v>1</v>
      </c>
      <c r="O111" s="107"/>
      <c r="P111" s="106" t="s">
        <v>145</v>
      </c>
      <c r="Q111" s="106">
        <v>1</v>
      </c>
      <c r="R111" s="107">
        <v>4</v>
      </c>
      <c r="S111" s="126">
        <v>0.03</v>
      </c>
    </row>
    <row r="112" spans="2:19" ht="30">
      <c r="B112" s="2" t="s">
        <v>24</v>
      </c>
      <c r="C112" s="85"/>
      <c r="D112" s="67" t="s">
        <v>318</v>
      </c>
      <c r="E112" s="67">
        <v>1</v>
      </c>
      <c r="F112" s="66"/>
      <c r="G112" s="66"/>
      <c r="H112" s="66">
        <v>0</v>
      </c>
      <c r="I112" s="66"/>
      <c r="J112" s="79" t="s">
        <v>146</v>
      </c>
      <c r="K112" s="130">
        <v>1</v>
      </c>
      <c r="L112" s="66"/>
      <c r="M112" s="79" t="s">
        <v>147</v>
      </c>
      <c r="N112" s="67">
        <v>1</v>
      </c>
      <c r="O112" s="66"/>
      <c r="P112" s="67" t="s">
        <v>148</v>
      </c>
      <c r="Q112" s="67">
        <v>1</v>
      </c>
      <c r="R112" s="66">
        <v>4</v>
      </c>
      <c r="S112" s="68">
        <v>0.03</v>
      </c>
    </row>
    <row r="113" spans="2:19" ht="30">
      <c r="B113" s="2" t="s">
        <v>35</v>
      </c>
      <c r="C113" s="3"/>
      <c r="D113" s="6" t="s">
        <v>267</v>
      </c>
      <c r="E113" s="3">
        <v>1</v>
      </c>
      <c r="F113" s="3"/>
      <c r="G113" s="6" t="s">
        <v>268</v>
      </c>
      <c r="H113" s="3">
        <v>1</v>
      </c>
      <c r="I113" s="3"/>
      <c r="J113" s="6" t="s">
        <v>269</v>
      </c>
      <c r="K113" s="3">
        <v>1</v>
      </c>
      <c r="L113" s="3"/>
      <c r="M113" s="6" t="s">
        <v>270</v>
      </c>
      <c r="N113" s="3">
        <v>1</v>
      </c>
      <c r="O113" s="3"/>
      <c r="P113" s="3"/>
      <c r="Q113" s="3">
        <v>0</v>
      </c>
      <c r="R113" s="3">
        <v>4</v>
      </c>
      <c r="S113" s="113">
        <v>0.04</v>
      </c>
    </row>
    <row r="114" spans="2:19" ht="33.75" customHeight="1">
      <c r="B114" s="2" t="s">
        <v>36</v>
      </c>
      <c r="C114" s="3"/>
      <c r="D114" s="4"/>
      <c r="E114" s="3">
        <v>0</v>
      </c>
      <c r="F114" s="3"/>
      <c r="G114" s="3"/>
      <c r="H114" s="3">
        <v>0</v>
      </c>
      <c r="I114" s="3"/>
      <c r="J114" s="6"/>
      <c r="K114" s="3">
        <v>0</v>
      </c>
      <c r="L114" s="3"/>
      <c r="M114" s="17"/>
      <c r="N114" s="3">
        <v>0</v>
      </c>
      <c r="O114" s="3"/>
      <c r="P114" s="5" t="s">
        <v>321</v>
      </c>
      <c r="Q114" s="3">
        <v>1</v>
      </c>
      <c r="R114" s="3">
        <v>1</v>
      </c>
      <c r="S114" s="113">
        <v>2.7E-2</v>
      </c>
    </row>
    <row r="115" spans="2:19" s="177" customFormat="1" ht="30">
      <c r="B115" s="2" t="s">
        <v>40</v>
      </c>
      <c r="C115" s="3"/>
      <c r="D115" s="4"/>
      <c r="E115" s="3">
        <v>0</v>
      </c>
      <c r="F115" s="5"/>
      <c r="G115" s="5"/>
      <c r="H115" s="3">
        <v>0</v>
      </c>
      <c r="I115" s="3"/>
      <c r="J115" s="17"/>
      <c r="K115" s="3">
        <v>0</v>
      </c>
      <c r="L115" s="3"/>
      <c r="M115" s="6" t="s">
        <v>339</v>
      </c>
      <c r="N115" s="3">
        <v>1</v>
      </c>
      <c r="O115" s="3"/>
      <c r="P115" s="3"/>
      <c r="Q115" s="3">
        <v>0</v>
      </c>
      <c r="R115" s="3">
        <v>1</v>
      </c>
      <c r="S115" s="113">
        <v>7.0000000000000007E-2</v>
      </c>
    </row>
    <row r="116" spans="2:19" ht="30">
      <c r="B116" s="2" t="s">
        <v>37</v>
      </c>
      <c r="C116" s="22"/>
      <c r="D116" s="121"/>
      <c r="E116" s="58">
        <v>0</v>
      </c>
      <c r="F116" s="58"/>
      <c r="G116" s="103"/>
      <c r="H116" s="58">
        <v>0</v>
      </c>
      <c r="I116" s="58"/>
      <c r="J116" s="6" t="s">
        <v>207</v>
      </c>
      <c r="K116" s="22">
        <v>1</v>
      </c>
      <c r="L116" s="22"/>
      <c r="M116" s="36"/>
      <c r="N116" s="22">
        <v>0</v>
      </c>
      <c r="O116" s="22"/>
      <c r="P116" s="5" t="s">
        <v>322</v>
      </c>
      <c r="Q116" s="22">
        <v>1</v>
      </c>
      <c r="R116" s="58">
        <v>2</v>
      </c>
      <c r="S116" s="60">
        <v>4.5999999999999999E-2</v>
      </c>
    </row>
    <row r="117" spans="2:19" ht="30">
      <c r="B117" s="2" t="s">
        <v>20</v>
      </c>
      <c r="C117" s="85"/>
      <c r="D117" s="79" t="s">
        <v>129</v>
      </c>
      <c r="E117" s="67">
        <v>1</v>
      </c>
      <c r="F117" s="66"/>
      <c r="G117" s="79" t="s">
        <v>149</v>
      </c>
      <c r="H117" s="67">
        <v>2</v>
      </c>
      <c r="I117" s="66"/>
      <c r="J117" s="66"/>
      <c r="K117" s="66">
        <v>0</v>
      </c>
      <c r="L117" s="66"/>
      <c r="M117" s="65" t="s">
        <v>151</v>
      </c>
      <c r="N117" s="67">
        <v>1</v>
      </c>
      <c r="O117" s="66"/>
      <c r="P117" s="67" t="s">
        <v>320</v>
      </c>
      <c r="Q117" s="67">
        <v>1</v>
      </c>
      <c r="R117" s="67">
        <v>5</v>
      </c>
      <c r="S117" s="97">
        <v>0.03</v>
      </c>
    </row>
    <row r="118" spans="2:19" ht="30" customHeight="1">
      <c r="B118" s="2"/>
      <c r="C118" s="3"/>
      <c r="D118" s="105"/>
      <c r="E118" s="106"/>
      <c r="F118" s="107"/>
      <c r="G118" s="105" t="s">
        <v>150</v>
      </c>
      <c r="H118" s="106"/>
      <c r="I118" s="107"/>
      <c r="J118" s="107"/>
      <c r="K118" s="107"/>
      <c r="L118" s="107"/>
      <c r="M118" s="125"/>
      <c r="N118" s="106"/>
      <c r="O118" s="107"/>
      <c r="P118" s="106"/>
      <c r="Q118" s="106"/>
      <c r="R118" s="106"/>
      <c r="S118" s="118"/>
    </row>
    <row r="119" spans="2:19" ht="30">
      <c r="B119" s="2" t="s">
        <v>21</v>
      </c>
      <c r="C119" s="85"/>
      <c r="D119" s="79" t="s">
        <v>152</v>
      </c>
      <c r="E119" s="67">
        <v>1</v>
      </c>
      <c r="F119" s="66"/>
      <c r="G119" s="66"/>
      <c r="H119" s="66">
        <v>0</v>
      </c>
      <c r="I119" s="66"/>
      <c r="J119" s="79" t="s">
        <v>153</v>
      </c>
      <c r="K119" s="67">
        <v>1</v>
      </c>
      <c r="L119" s="66"/>
      <c r="M119" s="65" t="s">
        <v>154</v>
      </c>
      <c r="N119" s="67">
        <v>2</v>
      </c>
      <c r="O119" s="66"/>
      <c r="P119" s="66"/>
      <c r="Q119" s="66">
        <v>0</v>
      </c>
      <c r="R119" s="67">
        <v>4</v>
      </c>
      <c r="S119" s="97">
        <v>0.03</v>
      </c>
    </row>
    <row r="120" spans="2:19" ht="30">
      <c r="B120" s="2" t="s">
        <v>45</v>
      </c>
      <c r="C120" s="3"/>
      <c r="D120" s="4"/>
      <c r="E120" s="3">
        <v>0</v>
      </c>
      <c r="F120" s="3"/>
      <c r="G120" s="3"/>
      <c r="H120" s="3">
        <v>0</v>
      </c>
      <c r="I120" s="3"/>
      <c r="J120" s="5"/>
      <c r="K120" s="3">
        <v>0</v>
      </c>
      <c r="L120" s="3"/>
      <c r="M120" s="17"/>
      <c r="N120" s="3">
        <v>0</v>
      </c>
      <c r="O120" s="3"/>
      <c r="P120" s="170" t="s">
        <v>189</v>
      </c>
      <c r="Q120" s="3">
        <v>1</v>
      </c>
      <c r="R120" s="3">
        <v>1</v>
      </c>
      <c r="S120" s="169">
        <v>0.06</v>
      </c>
    </row>
    <row r="121" spans="2:19" ht="30">
      <c r="B121" s="2" t="s">
        <v>41</v>
      </c>
      <c r="C121" s="3"/>
      <c r="D121" s="6"/>
      <c r="E121" s="3">
        <v>0</v>
      </c>
      <c r="F121" s="3"/>
      <c r="G121" s="170" t="s">
        <v>282</v>
      </c>
      <c r="H121" s="3">
        <v>1</v>
      </c>
      <c r="I121" s="3"/>
      <c r="J121" s="5"/>
      <c r="K121" s="3">
        <v>0</v>
      </c>
      <c r="L121" s="3"/>
      <c r="M121" s="6" t="s">
        <v>283</v>
      </c>
      <c r="N121" s="3">
        <v>1</v>
      </c>
      <c r="O121" s="3"/>
      <c r="P121" s="3"/>
      <c r="Q121" s="3">
        <v>0</v>
      </c>
      <c r="R121" s="3">
        <v>2</v>
      </c>
      <c r="S121" s="169">
        <v>0.04</v>
      </c>
    </row>
    <row r="122" spans="2:19" ht="46.5" customHeight="1">
      <c r="B122" s="2" t="s">
        <v>26</v>
      </c>
      <c r="C122" s="3"/>
      <c r="D122" s="4"/>
      <c r="E122" s="3">
        <v>0</v>
      </c>
      <c r="F122" s="5"/>
      <c r="G122" s="5"/>
      <c r="H122" s="39">
        <v>0</v>
      </c>
      <c r="I122" s="39"/>
      <c r="J122" s="154" t="s">
        <v>244</v>
      </c>
      <c r="K122" s="151" t="s">
        <v>238</v>
      </c>
      <c r="L122" s="154"/>
      <c r="M122" s="154"/>
      <c r="N122" s="151" t="s">
        <v>239</v>
      </c>
      <c r="O122" s="151"/>
      <c r="P122" s="149" t="s">
        <v>242</v>
      </c>
      <c r="Q122" s="151" t="s">
        <v>240</v>
      </c>
      <c r="R122" s="151" t="s">
        <v>241</v>
      </c>
      <c r="S122" s="152">
        <f>3/36</f>
        <v>8.3333333333333329E-2</v>
      </c>
    </row>
    <row r="123" spans="2:19" ht="46.5" customHeight="1">
      <c r="B123" s="2"/>
      <c r="C123" s="3"/>
      <c r="D123" s="4"/>
      <c r="E123" s="16"/>
      <c r="F123" s="5"/>
      <c r="G123" s="5"/>
      <c r="H123" s="38"/>
      <c r="I123" s="155"/>
      <c r="J123" s="154"/>
      <c r="K123" s="148"/>
      <c r="L123" s="154"/>
      <c r="M123" s="154"/>
      <c r="N123" s="148"/>
      <c r="O123" s="148"/>
      <c r="P123" s="149" t="s">
        <v>243</v>
      </c>
      <c r="Q123" s="148"/>
      <c r="R123" s="148"/>
      <c r="S123" s="150"/>
    </row>
    <row r="124" spans="2:19" ht="57.75" customHeight="1">
      <c r="B124" s="2" t="s">
        <v>38</v>
      </c>
      <c r="C124" s="3"/>
      <c r="D124" s="6"/>
      <c r="E124" s="3">
        <v>0</v>
      </c>
      <c r="F124" s="39"/>
      <c r="G124" s="3"/>
      <c r="H124" s="3">
        <v>0</v>
      </c>
      <c r="I124" s="85"/>
      <c r="J124" s="79" t="s">
        <v>156</v>
      </c>
      <c r="K124" s="67">
        <v>1</v>
      </c>
      <c r="L124" s="66"/>
      <c r="M124" s="66"/>
      <c r="N124" s="66">
        <v>0</v>
      </c>
      <c r="O124" s="66"/>
      <c r="P124" s="79" t="s">
        <v>155</v>
      </c>
      <c r="Q124" s="67">
        <v>1</v>
      </c>
      <c r="R124" s="67">
        <v>2</v>
      </c>
      <c r="S124" s="68">
        <v>2.9000000000000001E-2</v>
      </c>
    </row>
    <row r="125" spans="2:19" ht="30">
      <c r="B125" s="2" t="s">
        <v>33</v>
      </c>
      <c r="C125" s="3"/>
      <c r="D125" s="4"/>
      <c r="E125" s="3">
        <v>0</v>
      </c>
      <c r="F125" s="3"/>
      <c r="G125" s="3"/>
      <c r="H125" s="3">
        <v>0</v>
      </c>
      <c r="I125" s="3"/>
      <c r="J125" s="112" t="s">
        <v>157</v>
      </c>
      <c r="K125" s="75">
        <v>1</v>
      </c>
      <c r="L125" s="75"/>
      <c r="M125" s="84"/>
      <c r="N125" s="75">
        <v>0</v>
      </c>
      <c r="O125" s="75"/>
      <c r="P125" s="75"/>
      <c r="Q125" s="75">
        <v>0</v>
      </c>
      <c r="R125" s="75">
        <v>1</v>
      </c>
      <c r="S125" s="134">
        <v>4.8000000000000001E-2</v>
      </c>
    </row>
    <row r="126" spans="2:19" ht="30">
      <c r="B126" s="2" t="s">
        <v>42</v>
      </c>
      <c r="C126" s="3"/>
      <c r="D126" s="4"/>
      <c r="E126" s="3">
        <v>0</v>
      </c>
      <c r="F126" s="3"/>
      <c r="G126" s="3"/>
      <c r="H126" s="3">
        <v>0</v>
      </c>
      <c r="I126" s="3"/>
      <c r="J126" s="5"/>
      <c r="K126" s="3">
        <v>0</v>
      </c>
      <c r="L126" s="3"/>
      <c r="M126" s="17"/>
      <c r="N126" s="3">
        <v>0</v>
      </c>
      <c r="O126" s="3"/>
      <c r="P126" s="143" t="s">
        <v>319</v>
      </c>
      <c r="Q126" s="3">
        <v>1</v>
      </c>
      <c r="R126" s="3">
        <v>1</v>
      </c>
      <c r="S126" s="113">
        <v>5.8000000000000003E-2</v>
      </c>
    </row>
    <row r="127" spans="2:19" ht="30">
      <c r="B127" s="2" t="s">
        <v>43</v>
      </c>
      <c r="C127" s="3"/>
      <c r="D127" s="4"/>
      <c r="E127" s="3">
        <v>0</v>
      </c>
      <c r="F127" s="3"/>
      <c r="G127" s="3"/>
      <c r="H127" s="3">
        <v>0</v>
      </c>
      <c r="I127" s="3"/>
      <c r="J127" s="3"/>
      <c r="K127" s="3">
        <v>0</v>
      </c>
      <c r="L127" s="3"/>
      <c r="M127" s="144" t="s">
        <v>197</v>
      </c>
      <c r="N127" s="3">
        <v>1</v>
      </c>
      <c r="O127" s="3"/>
      <c r="P127" s="3"/>
      <c r="Q127" s="3">
        <v>0</v>
      </c>
      <c r="R127" s="3">
        <v>1</v>
      </c>
      <c r="S127" s="113">
        <v>6.25E-2</v>
      </c>
    </row>
    <row r="128" spans="2:19" s="177" customFormat="1" ht="60">
      <c r="B128" s="2" t="s">
        <v>46</v>
      </c>
      <c r="C128" s="3"/>
      <c r="D128" s="4"/>
      <c r="E128" s="3">
        <v>0</v>
      </c>
      <c r="F128" s="3"/>
      <c r="G128" s="5"/>
      <c r="H128" s="3">
        <v>0</v>
      </c>
      <c r="I128" s="3"/>
      <c r="J128" s="5" t="s">
        <v>304</v>
      </c>
      <c r="K128" s="3">
        <v>1</v>
      </c>
      <c r="L128" s="3"/>
      <c r="M128" s="17"/>
      <c r="N128" s="3">
        <v>0</v>
      </c>
      <c r="O128" s="3"/>
      <c r="P128" s="3"/>
      <c r="Q128" s="3">
        <v>0</v>
      </c>
      <c r="R128" s="3">
        <v>1</v>
      </c>
      <c r="S128" s="113">
        <v>7.0000000000000007E-2</v>
      </c>
    </row>
    <row r="129" spans="2:19" ht="30">
      <c r="B129" s="2" t="s">
        <v>44</v>
      </c>
      <c r="C129" s="3"/>
      <c r="D129" s="34"/>
      <c r="E129" s="3">
        <v>0</v>
      </c>
      <c r="F129" s="3"/>
      <c r="G129" s="3"/>
      <c r="H129" s="3">
        <v>0</v>
      </c>
      <c r="I129" s="3"/>
      <c r="J129" s="3"/>
      <c r="K129" s="3">
        <v>0</v>
      </c>
      <c r="L129" s="3"/>
      <c r="M129" s="35"/>
      <c r="N129" s="3">
        <v>0</v>
      </c>
      <c r="O129" s="3"/>
      <c r="P129" s="5" t="s">
        <v>298</v>
      </c>
      <c r="Q129" s="3">
        <v>1</v>
      </c>
      <c r="R129" s="3">
        <v>1</v>
      </c>
      <c r="S129" s="113">
        <v>5.8000000000000003E-2</v>
      </c>
    </row>
    <row r="130" spans="2:19" s="177" customFormat="1" ht="30">
      <c r="B130" s="2" t="s">
        <v>47</v>
      </c>
      <c r="C130" s="3"/>
      <c r="D130" s="4"/>
      <c r="E130" s="3">
        <v>0</v>
      </c>
      <c r="F130" s="3"/>
      <c r="G130" s="3"/>
      <c r="H130" s="3">
        <v>0</v>
      </c>
      <c r="I130" s="3"/>
      <c r="J130" s="3"/>
      <c r="K130" s="3">
        <v>0</v>
      </c>
      <c r="L130" s="3"/>
      <c r="M130" s="17"/>
      <c r="N130" s="3">
        <v>0</v>
      </c>
      <c r="O130" s="3"/>
      <c r="P130" s="5" t="s">
        <v>340</v>
      </c>
      <c r="Q130" s="3">
        <v>1</v>
      </c>
      <c r="R130" s="3">
        <v>1</v>
      </c>
      <c r="S130" s="113">
        <v>8.3000000000000004E-2</v>
      </c>
    </row>
    <row r="131" spans="2:19">
      <c r="B131" s="44" t="s">
        <v>10</v>
      </c>
      <c r="C131" s="45"/>
      <c r="D131" s="50"/>
      <c r="E131" s="47"/>
      <c r="F131" s="45"/>
      <c r="G131" s="45"/>
      <c r="H131" s="47"/>
      <c r="I131" s="45"/>
      <c r="J131" s="45"/>
      <c r="K131" s="47"/>
      <c r="L131" s="45"/>
      <c r="M131" s="51"/>
      <c r="N131" s="47"/>
      <c r="O131" s="47"/>
      <c r="P131" s="47"/>
      <c r="Q131" s="47"/>
      <c r="R131" s="47"/>
      <c r="S131" s="49"/>
    </row>
    <row r="132" spans="2:19" ht="30">
      <c r="B132" s="2" t="s">
        <v>23</v>
      </c>
      <c r="C132" s="3"/>
      <c r="D132" s="5" t="s">
        <v>219</v>
      </c>
      <c r="E132" s="3">
        <v>1</v>
      </c>
      <c r="F132" s="3"/>
      <c r="G132" s="3"/>
      <c r="H132" s="3">
        <v>0</v>
      </c>
      <c r="I132" s="3"/>
      <c r="J132" s="5" t="s">
        <v>220</v>
      </c>
      <c r="K132" s="3">
        <v>1</v>
      </c>
      <c r="L132" s="3"/>
      <c r="M132" s="6"/>
      <c r="N132" s="3">
        <v>0</v>
      </c>
      <c r="O132" s="3"/>
      <c r="P132" s="5" t="s">
        <v>221</v>
      </c>
      <c r="Q132" s="3">
        <v>1</v>
      </c>
      <c r="R132" s="3">
        <v>3</v>
      </c>
      <c r="S132" s="113">
        <v>3.6999999999999998E-2</v>
      </c>
    </row>
    <row r="133" spans="2:19" ht="30">
      <c r="B133" s="2" t="s">
        <v>24</v>
      </c>
      <c r="C133" s="3"/>
      <c r="D133" s="35"/>
      <c r="E133" s="3">
        <v>0</v>
      </c>
      <c r="F133" s="3"/>
      <c r="G133" s="3"/>
      <c r="H133" s="3">
        <v>0</v>
      </c>
      <c r="I133" s="3"/>
      <c r="J133" s="5" t="s">
        <v>222</v>
      </c>
      <c r="K133" s="3">
        <v>1</v>
      </c>
      <c r="L133" s="3"/>
      <c r="M133" s="6"/>
      <c r="N133" s="3">
        <v>0</v>
      </c>
      <c r="O133" s="3"/>
      <c r="P133" s="3"/>
      <c r="Q133" s="3">
        <v>0</v>
      </c>
      <c r="R133" s="3">
        <v>1</v>
      </c>
      <c r="S133" s="113">
        <v>0.02</v>
      </c>
    </row>
    <row r="134" spans="2:19" ht="30">
      <c r="B134" s="2" t="s">
        <v>35</v>
      </c>
      <c r="C134" s="3"/>
      <c r="D134" s="5" t="s">
        <v>271</v>
      </c>
      <c r="E134" s="3">
        <v>1</v>
      </c>
      <c r="F134" s="3"/>
      <c r="G134" s="6" t="s">
        <v>272</v>
      </c>
      <c r="H134" s="3">
        <v>1</v>
      </c>
      <c r="I134" s="3"/>
      <c r="J134" s="5" t="s">
        <v>176</v>
      </c>
      <c r="K134" s="3">
        <v>1</v>
      </c>
      <c r="L134" s="3"/>
      <c r="M134" s="6"/>
      <c r="N134" s="3">
        <v>0</v>
      </c>
      <c r="O134" s="3"/>
      <c r="P134" s="3"/>
      <c r="Q134" s="3">
        <v>0</v>
      </c>
      <c r="R134" s="3">
        <v>3</v>
      </c>
      <c r="S134" s="113">
        <v>0.03</v>
      </c>
    </row>
    <row r="135" spans="2:19" ht="30">
      <c r="B135" s="2" t="s">
        <v>48</v>
      </c>
      <c r="C135" s="85"/>
      <c r="D135" s="79" t="s">
        <v>158</v>
      </c>
      <c r="E135" s="67">
        <v>1</v>
      </c>
      <c r="F135" s="66"/>
      <c r="G135" s="66"/>
      <c r="H135" s="66">
        <v>0</v>
      </c>
      <c r="I135" s="66"/>
      <c r="J135" s="79" t="s">
        <v>159</v>
      </c>
      <c r="K135" s="67">
        <v>1</v>
      </c>
      <c r="L135" s="66"/>
      <c r="M135" s="79" t="s">
        <v>160</v>
      </c>
      <c r="N135" s="67">
        <v>1</v>
      </c>
      <c r="O135" s="66"/>
      <c r="P135" s="79" t="s">
        <v>161</v>
      </c>
      <c r="Q135" s="67">
        <v>2</v>
      </c>
      <c r="R135" s="67">
        <v>5</v>
      </c>
      <c r="S135" s="68">
        <v>2.8000000000000001E-2</v>
      </c>
    </row>
    <row r="136" spans="2:19" ht="30">
      <c r="B136" s="2"/>
      <c r="C136" s="3"/>
      <c r="D136" s="122"/>
      <c r="E136" s="75"/>
      <c r="F136" s="75"/>
      <c r="G136" s="81"/>
      <c r="H136" s="82"/>
      <c r="I136" s="82"/>
      <c r="J136" s="81"/>
      <c r="K136" s="82"/>
      <c r="L136" s="82"/>
      <c r="M136" s="81"/>
      <c r="N136" s="82"/>
      <c r="O136" s="82"/>
      <c r="P136" s="81" t="s">
        <v>162</v>
      </c>
      <c r="Q136" s="82"/>
      <c r="R136" s="82"/>
      <c r="S136" s="135"/>
    </row>
    <row r="137" spans="2:19" ht="30">
      <c r="B137" s="2" t="s">
        <v>21</v>
      </c>
      <c r="C137" s="3"/>
      <c r="D137" s="35"/>
      <c r="E137" s="16"/>
      <c r="F137" s="85"/>
      <c r="G137" s="79" t="s">
        <v>163</v>
      </c>
      <c r="H137" s="67">
        <v>1</v>
      </c>
      <c r="I137" s="66"/>
      <c r="J137" s="79" t="s">
        <v>164</v>
      </c>
      <c r="K137" s="67">
        <v>1</v>
      </c>
      <c r="L137" s="66"/>
      <c r="M137" s="79" t="s">
        <v>165</v>
      </c>
      <c r="N137" s="67">
        <v>1</v>
      </c>
      <c r="O137" s="66"/>
      <c r="P137" s="105" t="s">
        <v>166</v>
      </c>
      <c r="Q137" s="106">
        <v>1</v>
      </c>
      <c r="R137" s="106">
        <v>4</v>
      </c>
      <c r="S137" s="126">
        <v>2.5000000000000001E-2</v>
      </c>
    </row>
    <row r="138" spans="2:19" ht="30">
      <c r="B138" s="2" t="s">
        <v>22</v>
      </c>
      <c r="C138" s="3"/>
      <c r="D138" s="35"/>
      <c r="E138" s="3">
        <v>0</v>
      </c>
      <c r="F138" s="3"/>
      <c r="G138" s="75"/>
      <c r="H138" s="75">
        <v>0</v>
      </c>
      <c r="I138" s="75"/>
      <c r="J138" s="75"/>
      <c r="K138" s="75">
        <v>0</v>
      </c>
      <c r="L138" s="75"/>
      <c r="M138" s="78"/>
      <c r="N138" s="75">
        <v>0</v>
      </c>
      <c r="O138" s="175"/>
      <c r="P138" s="5" t="s">
        <v>300</v>
      </c>
      <c r="Q138" s="35">
        <v>1</v>
      </c>
      <c r="R138" s="35">
        <v>1</v>
      </c>
      <c r="S138" s="173">
        <v>0.01</v>
      </c>
    </row>
    <row r="139" spans="2:19" ht="30.6" customHeight="1">
      <c r="B139" s="2" t="s">
        <v>45</v>
      </c>
      <c r="C139" s="3"/>
      <c r="D139" s="6" t="s">
        <v>284</v>
      </c>
      <c r="E139" s="3">
        <v>1</v>
      </c>
      <c r="F139" s="3"/>
      <c r="G139" s="5"/>
      <c r="H139" s="3">
        <v>0</v>
      </c>
      <c r="I139" s="3"/>
      <c r="J139" s="3"/>
      <c r="K139" s="3">
        <v>0</v>
      </c>
      <c r="L139" s="3"/>
      <c r="M139" s="6" t="s">
        <v>323</v>
      </c>
      <c r="N139" s="3">
        <v>1</v>
      </c>
      <c r="O139" s="3"/>
      <c r="P139" s="75"/>
      <c r="Q139" s="75">
        <v>0</v>
      </c>
      <c r="R139" s="75">
        <v>2</v>
      </c>
      <c r="S139" s="172">
        <v>0.03</v>
      </c>
    </row>
    <row r="140" spans="2:19" ht="34.5" customHeight="1">
      <c r="B140" s="2" t="s">
        <v>41</v>
      </c>
      <c r="C140" s="3"/>
      <c r="D140" s="6" t="s">
        <v>285</v>
      </c>
      <c r="E140" s="3">
        <v>1</v>
      </c>
      <c r="F140" s="3"/>
      <c r="G140" s="17"/>
      <c r="H140" s="3">
        <v>0</v>
      </c>
      <c r="I140" s="3"/>
      <c r="J140" s="5"/>
      <c r="K140" s="3">
        <v>0</v>
      </c>
      <c r="L140" s="3"/>
      <c r="M140" s="36"/>
      <c r="N140" s="3">
        <v>0</v>
      </c>
      <c r="O140" s="3"/>
      <c r="P140" s="6" t="s">
        <v>286</v>
      </c>
      <c r="Q140" s="3">
        <v>1</v>
      </c>
      <c r="R140" s="3">
        <v>2</v>
      </c>
      <c r="S140" s="169">
        <v>0.06</v>
      </c>
    </row>
    <row r="141" spans="2:19" ht="36" customHeight="1">
      <c r="B141" s="2" t="s">
        <v>25</v>
      </c>
      <c r="C141" s="3"/>
      <c r="D141" s="35"/>
      <c r="E141" s="3">
        <v>0</v>
      </c>
      <c r="F141" s="3"/>
      <c r="G141" s="3"/>
      <c r="H141" s="3">
        <v>0</v>
      </c>
      <c r="I141" s="189"/>
      <c r="J141" s="3"/>
      <c r="K141" s="3">
        <v>0</v>
      </c>
      <c r="L141" s="3"/>
      <c r="M141" s="153" t="s">
        <v>324</v>
      </c>
      <c r="N141" s="157" t="s">
        <v>238</v>
      </c>
      <c r="O141" s="158"/>
      <c r="P141" s="156"/>
      <c r="Q141" s="157" t="s">
        <v>239</v>
      </c>
      <c r="R141" s="157" t="s">
        <v>238</v>
      </c>
      <c r="S141" s="159">
        <f>R141/18</f>
        <v>5.5555555555555552E-2</v>
      </c>
    </row>
    <row r="142" spans="2:19" ht="31.5" customHeight="1">
      <c r="B142" s="2" t="s">
        <v>38</v>
      </c>
      <c r="C142" s="3"/>
      <c r="D142" s="35"/>
      <c r="E142" s="3">
        <v>0</v>
      </c>
      <c r="F142" s="3"/>
      <c r="G142" s="5" t="s">
        <v>209</v>
      </c>
      <c r="H142" s="3">
        <v>1</v>
      </c>
      <c r="I142" s="189"/>
      <c r="J142" s="3"/>
      <c r="K142" s="3">
        <v>0</v>
      </c>
      <c r="L142" s="3"/>
      <c r="M142" s="5" t="s">
        <v>208</v>
      </c>
      <c r="N142" s="3">
        <v>0</v>
      </c>
      <c r="O142" s="3"/>
      <c r="P142" s="5" t="s">
        <v>210</v>
      </c>
      <c r="Q142" s="3">
        <v>1</v>
      </c>
      <c r="R142" s="3">
        <v>2</v>
      </c>
      <c r="S142" s="113">
        <v>0.04</v>
      </c>
    </row>
    <row r="143" spans="2:19" s="177" customFormat="1" ht="30">
      <c r="B143" s="2" t="s">
        <v>49</v>
      </c>
      <c r="C143" s="3"/>
      <c r="D143" s="5" t="s">
        <v>341</v>
      </c>
      <c r="E143" s="3">
        <v>1</v>
      </c>
      <c r="F143" s="3"/>
      <c r="G143" s="3"/>
      <c r="H143" s="3">
        <v>0</v>
      </c>
      <c r="I143" s="189"/>
      <c r="J143" s="5"/>
      <c r="K143" s="3">
        <v>0</v>
      </c>
      <c r="L143" s="3"/>
      <c r="M143" s="5" t="s">
        <v>342</v>
      </c>
      <c r="N143" s="3">
        <v>1</v>
      </c>
      <c r="O143" s="3"/>
      <c r="P143" s="3"/>
      <c r="Q143" s="3">
        <v>0</v>
      </c>
      <c r="R143" s="3">
        <v>2</v>
      </c>
      <c r="S143" s="113">
        <v>0.06</v>
      </c>
    </row>
    <row r="144" spans="2:19" s="177" customFormat="1" ht="30">
      <c r="B144" s="2" t="s">
        <v>40</v>
      </c>
      <c r="C144" s="3"/>
      <c r="D144" s="5" t="s">
        <v>343</v>
      </c>
      <c r="E144" s="3">
        <v>1</v>
      </c>
      <c r="F144" s="3"/>
      <c r="G144" s="3"/>
      <c r="H144" s="3">
        <v>0</v>
      </c>
      <c r="I144" s="3"/>
      <c r="J144" s="5"/>
      <c r="K144" s="3">
        <v>0</v>
      </c>
      <c r="L144" s="3"/>
      <c r="M144" s="22"/>
      <c r="N144" s="3">
        <v>0</v>
      </c>
      <c r="O144" s="3"/>
      <c r="P144" s="5" t="s">
        <v>105</v>
      </c>
      <c r="Q144" s="3">
        <v>1</v>
      </c>
      <c r="R144" s="3">
        <v>2</v>
      </c>
      <c r="S144" s="113">
        <v>0.06</v>
      </c>
    </row>
    <row r="145" spans="2:19" ht="32.1" customHeight="1">
      <c r="B145" s="2" t="s">
        <v>37</v>
      </c>
      <c r="C145" s="3"/>
      <c r="D145" s="35"/>
      <c r="E145" s="3">
        <v>0</v>
      </c>
      <c r="F145" s="3"/>
      <c r="G145" s="3"/>
      <c r="H145" s="3">
        <v>0</v>
      </c>
      <c r="I145" s="3"/>
      <c r="J145" s="5" t="s">
        <v>211</v>
      </c>
      <c r="K145" s="3">
        <v>1</v>
      </c>
      <c r="L145" s="3"/>
      <c r="M145" s="22"/>
      <c r="N145" s="3">
        <v>0</v>
      </c>
      <c r="O145" s="3"/>
      <c r="P145" s="5" t="s">
        <v>212</v>
      </c>
      <c r="Q145" s="3">
        <v>1</v>
      </c>
      <c r="R145" s="3">
        <v>2</v>
      </c>
      <c r="S145" s="113">
        <v>4.5999999999999999E-2</v>
      </c>
    </row>
    <row r="146" spans="2:19" ht="30" customHeight="1">
      <c r="B146" s="2" t="s">
        <v>33</v>
      </c>
      <c r="C146" s="3"/>
      <c r="D146" s="35"/>
      <c r="E146" s="3">
        <v>0</v>
      </c>
      <c r="F146" s="3"/>
      <c r="G146" s="137" t="s">
        <v>167</v>
      </c>
      <c r="H146" s="3">
        <v>1</v>
      </c>
      <c r="I146" s="3"/>
      <c r="J146" s="3"/>
      <c r="K146" s="3">
        <v>0</v>
      </c>
      <c r="L146" s="3"/>
      <c r="M146" s="5"/>
      <c r="N146" s="3">
        <v>0</v>
      </c>
      <c r="O146" s="3"/>
      <c r="P146" s="3"/>
      <c r="Q146" s="3">
        <v>0</v>
      </c>
      <c r="R146" s="3">
        <v>1</v>
      </c>
      <c r="S146" s="113">
        <v>4.8000000000000001E-2</v>
      </c>
    </row>
    <row r="147" spans="2:19" ht="27.6" customHeight="1">
      <c r="B147" s="2" t="s">
        <v>42</v>
      </c>
      <c r="C147" s="3"/>
      <c r="D147" s="35"/>
      <c r="E147" s="3">
        <v>0</v>
      </c>
      <c r="F147" s="3"/>
      <c r="G147" s="3"/>
      <c r="H147" s="3">
        <v>0</v>
      </c>
      <c r="I147" s="3"/>
      <c r="J147" s="5"/>
      <c r="K147" s="3">
        <v>0</v>
      </c>
      <c r="L147" s="3"/>
      <c r="M147" s="143" t="s">
        <v>190</v>
      </c>
      <c r="N147" s="3">
        <v>1</v>
      </c>
      <c r="O147" s="3"/>
      <c r="P147" s="3"/>
      <c r="Q147" s="3">
        <v>0</v>
      </c>
      <c r="R147" s="3">
        <v>1</v>
      </c>
      <c r="S147" s="113">
        <v>3.7999999999999999E-2</v>
      </c>
    </row>
    <row r="148" spans="2:19" ht="27.95" customHeight="1">
      <c r="B148" s="2" t="s">
        <v>50</v>
      </c>
      <c r="C148" s="3"/>
      <c r="D148" s="35"/>
      <c r="E148" s="3">
        <v>0</v>
      </c>
      <c r="F148" s="3"/>
      <c r="G148" s="3"/>
      <c r="H148" s="3">
        <v>0</v>
      </c>
      <c r="I148" s="3"/>
      <c r="J148" s="5"/>
      <c r="K148" s="3">
        <v>0</v>
      </c>
      <c r="L148" s="85"/>
      <c r="M148" s="5" t="s">
        <v>301</v>
      </c>
      <c r="N148" s="35">
        <v>1</v>
      </c>
      <c r="O148" s="176"/>
      <c r="P148" s="176"/>
      <c r="Q148" s="176">
        <v>0</v>
      </c>
      <c r="R148" s="176">
        <v>1</v>
      </c>
      <c r="S148" s="173">
        <v>5.0000000000000001E-4</v>
      </c>
    </row>
    <row r="149" spans="2:19" ht="27.95" customHeight="1">
      <c r="B149" s="2" t="s">
        <v>51</v>
      </c>
      <c r="C149" s="3"/>
      <c r="D149" s="35"/>
      <c r="E149" s="3">
        <v>0</v>
      </c>
      <c r="F149" s="3"/>
      <c r="G149" s="5"/>
      <c r="H149" s="3">
        <v>0</v>
      </c>
      <c r="I149" s="3"/>
      <c r="J149" s="3"/>
      <c r="K149" s="3">
        <v>0</v>
      </c>
      <c r="L149" s="3"/>
      <c r="M149" s="77" t="s">
        <v>303</v>
      </c>
      <c r="N149" s="75">
        <v>1</v>
      </c>
      <c r="O149" s="75"/>
      <c r="P149" s="174"/>
      <c r="Q149" s="75">
        <v>0</v>
      </c>
      <c r="R149" s="75">
        <v>1</v>
      </c>
      <c r="S149" s="172">
        <v>0.06</v>
      </c>
    </row>
    <row r="150" spans="2:19" ht="30">
      <c r="B150" s="2" t="s">
        <v>43</v>
      </c>
      <c r="C150" s="3"/>
      <c r="D150" s="35"/>
      <c r="E150" s="3">
        <v>0</v>
      </c>
      <c r="F150" s="3"/>
      <c r="G150" s="3"/>
      <c r="H150" s="3">
        <v>0</v>
      </c>
      <c r="I150" s="3"/>
      <c r="J150" s="3"/>
      <c r="K150" s="3">
        <v>0</v>
      </c>
      <c r="L150" s="3"/>
      <c r="M150" s="145" t="s">
        <v>198</v>
      </c>
      <c r="N150" s="3">
        <v>1</v>
      </c>
      <c r="O150" s="3"/>
      <c r="P150" s="3"/>
      <c r="Q150" s="3">
        <v>0</v>
      </c>
      <c r="R150" s="3">
        <v>1</v>
      </c>
      <c r="S150" s="113">
        <v>6.25E-2</v>
      </c>
    </row>
    <row r="151" spans="2:19" s="177" customFormat="1" ht="30">
      <c r="B151" s="2" t="s">
        <v>52</v>
      </c>
      <c r="C151" s="3"/>
      <c r="D151" s="35"/>
      <c r="E151" s="3">
        <v>0</v>
      </c>
      <c r="F151" s="3"/>
      <c r="G151" s="3"/>
      <c r="H151" s="3">
        <v>0</v>
      </c>
      <c r="I151" s="3"/>
      <c r="J151" s="3"/>
      <c r="K151" s="3">
        <v>0</v>
      </c>
      <c r="L151" s="3"/>
      <c r="M151" s="22"/>
      <c r="N151" s="3">
        <v>0</v>
      </c>
      <c r="O151" s="3"/>
      <c r="P151" s="5" t="s">
        <v>170</v>
      </c>
      <c r="Q151" s="3">
        <v>1</v>
      </c>
      <c r="R151" s="3">
        <v>1</v>
      </c>
      <c r="S151" s="113">
        <v>7.0000000000000007E-2</v>
      </c>
    </row>
    <row r="152" spans="2:19">
      <c r="B152" s="44" t="s">
        <v>11</v>
      </c>
      <c r="C152" s="45"/>
      <c r="D152" s="71"/>
      <c r="E152" s="72"/>
      <c r="F152" s="70"/>
      <c r="G152" s="70"/>
      <c r="H152" s="72"/>
      <c r="I152" s="70"/>
      <c r="J152" s="70"/>
      <c r="K152" s="72"/>
      <c r="L152" s="70"/>
      <c r="M152" s="73"/>
      <c r="N152" s="72"/>
      <c r="O152" s="72"/>
      <c r="P152" s="72"/>
      <c r="Q152" s="72"/>
      <c r="R152" s="72"/>
      <c r="S152" s="74"/>
    </row>
    <row r="153" spans="2:19" ht="32.1" customHeight="1">
      <c r="B153" s="2" t="s">
        <v>23</v>
      </c>
      <c r="C153" s="138"/>
      <c r="D153" s="139" t="s">
        <v>168</v>
      </c>
      <c r="E153" s="106">
        <v>1</v>
      </c>
      <c r="F153" s="107"/>
      <c r="G153" s="107"/>
      <c r="H153" s="107">
        <v>0</v>
      </c>
      <c r="I153" s="107"/>
      <c r="J153" s="195" t="s">
        <v>374</v>
      </c>
      <c r="K153" s="133">
        <v>1</v>
      </c>
      <c r="L153" s="107"/>
      <c r="M153" s="139" t="s">
        <v>169</v>
      </c>
      <c r="N153" s="106">
        <v>1</v>
      </c>
      <c r="O153" s="107"/>
      <c r="P153" s="105" t="s">
        <v>170</v>
      </c>
      <c r="Q153" s="106">
        <v>1</v>
      </c>
      <c r="R153" s="140">
        <v>4</v>
      </c>
      <c r="S153" s="126">
        <v>0.03</v>
      </c>
    </row>
    <row r="154" spans="2:19" ht="30">
      <c r="B154" s="2" t="s">
        <v>24</v>
      </c>
      <c r="C154" s="85"/>
      <c r="D154" s="79" t="s">
        <v>171</v>
      </c>
      <c r="E154" s="67">
        <v>1</v>
      </c>
      <c r="F154" s="66"/>
      <c r="G154" s="66"/>
      <c r="H154" s="66">
        <v>0</v>
      </c>
      <c r="I154" s="66"/>
      <c r="J154" s="79" t="s">
        <v>172</v>
      </c>
      <c r="K154" s="67">
        <v>1</v>
      </c>
      <c r="L154" s="66"/>
      <c r="M154" s="129" t="s">
        <v>173</v>
      </c>
      <c r="N154" s="67">
        <v>1</v>
      </c>
      <c r="O154" s="66"/>
      <c r="P154" s="79" t="s">
        <v>174</v>
      </c>
      <c r="Q154" s="67">
        <v>1</v>
      </c>
      <c r="R154" s="127">
        <v>4</v>
      </c>
      <c r="S154" s="68">
        <v>0.03</v>
      </c>
    </row>
    <row r="155" spans="2:19" ht="30">
      <c r="B155" s="2" t="s">
        <v>35</v>
      </c>
      <c r="C155" s="3"/>
      <c r="D155" s="78"/>
      <c r="E155" s="75">
        <v>0</v>
      </c>
      <c r="F155" s="75"/>
      <c r="G155" s="5" t="s">
        <v>273</v>
      </c>
      <c r="H155" s="3">
        <v>2</v>
      </c>
      <c r="I155" s="3"/>
      <c r="J155" s="5"/>
      <c r="K155" s="3">
        <v>0</v>
      </c>
      <c r="L155" s="3"/>
      <c r="M155" s="6" t="s">
        <v>275</v>
      </c>
      <c r="N155" s="3">
        <v>1</v>
      </c>
      <c r="O155" s="3"/>
      <c r="P155" s="5" t="s">
        <v>276</v>
      </c>
      <c r="Q155" s="3">
        <v>1</v>
      </c>
      <c r="R155" s="3">
        <v>4</v>
      </c>
      <c r="S155" s="113">
        <v>0.05</v>
      </c>
    </row>
    <row r="156" spans="2:19" ht="30">
      <c r="B156" s="2"/>
      <c r="C156" s="3"/>
      <c r="D156" s="78"/>
      <c r="E156" s="83"/>
      <c r="F156" s="75"/>
      <c r="G156" s="5" t="s">
        <v>274</v>
      </c>
      <c r="H156" s="16"/>
      <c r="I156" s="3"/>
      <c r="J156" s="5"/>
      <c r="K156" s="16"/>
      <c r="L156" s="3"/>
      <c r="M156" s="6"/>
      <c r="N156" s="16"/>
      <c r="O156" s="16"/>
      <c r="P156" s="16"/>
      <c r="Q156" s="16"/>
      <c r="R156" s="16"/>
      <c r="S156" s="18"/>
    </row>
    <row r="157" spans="2:19" s="177" customFormat="1" ht="30">
      <c r="B157" s="2" t="s">
        <v>36</v>
      </c>
      <c r="C157" s="3"/>
      <c r="D157" s="4"/>
      <c r="E157" s="3">
        <v>0</v>
      </c>
      <c r="F157" s="3"/>
      <c r="G157" s="3"/>
      <c r="H157" s="3">
        <v>0</v>
      </c>
      <c r="I157" s="189" t="s">
        <v>370</v>
      </c>
      <c r="J157" s="5"/>
      <c r="K157" s="3">
        <v>1</v>
      </c>
      <c r="L157" s="3"/>
      <c r="M157" s="17"/>
      <c r="N157" s="3">
        <v>0</v>
      </c>
      <c r="O157" s="3"/>
      <c r="P157" s="5" t="s">
        <v>345</v>
      </c>
      <c r="Q157" s="3">
        <v>1</v>
      </c>
      <c r="R157" s="3">
        <v>2</v>
      </c>
      <c r="S157" s="113">
        <v>0.06</v>
      </c>
    </row>
    <row r="158" spans="2:19" ht="30">
      <c r="B158" s="2" t="s">
        <v>37</v>
      </c>
      <c r="C158" s="3"/>
      <c r="D158" s="4"/>
      <c r="E158" s="3">
        <v>0</v>
      </c>
      <c r="F158" s="3"/>
      <c r="G158" s="3"/>
      <c r="H158" s="3">
        <v>0</v>
      </c>
      <c r="I158" s="189" t="s">
        <v>373</v>
      </c>
      <c r="J158" s="5"/>
      <c r="K158" s="3">
        <v>1</v>
      </c>
      <c r="L158" s="3"/>
      <c r="M158" s="5"/>
      <c r="N158" s="3">
        <v>0</v>
      </c>
      <c r="O158" s="3"/>
      <c r="P158" s="5" t="s">
        <v>213</v>
      </c>
      <c r="Q158" s="3">
        <v>1</v>
      </c>
      <c r="R158" s="3">
        <v>2</v>
      </c>
      <c r="S158" s="113">
        <v>4.5999999999999999E-2</v>
      </c>
    </row>
    <row r="159" spans="2:19" s="177" customFormat="1" ht="30">
      <c r="B159" s="2" t="s">
        <v>40</v>
      </c>
      <c r="C159" s="3"/>
      <c r="D159" s="121"/>
      <c r="E159" s="86">
        <v>0</v>
      </c>
      <c r="F159" s="188"/>
      <c r="G159" s="103" t="s">
        <v>344</v>
      </c>
      <c r="H159" s="86">
        <v>1</v>
      </c>
      <c r="I159" s="86"/>
      <c r="J159" s="59"/>
      <c r="K159" s="86">
        <v>0</v>
      </c>
      <c r="L159" s="86"/>
      <c r="M159" s="57"/>
      <c r="N159" s="86">
        <v>0</v>
      </c>
      <c r="O159" s="86"/>
      <c r="P159" s="86"/>
      <c r="Q159" s="86">
        <v>0</v>
      </c>
      <c r="R159" s="86">
        <v>1</v>
      </c>
      <c r="S159" s="146">
        <v>0.03</v>
      </c>
    </row>
    <row r="160" spans="2:19" ht="30">
      <c r="B160" s="2" t="s">
        <v>19</v>
      </c>
      <c r="C160" s="85"/>
      <c r="D160" s="79" t="s">
        <v>325</v>
      </c>
      <c r="E160" s="67">
        <v>1</v>
      </c>
      <c r="F160" s="66"/>
      <c r="G160" s="79" t="s">
        <v>175</v>
      </c>
      <c r="H160" s="67">
        <v>1</v>
      </c>
      <c r="I160" s="66"/>
      <c r="J160" s="79" t="s">
        <v>176</v>
      </c>
      <c r="K160" s="67">
        <v>1</v>
      </c>
      <c r="L160" s="66"/>
      <c r="M160" s="79" t="s">
        <v>326</v>
      </c>
      <c r="N160" s="67">
        <v>2</v>
      </c>
      <c r="O160" s="66"/>
      <c r="P160" s="142" t="s">
        <v>178</v>
      </c>
      <c r="Q160" s="67">
        <v>1</v>
      </c>
      <c r="R160" s="67">
        <v>6</v>
      </c>
      <c r="S160" s="97">
        <v>0.03</v>
      </c>
    </row>
    <row r="161" spans="2:19" ht="30">
      <c r="B161" s="2"/>
      <c r="C161" s="85"/>
      <c r="D161" s="99"/>
      <c r="E161" s="99"/>
      <c r="F161" s="100"/>
      <c r="G161" s="98"/>
      <c r="H161" s="99"/>
      <c r="I161" s="100"/>
      <c r="J161" s="98"/>
      <c r="K161" s="99"/>
      <c r="L161" s="100"/>
      <c r="M161" s="98" t="s">
        <v>177</v>
      </c>
      <c r="N161" s="99"/>
      <c r="O161" s="100"/>
      <c r="P161" s="141"/>
      <c r="Q161" s="99"/>
      <c r="R161" s="99"/>
      <c r="S161" s="101"/>
    </row>
    <row r="162" spans="2:19" ht="30">
      <c r="B162" s="2" t="s">
        <v>45</v>
      </c>
      <c r="C162" s="3"/>
      <c r="D162" s="4"/>
      <c r="E162" s="3">
        <v>0</v>
      </c>
      <c r="F162" s="3"/>
      <c r="G162" s="17"/>
      <c r="H162" s="3">
        <v>0</v>
      </c>
      <c r="I162" s="3"/>
      <c r="J162" s="196" t="s">
        <v>375</v>
      </c>
      <c r="K162" s="3">
        <v>1</v>
      </c>
      <c r="L162" s="3"/>
      <c r="M162" s="5"/>
      <c r="N162" s="3">
        <v>0</v>
      </c>
      <c r="O162" s="3"/>
      <c r="P162" s="3"/>
      <c r="Q162" s="3">
        <v>0</v>
      </c>
      <c r="R162" s="3">
        <v>1</v>
      </c>
      <c r="S162" s="169">
        <v>0.02</v>
      </c>
    </row>
    <row r="163" spans="2:19" ht="30">
      <c r="B163" s="2" t="s">
        <v>41</v>
      </c>
      <c r="C163" s="3"/>
      <c r="D163" s="170" t="s">
        <v>287</v>
      </c>
      <c r="E163" s="3">
        <v>1</v>
      </c>
      <c r="F163" s="3"/>
      <c r="G163" s="3"/>
      <c r="H163" s="3">
        <v>0</v>
      </c>
      <c r="I163" s="189" t="s">
        <v>372</v>
      </c>
      <c r="J163" s="5"/>
      <c r="K163" s="3">
        <v>1</v>
      </c>
      <c r="L163" s="3"/>
      <c r="M163" s="170" t="s">
        <v>288</v>
      </c>
      <c r="N163" s="3">
        <v>1</v>
      </c>
      <c r="O163" s="3"/>
      <c r="P163" s="3"/>
      <c r="Q163" s="3">
        <v>0</v>
      </c>
      <c r="R163" s="3">
        <v>3</v>
      </c>
      <c r="S163" s="169">
        <v>0.06</v>
      </c>
    </row>
    <row r="164" spans="2:19" ht="37.5" customHeight="1">
      <c r="B164" s="2" t="s">
        <v>26</v>
      </c>
      <c r="C164" s="22"/>
      <c r="D164" s="35"/>
      <c r="E164" s="160">
        <v>0</v>
      </c>
      <c r="F164" s="161"/>
      <c r="G164" s="162" t="s">
        <v>245</v>
      </c>
      <c r="H164" s="163" t="s">
        <v>238</v>
      </c>
      <c r="I164" s="194" t="s">
        <v>371</v>
      </c>
      <c r="J164" s="162"/>
      <c r="K164" s="163">
        <v>1</v>
      </c>
      <c r="L164" s="164"/>
      <c r="M164" s="164"/>
      <c r="N164" s="163" t="s">
        <v>239</v>
      </c>
      <c r="O164" s="163"/>
      <c r="P164" s="165" t="s">
        <v>246</v>
      </c>
      <c r="Q164" s="163" t="s">
        <v>238</v>
      </c>
      <c r="R164" s="163">
        <v>3</v>
      </c>
      <c r="S164" s="159">
        <f>R164/36</f>
        <v>8.3333333333333329E-2</v>
      </c>
    </row>
    <row r="165" spans="2:19" ht="30">
      <c r="B165" s="2" t="s">
        <v>38</v>
      </c>
      <c r="C165" s="3"/>
      <c r="D165" s="4"/>
      <c r="E165" s="3">
        <v>0</v>
      </c>
      <c r="F165" s="40"/>
      <c r="G165" s="3"/>
      <c r="H165" s="3">
        <v>0</v>
      </c>
      <c r="I165" s="189" t="s">
        <v>369</v>
      </c>
      <c r="J165" s="3"/>
      <c r="K165" s="3">
        <v>1</v>
      </c>
      <c r="L165" s="3"/>
      <c r="M165" s="5" t="s">
        <v>159</v>
      </c>
      <c r="N165" s="3">
        <v>1</v>
      </c>
      <c r="O165" s="3"/>
      <c r="P165" s="6" t="s">
        <v>214</v>
      </c>
      <c r="Q165" s="3">
        <v>1</v>
      </c>
      <c r="R165" s="3">
        <v>3</v>
      </c>
      <c r="S165" s="113">
        <v>0.04</v>
      </c>
    </row>
    <row r="166" spans="2:19" ht="30">
      <c r="B166" s="2" t="s">
        <v>53</v>
      </c>
      <c r="C166" s="3"/>
      <c r="D166" s="4"/>
      <c r="E166" s="3">
        <v>0</v>
      </c>
      <c r="F166" s="3"/>
      <c r="G166" s="170" t="s">
        <v>289</v>
      </c>
      <c r="H166" s="3">
        <v>1</v>
      </c>
      <c r="I166" s="3"/>
      <c r="J166" s="3"/>
      <c r="K166" s="3">
        <v>0</v>
      </c>
      <c r="L166" s="3"/>
      <c r="M166" s="171"/>
      <c r="N166" s="3">
        <v>0</v>
      </c>
      <c r="O166" s="3"/>
      <c r="P166" s="3"/>
      <c r="Q166" s="3">
        <v>0</v>
      </c>
      <c r="R166" s="3">
        <v>1</v>
      </c>
      <c r="S166" s="169">
        <v>0.06</v>
      </c>
    </row>
    <row r="167" spans="2:19" ht="30">
      <c r="B167" s="2" t="s">
        <v>33</v>
      </c>
      <c r="C167" s="3"/>
      <c r="D167" s="4"/>
      <c r="E167" s="3">
        <v>0</v>
      </c>
      <c r="F167" s="3"/>
      <c r="G167" s="3"/>
      <c r="H167" s="3">
        <v>0</v>
      </c>
      <c r="I167" s="3"/>
      <c r="J167" s="197" t="s">
        <v>376</v>
      </c>
      <c r="K167" s="3">
        <v>1</v>
      </c>
      <c r="L167" s="3"/>
      <c r="M167" s="136"/>
      <c r="N167" s="3">
        <v>0</v>
      </c>
      <c r="O167" s="3"/>
      <c r="P167" s="3"/>
      <c r="Q167" s="3">
        <v>0</v>
      </c>
      <c r="R167" s="3">
        <v>1</v>
      </c>
      <c r="S167" s="113">
        <v>4.8000000000000001E-2</v>
      </c>
    </row>
    <row r="168" spans="2:19" ht="30">
      <c r="B168" s="2" t="s">
        <v>42</v>
      </c>
      <c r="C168" s="3"/>
      <c r="D168" s="4"/>
      <c r="E168" s="3">
        <v>0</v>
      </c>
      <c r="F168" s="3"/>
      <c r="G168" s="3"/>
      <c r="H168" s="3">
        <v>0</v>
      </c>
      <c r="I168" s="3"/>
      <c r="J168" s="5"/>
      <c r="K168" s="3">
        <v>0</v>
      </c>
      <c r="L168" s="3"/>
      <c r="M168" s="22"/>
      <c r="N168" s="3">
        <v>0</v>
      </c>
      <c r="O168" s="3"/>
      <c r="P168" s="143" t="s">
        <v>191</v>
      </c>
      <c r="Q168" s="3">
        <v>1</v>
      </c>
      <c r="R168" s="3">
        <v>1</v>
      </c>
      <c r="S168" s="113">
        <v>3.7999999999999999E-2</v>
      </c>
    </row>
    <row r="169" spans="2:19" ht="30">
      <c r="B169" s="2" t="s">
        <v>43</v>
      </c>
      <c r="C169" s="3"/>
      <c r="D169" s="35"/>
      <c r="E169" s="3">
        <v>0</v>
      </c>
      <c r="F169" s="3"/>
      <c r="G169" s="3"/>
      <c r="H169" s="3">
        <v>0</v>
      </c>
      <c r="I169" s="3"/>
      <c r="J169" s="3"/>
      <c r="K169" s="3">
        <v>0</v>
      </c>
      <c r="L169" s="3"/>
      <c r="M169" s="145" t="s">
        <v>379</v>
      </c>
      <c r="N169" s="3">
        <v>1</v>
      </c>
      <c r="O169" s="3"/>
      <c r="P169" s="3"/>
      <c r="Q169" s="3">
        <v>0</v>
      </c>
      <c r="R169" s="3">
        <v>1</v>
      </c>
      <c r="S169" s="113">
        <v>6.25E-2</v>
      </c>
    </row>
    <row r="170" spans="2:19" ht="30">
      <c r="B170" s="2" t="s">
        <v>54</v>
      </c>
      <c r="C170" s="3"/>
      <c r="D170" s="6"/>
      <c r="E170" s="3">
        <v>0</v>
      </c>
      <c r="F170" s="3"/>
      <c r="G170" s="3"/>
      <c r="H170" s="3">
        <v>0</v>
      </c>
      <c r="I170" s="3"/>
      <c r="J170" s="3"/>
      <c r="K170" s="3">
        <v>0</v>
      </c>
      <c r="L170" s="3"/>
      <c r="M170" s="17"/>
      <c r="N170" s="3">
        <v>0</v>
      </c>
      <c r="O170" s="3"/>
      <c r="P170" s="5" t="s">
        <v>302</v>
      </c>
      <c r="Q170" s="3">
        <v>1</v>
      </c>
      <c r="R170" s="3">
        <v>1</v>
      </c>
      <c r="S170" s="113">
        <v>0.06</v>
      </c>
    </row>
  </sheetData>
  <mergeCells count="13">
    <mergeCell ref="S4:S5"/>
    <mergeCell ref="R4:R5"/>
    <mergeCell ref="B1:D1"/>
    <mergeCell ref="C3:E3"/>
    <mergeCell ref="F3:H3"/>
    <mergeCell ref="I3:K3"/>
    <mergeCell ref="L3:N3"/>
    <mergeCell ref="B3:B5"/>
    <mergeCell ref="L1:S1"/>
    <mergeCell ref="E1:J1"/>
    <mergeCell ref="F2:K2"/>
    <mergeCell ref="B2:D2"/>
    <mergeCell ref="O3:Q3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ignoredErrors>
    <ignoredError sqref="Q164 N164 H164 N141 Q141:R141 K122 N122 Q122:R122 K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ПК</cp:lastModifiedBy>
  <cp:lastPrinted>2024-01-12T11:13:22Z</cp:lastPrinted>
  <dcterms:created xsi:type="dcterms:W3CDTF">2021-08-26T16:23:02Z</dcterms:created>
  <dcterms:modified xsi:type="dcterms:W3CDTF">2024-01-12T11:13:27Z</dcterms:modified>
</cp:coreProperties>
</file>