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Документы\отчеты\2025-2026\"/>
    </mc:Choice>
  </mc:AlternateContent>
  <xr:revisionPtr revIDLastSave="0" documentId="13_ncr:1_{2D912763-E893-44CE-AAE7-0D282A422E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опросник" sheetId="1" r:id="rId1"/>
    <sheet name="Лист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 l="1"/>
</calcChain>
</file>

<file path=xl/sharedStrings.xml><?xml version="1.0" encoding="utf-8"?>
<sst xmlns="http://schemas.openxmlformats.org/spreadsheetml/2006/main" count="34" uniqueCount="34">
  <si>
    <t>Родители должны предвидеть все проблемы ребенка, чтобы помочь ему их преодолеть.</t>
  </si>
  <si>
    <t>сумма баллов</t>
  </si>
  <si>
    <t>Утверждение</t>
  </si>
  <si>
    <t>Вариант ответа</t>
  </si>
  <si>
    <t>Баллы</t>
  </si>
  <si>
    <t>Для хорошей матери достаточно общения только с собственной семьей.</t>
  </si>
  <si>
    <t>Маленького ребенка следует всегда крепко держать во время мытья, чтобы он не упал и не ушибся.</t>
  </si>
  <si>
    <t>№ п/п</t>
  </si>
  <si>
    <t>Когда ребенок делает то, что обязан, он находится на правильном пути и благодаря этому будет счастлив.</t>
  </si>
  <si>
    <t>Хорошо, если ребенок занимается спортом. Но спортивными единоборствами ему заниматься не следует, так как это чревато физическими увечьями и нарушениями психики.</t>
  </si>
  <si>
    <t>Воспитание – это тяжелый труд.</t>
  </si>
  <si>
    <t>У ребенка не должно быть тайн от родителей.</t>
  </si>
  <si>
    <t>Если мать не справляется со своими обязанностями по отношению к детям, это, скорее всего, означает, что отец плохо выполняет свои обязанности по содержанию семьи.</t>
  </si>
  <si>
    <t>Материнская любовь не может быть чрезмерной: любовью ребенка не испортишь.</t>
  </si>
  <si>
    <t>Родители должны ограждать ребенка от негативных сторон жизни.</t>
  </si>
  <si>
    <t>Не следует кричать ребенка к рутинной домашней работе, чтобы он не потерял охоту к любой работе.</t>
  </si>
  <si>
    <t>Если бы мать не руководила домом, мужем, детьми, все происходило бы менее организованно.</t>
  </si>
  <si>
    <t>В рационе семьи все самое вкусное и полезное должно в первую очередь доставаться ребенку.</t>
  </si>
  <si>
    <t>Лучшая защита от инфекционных заболеваний – ограничение контактов с окружающими.</t>
  </si>
  <si>
    <t>Родители должны активно влиять на то, кого из сверстников выбирает ребенок себе в друзья.</t>
  </si>
  <si>
    <t>Категорически не согласен</t>
  </si>
  <si>
    <t>Я не спешил бы с этим согласиться</t>
  </si>
  <si>
    <t>Это, пожалуй, верно</t>
  </si>
  <si>
    <t>Совершенно верно, я считаю именно так</t>
  </si>
  <si>
    <t>Столбец1</t>
  </si>
  <si>
    <t>Столбец2</t>
  </si>
  <si>
    <t>Результаты теста для родителей «Мера заботы»</t>
  </si>
  <si>
    <t>свыше 40 баллов</t>
  </si>
  <si>
    <t>Вашу семью, вероятнее всего, можно назвать детоцентристской. То есть интересы ребенка – главный мотив Вашего поведения. Такая позиция достойна одобрения. Однако у Вас она несколько заострена. Психологи называют это чрезмерной опекой. В подобных семьях взрослые все выполняют за ребенка, стремятся оградить его от мнимых опасностей, заставляют следовать своим требованиям, суждениям, настроениям. В результате у ребенка формируется пассивная зависимость от родителей, которая по мере взросления все более препятствует личностному росту. Вам следовало бы больше доверять своему ребенку, верить в него, прислушиваться к его собственным интересам, ведь верно замечено: «Воспитывать детей – значит учить их обходиться без нас».</t>
  </si>
  <si>
    <t>от 25 до 40 баллов</t>
  </si>
  <si>
    <t xml:space="preserve">Вашему ребенку не грозит стать распущенным и избалованным, поскольку вы уделяете ему достаточное, но не чрезмерное внимание. Постарайтесь сохранить этот уровень отношений. </t>
  </si>
  <si>
    <t>менее 25 баллов</t>
  </si>
  <si>
    <t>Вы явно недооцениваете себя как воспитателя, слишком полагаетесь на случай и благоприятное стечение обстоятельств. Проблемы в деловых и супружеских взаимоотношениях часто отвлекают Ваше внимание от ребенка. А он вправе ожидать от вас большого участия и заботы!</t>
  </si>
  <si>
    <r>
      <t xml:space="preserve">Перед Вами 15 утверждений. На первый взгляд может показаться, что не все они имеют отношение к воспитанию. Тем не менее, против каждой фразы выберете вариант ответа в выпадающем списке </t>
    </r>
    <r>
      <rPr>
        <i/>
        <sz val="14"/>
        <color theme="1"/>
        <rFont val="Times New Roman"/>
        <family val="1"/>
        <charset val="204"/>
      </rPr>
      <t>(встаньте на пустую ячейку в графе "Вариант ответа", нажмите на перевернутый треугольник в конце ячейки и выберете соответствующий вариант)</t>
    </r>
    <r>
      <rPr>
        <sz val="14"/>
        <color theme="1"/>
        <rFont val="Times New Roman"/>
        <family val="1"/>
        <charset val="204"/>
      </rPr>
      <t xml:space="preserve">, соответствующих вашему суждению по данному вопросу.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</si>
</sst>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A3296C-A5AB-45E1-9FC3-931AA5C06B01}" name="Таблица1" displayName="Таблица1" ref="A1:B5" totalsRowShown="0">
  <autoFilter ref="A1:B5" xr:uid="{A4A3296C-A5AB-45E1-9FC3-931AA5C06B01}"/>
  <tableColumns count="2">
    <tableColumn id="1" xr3:uid="{B9D1F910-B335-45A9-8D28-4972A789B7E8}" name="Столбец1"/>
    <tableColumn id="2" xr3:uid="{19FA75B6-F136-40D1-A797-C13A874BF8F3}" name="Столбец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topLeftCell="A10" workbookViewId="0">
      <selection activeCell="D18" sqref="D18"/>
    </sheetView>
  </sheetViews>
  <sheetFormatPr defaultRowHeight="18.75" x14ac:dyDescent="0.3"/>
  <cols>
    <col min="1" max="1" width="9.140625" style="5"/>
    <col min="2" max="2" width="64.28515625" style="6" customWidth="1"/>
    <col min="3" max="3" width="37" style="7" customWidth="1"/>
    <col min="4" max="4" width="18.28515625" style="8" customWidth="1"/>
    <col min="5" max="16384" width="9.140625" style="4"/>
  </cols>
  <sheetData>
    <row r="1" spans="1:4" ht="84" customHeight="1" x14ac:dyDescent="0.25">
      <c r="A1" s="20" t="s">
        <v>33</v>
      </c>
      <c r="B1" s="20"/>
      <c r="C1" s="20"/>
      <c r="D1" s="20"/>
    </row>
    <row r="2" spans="1:4" x14ac:dyDescent="0.25">
      <c r="A2" s="12" t="s">
        <v>7</v>
      </c>
      <c r="B2" s="13" t="s">
        <v>2</v>
      </c>
      <c r="C2" s="12" t="s">
        <v>3</v>
      </c>
      <c r="D2" s="14" t="s">
        <v>4</v>
      </c>
    </row>
    <row r="3" spans="1:4" ht="37.5" x14ac:dyDescent="0.25">
      <c r="A3" s="15">
        <v>1</v>
      </c>
      <c r="B3" s="11" t="s">
        <v>0</v>
      </c>
      <c r="C3" s="3"/>
      <c r="D3" s="1" t="e">
        <f>_xlfn.XLOOKUP(C3,Таблица1[Столбец1],Таблица1[Столбец2])</f>
        <v>#N/A</v>
      </c>
    </row>
    <row r="4" spans="1:4" ht="37.5" x14ac:dyDescent="0.25">
      <c r="A4" s="15">
        <v>2</v>
      </c>
      <c r="B4" s="11" t="s">
        <v>5</v>
      </c>
      <c r="C4" s="3"/>
      <c r="D4" s="1" t="e">
        <f>_xlfn.XLOOKUP(C4,Таблица1[Столбец1],Таблица1[Столбец2])</f>
        <v>#N/A</v>
      </c>
    </row>
    <row r="5" spans="1:4" ht="37.5" x14ac:dyDescent="0.25">
      <c r="A5" s="15">
        <v>3</v>
      </c>
      <c r="B5" s="11" t="s">
        <v>6</v>
      </c>
      <c r="C5" s="3"/>
      <c r="D5" s="1" t="e">
        <f>_xlfn.XLOOKUP(C5,Таблица1[Столбец1],Таблица1[Столбец2])</f>
        <v>#N/A</v>
      </c>
    </row>
    <row r="6" spans="1:4" ht="56.25" x14ac:dyDescent="0.25">
      <c r="A6" s="15">
        <v>4</v>
      </c>
      <c r="B6" s="11" t="s">
        <v>8</v>
      </c>
      <c r="C6" s="3"/>
      <c r="D6" s="1" t="e">
        <f>_xlfn.XLOOKUP(C6,Таблица1[Столбец1],Таблица1[Столбец2])</f>
        <v>#N/A</v>
      </c>
    </row>
    <row r="7" spans="1:4" ht="75" x14ac:dyDescent="0.25">
      <c r="A7" s="15">
        <v>5</v>
      </c>
      <c r="B7" s="11" t="s">
        <v>9</v>
      </c>
      <c r="C7" s="3"/>
      <c r="D7" s="1" t="e">
        <f>_xlfn.XLOOKUP(C7,Таблица1[Столбец1],Таблица1[Столбец2])</f>
        <v>#N/A</v>
      </c>
    </row>
    <row r="8" spans="1:4" x14ac:dyDescent="0.25">
      <c r="A8" s="15">
        <v>6</v>
      </c>
      <c r="B8" s="11" t="s">
        <v>10</v>
      </c>
      <c r="C8" s="3"/>
      <c r="D8" s="1" t="e">
        <f>_xlfn.XLOOKUP(C8,Таблица1[Столбец1],Таблица1[Столбец2])</f>
        <v>#N/A</v>
      </c>
    </row>
    <row r="9" spans="1:4" x14ac:dyDescent="0.25">
      <c r="A9" s="15">
        <v>7</v>
      </c>
      <c r="B9" s="11" t="s">
        <v>11</v>
      </c>
      <c r="C9" s="3"/>
      <c r="D9" s="1" t="e">
        <f>_xlfn.XLOOKUP(C9,Таблица1[Столбец1],Таблица1[Столбец2])</f>
        <v>#N/A</v>
      </c>
    </row>
    <row r="10" spans="1:4" ht="75" x14ac:dyDescent="0.25">
      <c r="A10" s="15">
        <v>8</v>
      </c>
      <c r="B10" s="11" t="s">
        <v>12</v>
      </c>
      <c r="C10" s="3"/>
      <c r="D10" s="1" t="e">
        <f>_xlfn.XLOOKUP(C10,Таблица1[Столбец1],Таблица1[Столбец2])</f>
        <v>#N/A</v>
      </c>
    </row>
    <row r="11" spans="1:4" ht="37.5" x14ac:dyDescent="0.25">
      <c r="A11" s="15">
        <v>9</v>
      </c>
      <c r="B11" s="11" t="s">
        <v>13</v>
      </c>
      <c r="C11" s="3"/>
      <c r="D11" s="1" t="e">
        <f>_xlfn.XLOOKUP(C11,Таблица1[Столбец1],Таблица1[Столбец2])</f>
        <v>#N/A</v>
      </c>
    </row>
    <row r="12" spans="1:4" ht="37.5" x14ac:dyDescent="0.25">
      <c r="A12" s="15">
        <v>10</v>
      </c>
      <c r="B12" s="11" t="s">
        <v>14</v>
      </c>
      <c r="C12" s="3"/>
      <c r="D12" s="1" t="e">
        <f>_xlfn.XLOOKUP(C12,Таблица1[Столбец1],Таблица1[Столбец2])</f>
        <v>#N/A</v>
      </c>
    </row>
    <row r="13" spans="1:4" ht="37.5" x14ac:dyDescent="0.25">
      <c r="A13" s="15">
        <v>11</v>
      </c>
      <c r="B13" s="11" t="s">
        <v>15</v>
      </c>
      <c r="C13" s="3"/>
      <c r="D13" s="1" t="e">
        <f>_xlfn.XLOOKUP(C13,Таблица1[Столбец1],Таблица1[Столбец2])</f>
        <v>#N/A</v>
      </c>
    </row>
    <row r="14" spans="1:4" ht="37.5" x14ac:dyDescent="0.25">
      <c r="A14" s="15">
        <v>12</v>
      </c>
      <c r="B14" s="11" t="s">
        <v>16</v>
      </c>
      <c r="C14" s="3"/>
      <c r="D14" s="1" t="e">
        <f>_xlfn.XLOOKUP(C14,Таблица1[Столбец1],Таблица1[Столбец2])</f>
        <v>#N/A</v>
      </c>
    </row>
    <row r="15" spans="1:4" ht="37.5" x14ac:dyDescent="0.25">
      <c r="A15" s="16">
        <v>13</v>
      </c>
      <c r="B15" s="17" t="s">
        <v>17</v>
      </c>
      <c r="C15" s="3"/>
      <c r="D15" s="1" t="e">
        <f>_xlfn.XLOOKUP(C15,Таблица1[Столбец1],Таблица1[Столбец2])</f>
        <v>#N/A</v>
      </c>
    </row>
    <row r="16" spans="1:4" ht="37.5" x14ac:dyDescent="0.25">
      <c r="A16" s="15">
        <v>14</v>
      </c>
      <c r="B16" s="11" t="s">
        <v>18</v>
      </c>
      <c r="C16" s="3"/>
      <c r="D16" s="1" t="e">
        <f>_xlfn.XLOOKUP(C16,Таблица1[Столбец1],Таблица1[Столбец2])</f>
        <v>#N/A</v>
      </c>
    </row>
    <row r="17" spans="1:4" ht="37.5" x14ac:dyDescent="0.25">
      <c r="A17" s="15">
        <v>15</v>
      </c>
      <c r="B17" s="11" t="s">
        <v>19</v>
      </c>
      <c r="C17" s="3"/>
      <c r="D17" s="1" t="e">
        <f>_xlfn.XLOOKUP(C17,Таблица1[Столбец1],Таблица1[Столбец2])</f>
        <v>#N/A</v>
      </c>
    </row>
    <row r="18" spans="1:4" x14ac:dyDescent="0.3">
      <c r="A18" s="18" t="s">
        <v>1</v>
      </c>
      <c r="B18" s="18"/>
      <c r="C18" s="18"/>
      <c r="D18" s="2" t="e">
        <f>SUM(D3:D17)</f>
        <v>#N/A</v>
      </c>
    </row>
    <row r="20" spans="1:4" x14ac:dyDescent="0.3">
      <c r="B20" s="9" t="s">
        <v>26</v>
      </c>
    </row>
    <row r="21" spans="1:4" ht="148.5" customHeight="1" x14ac:dyDescent="0.25">
      <c r="A21" s="10" t="s">
        <v>27</v>
      </c>
      <c r="B21" s="19" t="s">
        <v>28</v>
      </c>
      <c r="C21" s="19"/>
      <c r="D21" s="19"/>
    </row>
    <row r="22" spans="1:4" ht="50.25" customHeight="1" x14ac:dyDescent="0.25">
      <c r="A22" s="10" t="s">
        <v>29</v>
      </c>
      <c r="B22" s="19" t="s">
        <v>30</v>
      </c>
      <c r="C22" s="19"/>
      <c r="D22" s="19"/>
    </row>
    <row r="23" spans="1:4" ht="54" customHeight="1" x14ac:dyDescent="0.25">
      <c r="A23" s="10" t="s">
        <v>31</v>
      </c>
      <c r="B23" s="19" t="s">
        <v>32</v>
      </c>
      <c r="C23" s="19"/>
      <c r="D23" s="19"/>
    </row>
  </sheetData>
  <sheetProtection algorithmName="SHA-512" hashValue="jlIXqEkZHqr7AAdnwNnuGxqkfgzmM7uSCav4IUdHOY4PLO1oMXdjCwQBuSR83dscvaRrdpA4u7opHmFfq0elYg==" saltValue="jcxlaCtNoR4MNI2FVEHaNw==" spinCount="100000" sheet="1" objects="1" scenarios="1"/>
  <mergeCells count="5">
    <mergeCell ref="A18:C18"/>
    <mergeCell ref="B21:D21"/>
    <mergeCell ref="B22:D22"/>
    <mergeCell ref="B23:D23"/>
    <mergeCell ref="A1:D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3F23C8-1584-4C11-AB61-37FB943E4908}">
          <x14:formula1>
            <xm:f>Лист1!$A$2:$A$5</xm:f>
          </x14:formula1>
          <xm:sqref>C3:C17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52ED-E362-48A1-8207-FD8B85A740D8}">
  <dimension ref="A1:B5"/>
  <sheetViews>
    <sheetView workbookViewId="0">
      <selection activeCell="A7" sqref="A7"/>
    </sheetView>
  </sheetViews>
  <sheetFormatPr defaultRowHeight="15" x14ac:dyDescent="0.25"/>
  <cols>
    <col min="1" max="1" width="39.42578125" bestFit="1" customWidth="1"/>
    <col min="2" max="2" width="11.85546875" customWidth="1"/>
  </cols>
  <sheetData>
    <row r="1" spans="1:2" x14ac:dyDescent="0.25">
      <c r="A1" t="s">
        <v>24</v>
      </c>
      <c r="B1" t="s">
        <v>25</v>
      </c>
    </row>
    <row r="2" spans="1:2" x14ac:dyDescent="0.25">
      <c r="A2" t="s">
        <v>20</v>
      </c>
      <c r="B2">
        <v>1</v>
      </c>
    </row>
    <row r="3" spans="1:2" x14ac:dyDescent="0.25">
      <c r="A3" t="s">
        <v>21</v>
      </c>
      <c r="B3">
        <v>2</v>
      </c>
    </row>
    <row r="4" spans="1:2" x14ac:dyDescent="0.25">
      <c r="A4" t="s">
        <v>22</v>
      </c>
      <c r="B4">
        <v>3</v>
      </c>
    </row>
    <row r="5" spans="1:2" x14ac:dyDescent="0.25">
      <c r="A5" t="s">
        <v>23</v>
      </c>
      <c r="B5">
        <v>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опросник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2026-04-16T08:23:03Z</dcterms:modified>
</cp:coreProperties>
</file>