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KOLA\Desktop\"/>
    </mc:Choice>
  </mc:AlternateContent>
  <xr:revisionPtr revIDLastSave="0" documentId="8_{F47B701D-317A-4B5E-B55D-9F632AC1D82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G593" i="1" s="1"/>
  <c r="F573" i="1"/>
  <c r="B564" i="1"/>
  <c r="A564" i="1"/>
  <c r="J563" i="1"/>
  <c r="I563" i="1"/>
  <c r="H563" i="1"/>
  <c r="G563" i="1"/>
  <c r="F563" i="1"/>
  <c r="B560" i="1"/>
  <c r="A560" i="1"/>
  <c r="J559" i="1"/>
  <c r="J593" i="1" s="1"/>
  <c r="I559" i="1"/>
  <c r="I593" i="1" s="1"/>
  <c r="H559" i="1"/>
  <c r="H593" i="1" s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J551" i="1" s="1"/>
  <c r="I531" i="1"/>
  <c r="H531" i="1"/>
  <c r="G531" i="1"/>
  <c r="F531" i="1"/>
  <c r="F551" i="1" s="1"/>
  <c r="B522" i="1"/>
  <c r="A522" i="1"/>
  <c r="J521" i="1"/>
  <c r="I521" i="1"/>
  <c r="H521" i="1"/>
  <c r="G521" i="1"/>
  <c r="F521" i="1"/>
  <c r="B518" i="1"/>
  <c r="A518" i="1"/>
  <c r="J517" i="1"/>
  <c r="I517" i="1"/>
  <c r="I551" i="1" s="1"/>
  <c r="H517" i="1"/>
  <c r="H551" i="1" s="1"/>
  <c r="G517" i="1"/>
  <c r="G551" i="1" s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I509" i="1" s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J509" i="1" s="1"/>
  <c r="I475" i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H467" i="1" s="1"/>
  <c r="G447" i="1"/>
  <c r="F447" i="1"/>
  <c r="B438" i="1"/>
  <c r="A438" i="1"/>
  <c r="J437" i="1"/>
  <c r="I437" i="1"/>
  <c r="H437" i="1"/>
  <c r="G437" i="1"/>
  <c r="F437" i="1"/>
  <c r="B434" i="1"/>
  <c r="A434" i="1"/>
  <c r="J433" i="1"/>
  <c r="J467" i="1" s="1"/>
  <c r="I433" i="1"/>
  <c r="I467" i="1" s="1"/>
  <c r="H433" i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G425" i="1" s="1"/>
  <c r="F405" i="1"/>
  <c r="B396" i="1"/>
  <c r="A396" i="1"/>
  <c r="J395" i="1"/>
  <c r="I395" i="1"/>
  <c r="H395" i="1"/>
  <c r="G395" i="1"/>
  <c r="F395" i="1"/>
  <c r="B392" i="1"/>
  <c r="A392" i="1"/>
  <c r="J391" i="1"/>
  <c r="J425" i="1" s="1"/>
  <c r="I391" i="1"/>
  <c r="I425" i="1" s="1"/>
  <c r="H391" i="1"/>
  <c r="H425" i="1" s="1"/>
  <c r="G391" i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J383" i="1" s="1"/>
  <c r="I363" i="1"/>
  <c r="H363" i="1"/>
  <c r="G363" i="1"/>
  <c r="F363" i="1"/>
  <c r="F383" i="1" s="1"/>
  <c r="B354" i="1"/>
  <c r="A354" i="1"/>
  <c r="J353" i="1"/>
  <c r="I353" i="1"/>
  <c r="H353" i="1"/>
  <c r="G353" i="1"/>
  <c r="F353" i="1"/>
  <c r="B350" i="1"/>
  <c r="A350" i="1"/>
  <c r="J349" i="1"/>
  <c r="I349" i="1"/>
  <c r="I383" i="1" s="1"/>
  <c r="H349" i="1"/>
  <c r="H383" i="1" s="1"/>
  <c r="G349" i="1"/>
  <c r="G383" i="1" s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I341" i="1" s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J341" i="1" s="1"/>
  <c r="I307" i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H299" i="1" s="1"/>
  <c r="G279" i="1"/>
  <c r="F279" i="1"/>
  <c r="B270" i="1"/>
  <c r="A270" i="1"/>
  <c r="J269" i="1"/>
  <c r="I269" i="1"/>
  <c r="H269" i="1"/>
  <c r="G269" i="1"/>
  <c r="F269" i="1"/>
  <c r="B266" i="1"/>
  <c r="A266" i="1"/>
  <c r="J265" i="1"/>
  <c r="J299" i="1" s="1"/>
  <c r="I265" i="1"/>
  <c r="I299" i="1" s="1"/>
  <c r="H265" i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G257" i="1" s="1"/>
  <c r="F237" i="1"/>
  <c r="B228" i="1"/>
  <c r="A228" i="1"/>
  <c r="J227" i="1"/>
  <c r="I227" i="1"/>
  <c r="H227" i="1"/>
  <c r="G227" i="1"/>
  <c r="F227" i="1"/>
  <c r="B224" i="1"/>
  <c r="A224" i="1"/>
  <c r="J223" i="1"/>
  <c r="J257" i="1" s="1"/>
  <c r="I223" i="1"/>
  <c r="I257" i="1" s="1"/>
  <c r="H223" i="1"/>
  <c r="H257" i="1" s="1"/>
  <c r="G223" i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J215" i="1" s="1"/>
  <c r="I195" i="1"/>
  <c r="H195" i="1"/>
  <c r="G195" i="1"/>
  <c r="G215" i="1" s="1"/>
  <c r="F195" i="1"/>
  <c r="F215" i="1" s="1"/>
  <c r="B186" i="1"/>
  <c r="A186" i="1"/>
  <c r="J185" i="1"/>
  <c r="I185" i="1"/>
  <c r="H185" i="1"/>
  <c r="G185" i="1"/>
  <c r="F185" i="1"/>
  <c r="B182" i="1"/>
  <c r="A182" i="1"/>
  <c r="J181" i="1"/>
  <c r="I181" i="1"/>
  <c r="I215" i="1" s="1"/>
  <c r="H181" i="1"/>
  <c r="H215" i="1" s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J173" i="1" s="1"/>
  <c r="I153" i="1"/>
  <c r="I173" i="1" s="1"/>
  <c r="H153" i="1"/>
  <c r="G153" i="1"/>
  <c r="F153" i="1"/>
  <c r="F173" i="1" s="1"/>
  <c r="B144" i="1"/>
  <c r="A144" i="1"/>
  <c r="J143" i="1"/>
  <c r="I143" i="1"/>
  <c r="H143" i="1"/>
  <c r="G143" i="1"/>
  <c r="F143" i="1"/>
  <c r="B140" i="1"/>
  <c r="A140" i="1"/>
  <c r="J139" i="1"/>
  <c r="I139" i="1"/>
  <c r="H139" i="1"/>
  <c r="H173" i="1" s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I131" i="1" s="1"/>
  <c r="H111" i="1"/>
  <c r="H131" i="1" s="1"/>
  <c r="G111" i="1"/>
  <c r="F111" i="1"/>
  <c r="B102" i="1"/>
  <c r="A102" i="1"/>
  <c r="J101" i="1"/>
  <c r="I101" i="1"/>
  <c r="H101" i="1"/>
  <c r="G101" i="1"/>
  <c r="F101" i="1"/>
  <c r="B98" i="1"/>
  <c r="A98" i="1"/>
  <c r="J97" i="1"/>
  <c r="J131" i="1" s="1"/>
  <c r="I97" i="1"/>
  <c r="H97" i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H89" i="1" s="1"/>
  <c r="G69" i="1"/>
  <c r="G89" i="1" s="1"/>
  <c r="F69" i="1"/>
  <c r="B60" i="1"/>
  <c r="A60" i="1"/>
  <c r="J59" i="1"/>
  <c r="I59" i="1"/>
  <c r="H59" i="1"/>
  <c r="G59" i="1"/>
  <c r="F59" i="1"/>
  <c r="B56" i="1"/>
  <c r="A56" i="1"/>
  <c r="J55" i="1"/>
  <c r="J89" i="1" s="1"/>
  <c r="I55" i="1"/>
  <c r="I89" i="1" s="1"/>
  <c r="H55" i="1"/>
  <c r="G55" i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J47" i="1" s="1"/>
  <c r="I27" i="1"/>
  <c r="H27" i="1"/>
  <c r="G27" i="1"/>
  <c r="G47" i="1" s="1"/>
  <c r="G594" i="1" s="1"/>
  <c r="F27" i="1"/>
  <c r="F47" i="1" s="1"/>
  <c r="B18" i="1"/>
  <c r="A18" i="1"/>
  <c r="J17" i="1"/>
  <c r="I17" i="1"/>
  <c r="H17" i="1"/>
  <c r="G17" i="1"/>
  <c r="F17" i="1"/>
  <c r="B14" i="1"/>
  <c r="A14" i="1"/>
  <c r="J13" i="1"/>
  <c r="I13" i="1"/>
  <c r="I47" i="1" s="1"/>
  <c r="I594" i="1" s="1"/>
  <c r="H13" i="1"/>
  <c r="H47" i="1" s="1"/>
  <c r="G13" i="1"/>
  <c r="F13" i="1"/>
  <c r="H594" i="1" l="1"/>
  <c r="F594" i="1"/>
  <c r="J594" i="1"/>
</calcChain>
</file>

<file path=xl/sharedStrings.xml><?xml version="1.0" encoding="utf-8"?>
<sst xmlns="http://schemas.openxmlformats.org/spreadsheetml/2006/main" count="874" uniqueCount="228">
  <si>
    <t>Школа</t>
  </si>
  <si>
    <t>МБОУ НШ ДС с. Краснореченское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</si>
  <si>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</si>
  <si>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</si>
  <si>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</si>
  <si>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</si>
  <si>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</si>
  <si>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Петина Е. В.</t>
  </si>
  <si>
    <t>Возрастная категория</t>
  </si>
  <si>
    <t>7-11</t>
  </si>
  <si>
    <t>дата</t>
  </si>
  <si>
    <t>09.09.2024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</si>
  <si>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</si>
  <si>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</si>
  <si>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</si>
  <si>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</si>
  <si>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</si>
  <si>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</si>
  <si>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</si>
  <si>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</si>
  <si>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</si>
  <si>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</si>
  <si>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</si>
  <si>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</si>
  <si>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</si>
  <si>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кукурузная молочная жидкая</t>
  </si>
  <si>
    <t>TTK№54-1к-2020.</t>
  </si>
  <si>
    <t/>
  </si>
  <si>
    <t>Сыр твердых сортов (порции)</t>
  </si>
  <si>
    <t>TTK№1</t>
  </si>
  <si>
    <t>гор.напиток</t>
  </si>
  <si>
    <t>Чай с лимоном и сахаром</t>
  </si>
  <si>
    <t>хлеб</t>
  </si>
  <si>
    <t>Хлеб пшеничный</t>
  </si>
  <si>
    <t>Масло сливочное 82,5% (порции)</t>
  </si>
  <si>
    <t>TTK№14</t>
  </si>
  <si>
    <t>итого</t>
  </si>
  <si>
    <t>Завтрак 2</t>
  </si>
  <si>
    <t>фрукты</t>
  </si>
  <si>
    <t>Обед</t>
  </si>
  <si>
    <t>напиток</t>
  </si>
  <si>
    <t>Кисель из ягод черной смородины с/м</t>
  </si>
  <si>
    <t>TTKРК02-412</t>
  </si>
  <si>
    <t>хлеб черн.</t>
  </si>
  <si>
    <t>Хлеб ржаной</t>
  </si>
  <si>
    <t>TTK№11</t>
  </si>
  <si>
    <t>хлеб бел.</t>
  </si>
  <si>
    <t>2 блюдо</t>
  </si>
  <si>
    <t>Рыба запечённая в сметанном соусе (филе)</t>
  </si>
  <si>
    <t>TTKРК56-252</t>
  </si>
  <si>
    <t>закуска</t>
  </si>
  <si>
    <t>Салат картофельный с сельдью</t>
  </si>
  <si>
    <t>TTKРК67-36з;</t>
  </si>
  <si>
    <t>гарнир</t>
  </si>
  <si>
    <t>Картофель отварной</t>
  </si>
  <si>
    <t>TTKРК02-214</t>
  </si>
  <si>
    <t>1 блюдо</t>
  </si>
  <si>
    <t>Борщ с капустой и картофелем (без сметаны)</t>
  </si>
  <si>
    <t>TTKРК67-82</t>
  </si>
  <si>
    <t>Полдник</t>
  </si>
  <si>
    <t>булочное</t>
  </si>
  <si>
    <t>Пирожок с мясом и луком</t>
  </si>
  <si>
    <t>TTKРК81-475</t>
  </si>
  <si>
    <t>Кисломолочный продукт (варенец)</t>
  </si>
  <si>
    <t>TTK№426</t>
  </si>
  <si>
    <t>Ужин</t>
  </si>
  <si>
    <t>Ужин 2</t>
  </si>
  <si>
    <t>кисломол.</t>
  </si>
  <si>
    <t>Итого за день:</t>
  </si>
  <si>
    <t>Каша гречневая рассыпчатая</t>
  </si>
  <si>
    <t>TTKРК77-100</t>
  </si>
  <si>
    <t>Чай с вареньем</t>
  </si>
  <si>
    <t>TTKPK56-701</t>
  </si>
  <si>
    <t>Курица тушеная в сметанном соусе</t>
  </si>
  <si>
    <t>TTKРК54-229</t>
  </si>
  <si>
    <t>Яйцо отварное</t>
  </si>
  <si>
    <t>TTK№209</t>
  </si>
  <si>
    <t>Суп из овощей</t>
  </si>
  <si>
    <t>TTKРК66-162л</t>
  </si>
  <si>
    <t>Напиток из шиповника</t>
  </si>
  <si>
    <t>TTK№41</t>
  </si>
  <si>
    <t>Салат из свежих помидоров с луком</t>
  </si>
  <si>
    <t>TTKРК66-75</t>
  </si>
  <si>
    <t>Макароны отварные</t>
  </si>
  <si>
    <t>TTKРК66-160</t>
  </si>
  <si>
    <t>Зразы рубленные с яйцом из говядины</t>
  </si>
  <si>
    <t>TTK№299</t>
  </si>
  <si>
    <t>Соус сметанный</t>
  </si>
  <si>
    <t>TTK№34</t>
  </si>
  <si>
    <t>Чай с молоком и сахаром</t>
  </si>
  <si>
    <t>TTKТК027-74л</t>
  </si>
  <si>
    <t>Пирожок с повидлом (готовое изделие)</t>
  </si>
  <si>
    <t>TTKРК27-508/50</t>
  </si>
  <si>
    <t>Пудинг из творога запеченный</t>
  </si>
  <si>
    <t>Яблоки (нарезка)</t>
  </si>
  <si>
    <t>Чай с джемом</t>
  </si>
  <si>
    <t>TTK№376/375д;</t>
  </si>
  <si>
    <t>Молоко сгущеное (порции)</t>
  </si>
  <si>
    <t>Салат из свежих огурцов</t>
  </si>
  <si>
    <t>TTK№23</t>
  </si>
  <si>
    <t>Суп гороховый</t>
  </si>
  <si>
    <t>TTK№119</t>
  </si>
  <si>
    <t>Компот из яблок и слив</t>
  </si>
  <si>
    <t>TTKРК27-344</t>
  </si>
  <si>
    <t>Шницель из говядины</t>
  </si>
  <si>
    <t>TTKРК02-246</t>
  </si>
  <si>
    <t>Картофельное пюре</t>
  </si>
  <si>
    <t>TTKРК02-101</t>
  </si>
  <si>
    <t>Ватрушка с творогом</t>
  </si>
  <si>
    <t>TTKРК88-410/405/468</t>
  </si>
  <si>
    <t>Кисель из ягод свежих</t>
  </si>
  <si>
    <t>TTK№249</t>
  </si>
  <si>
    <t>Рис отварной</t>
  </si>
  <si>
    <t>TTKРК66-110</t>
  </si>
  <si>
    <t>Курица запеченая</t>
  </si>
  <si>
    <t>TTKРК77-200т</t>
  </si>
  <si>
    <t>Салат из свежих помидоров</t>
  </si>
  <si>
    <t>TTKРК02</t>
  </si>
  <si>
    <t>Щи из свежей капусты с картофелем</t>
  </si>
  <si>
    <t>TTKРК66-55</t>
  </si>
  <si>
    <t>Запеканка картофельная с говядиной</t>
  </si>
  <si>
    <t>TTK№45</t>
  </si>
  <si>
    <t>Компот из сухофруктов</t>
  </si>
  <si>
    <t>TTK№450</t>
  </si>
  <si>
    <t>Салат из редиса</t>
  </si>
  <si>
    <t>TTKРК81-30</t>
  </si>
  <si>
    <t>Сосиска в тесте (готовое изделие)</t>
  </si>
  <si>
    <t>TTKРК27-514/100</t>
  </si>
  <si>
    <t>Кисель из яблок</t>
  </si>
  <si>
    <t>TTKРК27-420</t>
  </si>
  <si>
    <t>Омлет с зелёным горошком</t>
  </si>
  <si>
    <t>Кофейный напиток с молоком</t>
  </si>
  <si>
    <t>Салат из белокачанной капусты с морковью</t>
  </si>
  <si>
    <t>TTKРК66-82л</t>
  </si>
  <si>
    <t>Печень тушенная в сметанном соусе</t>
  </si>
  <si>
    <t>TTKРК54-228</t>
  </si>
  <si>
    <t>Компот из яблок</t>
  </si>
  <si>
    <t>TTK№310</t>
  </si>
  <si>
    <t>Суп картофельный с клецками</t>
  </si>
  <si>
    <t>TTKРК66-108л</t>
  </si>
  <si>
    <t>Ватрушка с сыром</t>
  </si>
  <si>
    <t>TTKРК89-65</t>
  </si>
  <si>
    <t>Кисель из плодов шиповника</t>
  </si>
  <si>
    <t>TTKРК67-357;</t>
  </si>
  <si>
    <t>Пельмени мясные (п/ф) отварные с маслом</t>
  </si>
  <si>
    <t>TTK№61</t>
  </si>
  <si>
    <t>Салат из моркови с яблоками</t>
  </si>
  <si>
    <t>TTKРК66-59</t>
  </si>
  <si>
    <t>Суп картофельный с макаронными изделиями</t>
  </si>
  <si>
    <t>TTKРК81-463</t>
  </si>
  <si>
    <t>Сок из фруктов и (или) овощей</t>
  </si>
  <si>
    <t>Курица отварная</t>
  </si>
  <si>
    <t>TTKРК67-288ф</t>
  </si>
  <si>
    <t>Бобовые отварные с луком</t>
  </si>
  <si>
    <t>TTKРК67-307г</t>
  </si>
  <si>
    <t>Чай с сахаром</t>
  </si>
  <si>
    <t>TTK№24</t>
  </si>
  <si>
    <t>Каша "Дружба" молочная из риса и пшеничной крупы</t>
  </si>
  <si>
    <t>TTK№54-16к-2020</t>
  </si>
  <si>
    <t>Какао с молоком</t>
  </si>
  <si>
    <t>TTK№693</t>
  </si>
  <si>
    <t>Борщ с фасолью и картофелем</t>
  </si>
  <si>
    <t>TTKРК02-124</t>
  </si>
  <si>
    <t>Бефстроганов из отварной говядины</t>
  </si>
  <si>
    <t>TTK№63</t>
  </si>
  <si>
    <t>Салат из квашеной капусты с зеленым луком</t>
  </si>
  <si>
    <t>Кисель из варенья</t>
  </si>
  <si>
    <t>TTKРК02-416</t>
  </si>
  <si>
    <t>Джем (порции)</t>
  </si>
  <si>
    <t>TTK№67</t>
  </si>
  <si>
    <t>Салат "Витаминный" с кукурузой</t>
  </si>
  <si>
    <t>TTKРК67-49к;</t>
  </si>
  <si>
    <t>Суп "Крестьянский" с крупой и картофелем</t>
  </si>
  <si>
    <t>TTKРК66-130пш</t>
  </si>
  <si>
    <t>Гуляш из отварной говядины в томатном соусе</t>
  </si>
  <si>
    <t>TTKРК02-288</t>
  </si>
  <si>
    <t>Овощи припущенные с маслом (к гарниру)</t>
  </si>
  <si>
    <t>TTKРК67-316р</t>
  </si>
  <si>
    <t>Бананы (нарезка)</t>
  </si>
  <si>
    <t>TTK№19</t>
  </si>
  <si>
    <t>Кисель из сока плодового или ягодного</t>
  </si>
  <si>
    <t>TTKРК27-485</t>
  </si>
  <si>
    <t>Салат из свеклы с сыром</t>
  </si>
  <si>
    <t>TTK№9</t>
  </si>
  <si>
    <t>Суп картофельный с рыбными консервами</t>
  </si>
  <si>
    <t>Жаркое по-домашнему</t>
  </si>
  <si>
    <t>TTK№40</t>
  </si>
  <si>
    <t>Компот из ягод замороженных</t>
  </si>
  <si>
    <t>TTKРК02-409</t>
  </si>
  <si>
    <t>Кисель из апельсинов</t>
  </si>
  <si>
    <t>TTKРК67-356а;</t>
  </si>
  <si>
    <t>Пирожок с морковным фаршем</t>
  </si>
  <si>
    <t>TTKРК81-463;</t>
  </si>
  <si>
    <t>Картофель в молоке</t>
  </si>
  <si>
    <t>TTK№113</t>
  </si>
  <si>
    <t>Биточки рыбные запечёные</t>
  </si>
  <si>
    <t>TTK№17</t>
  </si>
  <si>
    <t>Салат из моркови с яблоками и курагой</t>
  </si>
  <si>
    <t>TTKРК67-49горошек</t>
  </si>
  <si>
    <t>Рассольник "Ленинградский"</t>
  </si>
  <si>
    <t>TTK№54-3с-2020</t>
  </si>
  <si>
    <t>Голубцы ленивые</t>
  </si>
  <si>
    <t>TTKРК02-218</t>
  </si>
  <si>
    <t>Блинчики со сливочным маслом</t>
  </si>
  <si>
    <t>TTK№399</t>
  </si>
  <si>
    <t>Кисель из мандаринов</t>
  </si>
  <si>
    <t>TTK№356;</t>
  </si>
  <si>
    <t>Огурец свежий (нарезка)</t>
  </si>
  <si>
    <t>TTKРК54-01</t>
  </si>
  <si>
    <t>Винегрет с репчатым луком</t>
  </si>
  <si>
    <t>Суп картофельный с бобовыми</t>
  </si>
  <si>
    <t>TTK№55</t>
  </si>
  <si>
    <t>Котлета рубленная из курицы</t>
  </si>
  <si>
    <t>TTK№33</t>
  </si>
  <si>
    <t>Картофель жаренный (из сырого)</t>
  </si>
  <si>
    <t>TTK№320</t>
  </si>
  <si>
    <t>Пицца "Школьная"</t>
  </si>
  <si>
    <t>TTKРК66-165</t>
  </si>
  <si>
    <t>Кисель из кураги</t>
  </si>
  <si>
    <t>TTKРК67-355</t>
  </si>
  <si>
    <t>Вареники с картофелем (п/ф) с маслом</t>
  </si>
  <si>
    <t>Компот из ягод свежих</t>
  </si>
  <si>
    <t>TTK№345к</t>
  </si>
  <si>
    <t>Салат из свежих помидоров и огурцов</t>
  </si>
  <si>
    <t>TTKРК67-24зел</t>
  </si>
  <si>
    <t>Рыба тушеная</t>
  </si>
  <si>
    <t>TTKРК27-260ф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</si>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</sst>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4C4C4C"/>
      <name val="Arial"/>
      <family val="2"/>
    </font>
    <font>
      <sz val="10"/>
      <color rgb="FF2D2D2D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  <font>
      <b/>
      <sz val="14"/>
      <color rgb="FF4C4C4C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6" sqref="D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1" ht="15" x14ac:dyDescent="0.25">
      <c r="A1" s="1" t="s">
        <v>0</v>
      </c>
      <c r="C1" s="60" t="s">
        <v>1</v>
      </c>
      <c r="D1" s="61"/>
      <c r="E1" s="61"/>
      <c r="F1" s="13" t="s">
        <v>2</v>
      </c>
      <c r="G1" s="2" t="s">
        <v>3</v>
      </c>
      <c r="H1" s="62" t="s">
        <v>4</v>
      </c>
      <c r="I1" s="62"/>
      <c r="J1" s="62"/>
      <c r="K1" s="62"/>
    </row>
    <row r="2" spans="1:11" ht="18" x14ac:dyDescent="0.2">
      <c r="A2" s="43" t="s">
        <v>5</v>
      </c>
      <c r="C2" s="2"/>
      <c r="G2" s="2" t="s">
        <v>6</v>
      </c>
      <c r="H2" s="62" t="s">
        <v>7</v>
      </c>
      <c r="I2" s="62"/>
      <c r="J2" s="62"/>
      <c r="K2" s="62"/>
    </row>
    <row r="3" spans="1:11" ht="17.25" customHeight="1" x14ac:dyDescent="0.2">
      <c r="A3" s="4" t="s">
        <v>8</v>
      </c>
      <c r="C3" s="2"/>
      <c r="D3" s="3"/>
      <c r="E3" s="46" t="s">
        <v>9</v>
      </c>
      <c r="G3" s="2" t="s">
        <v>10</v>
      </c>
      <c r="H3" s="63" t="s">
        <v>11</v>
      </c>
      <c r="I3" s="63"/>
      <c r="J3" s="63"/>
      <c r="K3" s="63"/>
    </row>
    <row r="4" spans="1:11" x14ac:dyDescent="0.2">
      <c r="C4" s="2"/>
      <c r="D4" s="4"/>
    </row>
    <row r="5" spans="1:11" ht="33.75" x14ac:dyDescent="0.2">
      <c r="A5" s="53" t="s">
        <v>12</v>
      </c>
      <c r="B5" s="54" t="s">
        <v>13</v>
      </c>
      <c r="C5" s="44" t="s">
        <v>14</v>
      </c>
      <c r="D5" s="44" t="s">
        <v>15</v>
      </c>
      <c r="E5" s="44" t="s">
        <v>16</v>
      </c>
      <c r="F5" s="44" t="s">
        <v>17</v>
      </c>
      <c r="G5" s="44" t="s">
        <v>18</v>
      </c>
      <c r="H5" s="44" t="s">
        <v>19</v>
      </c>
      <c r="I5" s="44" t="s">
        <v>20</v>
      </c>
      <c r="J5" s="44" t="s">
        <v>21</v>
      </c>
      <c r="K5" s="45" t="s">
        <v>22</v>
      </c>
    </row>
    <row r="6" spans="1:11" ht="25.5" x14ac:dyDescent="0.25">
      <c r="A6" s="22">
        <v>1</v>
      </c>
      <c r="B6" s="23">
        <v>1</v>
      </c>
      <c r="C6" s="24" t="s">
        <v>23</v>
      </c>
      <c r="D6" s="5" t="s">
        <v>24</v>
      </c>
      <c r="E6" s="47" t="s">
        <v>25</v>
      </c>
      <c r="F6" s="48">
        <v>230</v>
      </c>
      <c r="G6" s="48">
        <v>6.68</v>
      </c>
      <c r="H6" s="48">
        <v>7.94</v>
      </c>
      <c r="I6" s="48">
        <v>39.44</v>
      </c>
      <c r="J6" s="48">
        <v>255.67</v>
      </c>
      <c r="K6" s="49" t="s">
        <v>26</v>
      </c>
    </row>
    <row r="7" spans="1:11" ht="15" x14ac:dyDescent="0.25">
      <c r="A7" s="25"/>
      <c r="B7" s="16"/>
      <c r="C7" s="11"/>
      <c r="D7" s="6" t="s">
        <v>27</v>
      </c>
      <c r="E7" s="50" t="s">
        <v>28</v>
      </c>
      <c r="F7" s="51">
        <v>10</v>
      </c>
      <c r="G7" s="51">
        <v>2.33</v>
      </c>
      <c r="H7" s="51">
        <v>3</v>
      </c>
      <c r="I7" s="51">
        <v>0</v>
      </c>
      <c r="J7" s="51">
        <v>36.44</v>
      </c>
      <c r="K7" s="52" t="s">
        <v>29</v>
      </c>
    </row>
    <row r="8" spans="1:11" ht="15" x14ac:dyDescent="0.25">
      <c r="A8" s="25"/>
      <c r="B8" s="16"/>
      <c r="C8" s="11"/>
      <c r="D8" s="7" t="s">
        <v>30</v>
      </c>
      <c r="E8" s="50" t="s">
        <v>31</v>
      </c>
      <c r="F8" s="51">
        <v>200</v>
      </c>
      <c r="G8" s="51">
        <v>0.26</v>
      </c>
      <c r="H8" s="51">
        <v>0.06</v>
      </c>
      <c r="I8" s="51">
        <v>6.61</v>
      </c>
      <c r="J8" s="51">
        <v>26.1</v>
      </c>
      <c r="K8" s="52" t="s">
        <v>29</v>
      </c>
    </row>
    <row r="9" spans="1:11" ht="15" x14ac:dyDescent="0.25">
      <c r="A9" s="25"/>
      <c r="B9" s="16"/>
      <c r="C9" s="11"/>
      <c r="D9" s="7" t="s">
        <v>32</v>
      </c>
      <c r="E9" s="50" t="s">
        <v>33</v>
      </c>
      <c r="F9" s="51">
        <v>60</v>
      </c>
      <c r="G9" s="51">
        <v>4.74</v>
      </c>
      <c r="H9" s="51">
        <v>0.6</v>
      </c>
      <c r="I9" s="51">
        <v>28.98</v>
      </c>
      <c r="J9" s="51">
        <v>140.28</v>
      </c>
      <c r="K9" s="52" t="s">
        <v>29</v>
      </c>
    </row>
    <row r="10" spans="1:11" ht="15" x14ac:dyDescent="0.25">
      <c r="A10" s="25"/>
      <c r="B10" s="16"/>
      <c r="C10" s="11"/>
      <c r="D10" s="7" t="s">
        <v>27</v>
      </c>
      <c r="E10" s="50" t="s">
        <v>34</v>
      </c>
      <c r="F10" s="51">
        <v>10</v>
      </c>
      <c r="G10" s="51">
        <v>0.1</v>
      </c>
      <c r="H10" s="51">
        <v>7.25</v>
      </c>
      <c r="I10" s="51">
        <v>0.13</v>
      </c>
      <c r="J10" s="51">
        <v>65.77</v>
      </c>
      <c r="K10" s="52" t="s">
        <v>35</v>
      </c>
    </row>
    <row r="11" spans="1:11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</row>
    <row r="12" spans="1:11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</row>
    <row r="13" spans="1:11" ht="15" x14ac:dyDescent="0.25">
      <c r="A13" s="26"/>
      <c r="B13" s="18"/>
      <c r="C13" s="8"/>
      <c r="D13" s="19" t="s">
        <v>36</v>
      </c>
      <c r="E13" s="9"/>
      <c r="F13" s="21">
        <f>SUM(F6:F12)</f>
        <v>510</v>
      </c>
      <c r="G13" s="21">
        <f t="shared" ref="G13:J13" si="0">SUM(G6:G12)</f>
        <v>14.11</v>
      </c>
      <c r="H13" s="21">
        <f t="shared" si="0"/>
        <v>18.850000000000001</v>
      </c>
      <c r="I13" s="21">
        <f t="shared" si="0"/>
        <v>75.16</v>
      </c>
      <c r="J13" s="21">
        <f t="shared" si="0"/>
        <v>524.26</v>
      </c>
      <c r="K13" s="27"/>
    </row>
    <row r="14" spans="1:11" ht="15" x14ac:dyDescent="0.25">
      <c r="A14" s="28">
        <f>A6</f>
        <v>1</v>
      </c>
      <c r="B14" s="14">
        <f>B6</f>
        <v>1</v>
      </c>
      <c r="C14" s="10" t="s">
        <v>37</v>
      </c>
      <c r="D14" s="12" t="s">
        <v>38</v>
      </c>
      <c r="E14" s="50"/>
      <c r="F14" s="51"/>
      <c r="G14" s="51"/>
      <c r="H14" s="51"/>
      <c r="I14" s="51"/>
      <c r="J14" s="51"/>
      <c r="K14" s="52"/>
    </row>
    <row r="15" spans="1:11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</row>
    <row r="16" spans="1:11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</row>
    <row r="17" spans="1:11" ht="15" x14ac:dyDescent="0.25">
      <c r="A17" s="26"/>
      <c r="B17" s="18"/>
      <c r="C17" s="8"/>
      <c r="D17" s="19" t="s">
        <v>36</v>
      </c>
      <c r="E17" s="9"/>
      <c r="F17" s="21">
        <f>SUM(F14:F16)</f>
        <v>0</v>
      </c>
      <c r="G17" s="21">
        <f t="shared" ref="G17:J17" si="1">SUM(G14:G16)</f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7"/>
    </row>
    <row r="18" spans="1:11" ht="25.5" x14ac:dyDescent="0.25">
      <c r="A18" s="28">
        <f>A6</f>
        <v>1</v>
      </c>
      <c r="B18" s="14">
        <f>B6</f>
        <v>1</v>
      </c>
      <c r="C18" s="10" t="s">
        <v>39</v>
      </c>
      <c r="D18" s="7" t="s">
        <v>40</v>
      </c>
      <c r="E18" s="50" t="s">
        <v>41</v>
      </c>
      <c r="F18" s="51">
        <v>200</v>
      </c>
      <c r="G18" s="51">
        <v>0.2</v>
      </c>
      <c r="H18" s="51">
        <v>0</v>
      </c>
      <c r="I18" s="51">
        <v>12.51</v>
      </c>
      <c r="J18" s="51">
        <v>51.44</v>
      </c>
      <c r="K18" s="52" t="s">
        <v>42</v>
      </c>
    </row>
    <row r="19" spans="1:11" ht="15" x14ac:dyDescent="0.25">
      <c r="A19" s="25"/>
      <c r="B19" s="16"/>
      <c r="C19" s="11"/>
      <c r="D19" s="7" t="s">
        <v>43</v>
      </c>
      <c r="E19" s="50" t="s">
        <v>44</v>
      </c>
      <c r="F19" s="51">
        <v>40</v>
      </c>
      <c r="G19" s="51">
        <v>2.04</v>
      </c>
      <c r="H19" s="51">
        <v>0.48</v>
      </c>
      <c r="I19" s="51">
        <v>15.96</v>
      </c>
      <c r="J19" s="51">
        <v>78.8</v>
      </c>
      <c r="K19" s="52" t="s">
        <v>45</v>
      </c>
    </row>
    <row r="20" spans="1:11" ht="15" x14ac:dyDescent="0.25">
      <c r="A20" s="25"/>
      <c r="B20" s="16"/>
      <c r="C20" s="11"/>
      <c r="D20" s="7" t="s">
        <v>46</v>
      </c>
      <c r="E20" s="50" t="s">
        <v>33</v>
      </c>
      <c r="F20" s="51">
        <v>20</v>
      </c>
      <c r="G20" s="51">
        <v>1.58</v>
      </c>
      <c r="H20" s="51">
        <v>0.2</v>
      </c>
      <c r="I20" s="51">
        <v>9.66</v>
      </c>
      <c r="J20" s="51">
        <v>46.76</v>
      </c>
      <c r="K20" s="52" t="s">
        <v>29</v>
      </c>
    </row>
    <row r="21" spans="1:11" ht="25.5" x14ac:dyDescent="0.25">
      <c r="A21" s="25"/>
      <c r="B21" s="16"/>
      <c r="C21" s="11"/>
      <c r="D21" s="7" t="s">
        <v>47</v>
      </c>
      <c r="E21" s="50" t="s">
        <v>48</v>
      </c>
      <c r="F21" s="51">
        <v>120</v>
      </c>
      <c r="G21" s="51">
        <v>15.25</v>
      </c>
      <c r="H21" s="51">
        <v>10.15</v>
      </c>
      <c r="I21" s="51">
        <v>3.27</v>
      </c>
      <c r="J21" s="51">
        <v>165.71</v>
      </c>
      <c r="K21" s="52" t="s">
        <v>49</v>
      </c>
    </row>
    <row r="22" spans="1:11" ht="25.5" x14ac:dyDescent="0.25">
      <c r="A22" s="25"/>
      <c r="B22" s="16"/>
      <c r="C22" s="11"/>
      <c r="D22" s="7" t="s">
        <v>50</v>
      </c>
      <c r="E22" s="50" t="s">
        <v>51</v>
      </c>
      <c r="F22" s="51">
        <v>100</v>
      </c>
      <c r="G22" s="51">
        <v>6.18</v>
      </c>
      <c r="H22" s="51">
        <v>7.89</v>
      </c>
      <c r="I22" s="51">
        <v>14.92</v>
      </c>
      <c r="J22" s="51">
        <v>155.33000000000001</v>
      </c>
      <c r="K22" s="52" t="s">
        <v>52</v>
      </c>
    </row>
    <row r="23" spans="1:11" ht="25.5" x14ac:dyDescent="0.25">
      <c r="A23" s="25"/>
      <c r="B23" s="16"/>
      <c r="C23" s="11"/>
      <c r="D23" s="7" t="s">
        <v>53</v>
      </c>
      <c r="E23" s="50" t="s">
        <v>54</v>
      </c>
      <c r="F23" s="51">
        <v>150</v>
      </c>
      <c r="G23" s="51">
        <v>3</v>
      </c>
      <c r="H23" s="51">
        <v>2.41</v>
      </c>
      <c r="I23" s="51">
        <v>24.33</v>
      </c>
      <c r="J23" s="51">
        <v>131</v>
      </c>
      <c r="K23" s="52" t="s">
        <v>55</v>
      </c>
    </row>
    <row r="24" spans="1:11" ht="25.5" x14ac:dyDescent="0.25">
      <c r="A24" s="25"/>
      <c r="B24" s="16"/>
      <c r="C24" s="11"/>
      <c r="D24" s="7" t="s">
        <v>56</v>
      </c>
      <c r="E24" s="50" t="s">
        <v>57</v>
      </c>
      <c r="F24" s="51">
        <v>230</v>
      </c>
      <c r="G24" s="51">
        <v>1.65</v>
      </c>
      <c r="H24" s="51">
        <v>4.53</v>
      </c>
      <c r="I24" s="51">
        <v>10.050000000000001</v>
      </c>
      <c r="J24" s="51">
        <v>87.66</v>
      </c>
      <c r="K24" s="52" t="s">
        <v>58</v>
      </c>
    </row>
    <row r="25" spans="1:11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</row>
    <row r="26" spans="1:11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</row>
    <row r="27" spans="1:11" ht="15" x14ac:dyDescent="0.25">
      <c r="A27" s="26"/>
      <c r="B27" s="18"/>
      <c r="C27" s="8"/>
      <c r="D27" s="19" t="s">
        <v>36</v>
      </c>
      <c r="E27" s="9"/>
      <c r="F27" s="21">
        <f>SUM(F18:F26)</f>
        <v>860</v>
      </c>
      <c r="G27" s="21">
        <f t="shared" ref="G27:J27" si="2">SUM(G18:G26)</f>
        <v>29.9</v>
      </c>
      <c r="H27" s="21">
        <f t="shared" si="2"/>
        <v>25.66</v>
      </c>
      <c r="I27" s="21">
        <f t="shared" si="2"/>
        <v>90.7</v>
      </c>
      <c r="J27" s="21">
        <f t="shared" si="2"/>
        <v>716.7</v>
      </c>
      <c r="K27" s="27"/>
    </row>
    <row r="28" spans="1:11" ht="25.5" x14ac:dyDescent="0.25">
      <c r="A28" s="28">
        <f>A6</f>
        <v>1</v>
      </c>
      <c r="B28" s="14">
        <f>B6</f>
        <v>1</v>
      </c>
      <c r="C28" s="10" t="s">
        <v>59</v>
      </c>
      <c r="D28" s="12" t="s">
        <v>60</v>
      </c>
      <c r="E28" s="50" t="s">
        <v>61</v>
      </c>
      <c r="F28" s="51">
        <v>100</v>
      </c>
      <c r="G28" s="51">
        <v>10.11</v>
      </c>
      <c r="H28" s="51">
        <v>5.63</v>
      </c>
      <c r="I28" s="51">
        <v>30.37</v>
      </c>
      <c r="J28" s="51">
        <v>213.78</v>
      </c>
      <c r="K28" s="52" t="s">
        <v>62</v>
      </c>
    </row>
    <row r="29" spans="1:11" ht="15" x14ac:dyDescent="0.25">
      <c r="A29" s="25"/>
      <c r="B29" s="16"/>
      <c r="C29" s="11"/>
      <c r="D29" s="12" t="s">
        <v>40</v>
      </c>
      <c r="E29" s="50" t="s">
        <v>63</v>
      </c>
      <c r="F29" s="51">
        <v>200</v>
      </c>
      <c r="G29" s="51">
        <v>5.8</v>
      </c>
      <c r="H29" s="51">
        <v>5</v>
      </c>
      <c r="I29" s="51">
        <v>8.1999999999999993</v>
      </c>
      <c r="J29" s="51">
        <v>101</v>
      </c>
      <c r="K29" s="52" t="s">
        <v>64</v>
      </c>
    </row>
    <row r="30" spans="1:11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</row>
    <row r="31" spans="1:11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</row>
    <row r="32" spans="1:11" ht="15" x14ac:dyDescent="0.25">
      <c r="A32" s="26"/>
      <c r="B32" s="18"/>
      <c r="C32" s="8"/>
      <c r="D32" s="19" t="s">
        <v>36</v>
      </c>
      <c r="E32" s="9"/>
      <c r="F32" s="21">
        <f>SUM(F28:F31)</f>
        <v>300</v>
      </c>
      <c r="G32" s="21">
        <f t="shared" ref="G32:J32" si="3">SUM(G28:G31)</f>
        <v>15.91</v>
      </c>
      <c r="H32" s="21">
        <f t="shared" si="3"/>
        <v>10.629999999999999</v>
      </c>
      <c r="I32" s="21">
        <f t="shared" si="3"/>
        <v>38.57</v>
      </c>
      <c r="J32" s="21">
        <f t="shared" si="3"/>
        <v>314.77999999999997</v>
      </c>
      <c r="K32" s="27"/>
    </row>
    <row r="33" spans="1:11" ht="15" x14ac:dyDescent="0.25">
      <c r="A33" s="28">
        <f>A6</f>
        <v>1</v>
      </c>
      <c r="B33" s="14">
        <f>B6</f>
        <v>1</v>
      </c>
      <c r="C33" s="10" t="s">
        <v>65</v>
      </c>
      <c r="D33" s="7" t="s">
        <v>24</v>
      </c>
      <c r="E33" s="50"/>
      <c r="F33" s="51"/>
      <c r="G33" s="51"/>
      <c r="H33" s="51"/>
      <c r="I33" s="51"/>
      <c r="J33" s="51"/>
      <c r="K33" s="52"/>
    </row>
    <row r="34" spans="1:11" ht="15" x14ac:dyDescent="0.25">
      <c r="A34" s="25"/>
      <c r="B34" s="16"/>
      <c r="C34" s="11"/>
      <c r="D34" s="7" t="s">
        <v>53</v>
      </c>
      <c r="E34" s="50"/>
      <c r="F34" s="51"/>
      <c r="G34" s="51"/>
      <c r="H34" s="51"/>
      <c r="I34" s="51"/>
      <c r="J34" s="51"/>
      <c r="K34" s="52"/>
    </row>
    <row r="35" spans="1:11" ht="15" x14ac:dyDescent="0.25">
      <c r="A35" s="25"/>
      <c r="B35" s="16"/>
      <c r="C35" s="11"/>
      <c r="D35" s="7" t="s">
        <v>40</v>
      </c>
      <c r="E35" s="50"/>
      <c r="F35" s="51"/>
      <c r="G35" s="51"/>
      <c r="H35" s="51"/>
      <c r="I35" s="51"/>
      <c r="J35" s="51"/>
      <c r="K35" s="52"/>
    </row>
    <row r="36" spans="1:11" ht="15" x14ac:dyDescent="0.25">
      <c r="A36" s="25"/>
      <c r="B36" s="16"/>
      <c r="C36" s="11"/>
      <c r="D36" s="7" t="s">
        <v>32</v>
      </c>
      <c r="E36" s="50"/>
      <c r="F36" s="51"/>
      <c r="G36" s="51"/>
      <c r="H36" s="51"/>
      <c r="I36" s="51"/>
      <c r="J36" s="51"/>
      <c r="K36" s="52"/>
    </row>
    <row r="37" spans="1:11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</row>
    <row r="38" spans="1:11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</row>
    <row r="39" spans="1:11" ht="15" x14ac:dyDescent="0.25">
      <c r="A39" s="26"/>
      <c r="B39" s="18"/>
      <c r="C39" s="8"/>
      <c r="D39" s="19" t="s">
        <v>36</v>
      </c>
      <c r="E39" s="9"/>
      <c r="F39" s="21">
        <f>SUM(F33:F38)</f>
        <v>0</v>
      </c>
      <c r="G39" s="21">
        <f t="shared" ref="G39:J39" si="4">SUM(G33:G38)</f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7"/>
    </row>
    <row r="40" spans="1:11" ht="15" x14ac:dyDescent="0.25">
      <c r="A40" s="28">
        <f>A6</f>
        <v>1</v>
      </c>
      <c r="B40" s="14">
        <f>B6</f>
        <v>1</v>
      </c>
      <c r="C40" s="10" t="s">
        <v>66</v>
      </c>
      <c r="D40" s="12" t="s">
        <v>67</v>
      </c>
      <c r="E40" s="50"/>
      <c r="F40" s="51"/>
      <c r="G40" s="51"/>
      <c r="H40" s="51"/>
      <c r="I40" s="51"/>
      <c r="J40" s="51"/>
      <c r="K40" s="52"/>
    </row>
    <row r="41" spans="1:11" ht="15" x14ac:dyDescent="0.25">
      <c r="A41" s="25"/>
      <c r="B41" s="16"/>
      <c r="C41" s="11"/>
      <c r="D41" s="12" t="s">
        <v>60</v>
      </c>
      <c r="E41" s="50"/>
      <c r="F41" s="51"/>
      <c r="G41" s="51"/>
      <c r="H41" s="51"/>
      <c r="I41" s="51"/>
      <c r="J41" s="51"/>
      <c r="K41" s="52"/>
    </row>
    <row r="42" spans="1:11" ht="15" x14ac:dyDescent="0.25">
      <c r="A42" s="25"/>
      <c r="B42" s="16"/>
      <c r="C42" s="11"/>
      <c r="D42" s="12" t="s">
        <v>40</v>
      </c>
      <c r="E42" s="50"/>
      <c r="F42" s="51"/>
      <c r="G42" s="51"/>
      <c r="H42" s="51"/>
      <c r="I42" s="51"/>
      <c r="J42" s="51"/>
      <c r="K42" s="52"/>
    </row>
    <row r="43" spans="1:11" ht="15" x14ac:dyDescent="0.25">
      <c r="A43" s="25"/>
      <c r="B43" s="16"/>
      <c r="C43" s="11"/>
      <c r="D43" s="12" t="s">
        <v>38</v>
      </c>
      <c r="E43" s="50"/>
      <c r="F43" s="51"/>
      <c r="G43" s="51"/>
      <c r="H43" s="51"/>
      <c r="I43" s="51"/>
      <c r="J43" s="51"/>
      <c r="K43" s="52"/>
    </row>
    <row r="44" spans="1:11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</row>
    <row r="45" spans="1:11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</row>
    <row r="46" spans="1:11" ht="15" x14ac:dyDescent="0.25">
      <c r="A46" s="26"/>
      <c r="B46" s="18"/>
      <c r="C46" s="8"/>
      <c r="D46" s="20" t="s">
        <v>36</v>
      </c>
      <c r="E46" s="9"/>
      <c r="F46" s="21">
        <f>SUM(F40:F45)</f>
        <v>0</v>
      </c>
      <c r="G46" s="21">
        <f t="shared" ref="G46:J46" si="5">SUM(G40:G45)</f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7"/>
    </row>
    <row r="47" spans="1:11" ht="15" x14ac:dyDescent="0.2">
      <c r="A47" s="31">
        <f>A6</f>
        <v>1</v>
      </c>
      <c r="B47" s="32">
        <f>B6</f>
        <v>1</v>
      </c>
      <c r="C47" s="58" t="s">
        <v>68</v>
      </c>
      <c r="D47" s="59"/>
      <c r="E47" s="33"/>
      <c r="F47" s="34">
        <f>F13+F17+F27+F32+F39+F46</f>
        <v>1670</v>
      </c>
      <c r="G47" s="34">
        <f t="shared" ref="G47:J47" si="6">G13+G17+G27+G32+G39+G46</f>
        <v>59.92</v>
      </c>
      <c r="H47" s="34">
        <f t="shared" si="6"/>
        <v>55.14</v>
      </c>
      <c r="I47" s="34">
        <f t="shared" si="6"/>
        <v>204.43</v>
      </c>
      <c r="J47" s="34">
        <f t="shared" si="6"/>
        <v>1555.74</v>
      </c>
      <c r="K47" s="35"/>
    </row>
    <row r="48" spans="1:11" ht="25.5" x14ac:dyDescent="0.25">
      <c r="A48" s="15">
        <v>1</v>
      </c>
      <c r="B48" s="16">
        <v>2</v>
      </c>
      <c r="C48" s="24" t="s">
        <v>23</v>
      </c>
      <c r="D48" s="5" t="s">
        <v>24</v>
      </c>
      <c r="E48" s="47" t="s">
        <v>69</v>
      </c>
      <c r="F48" s="48">
        <v>150</v>
      </c>
      <c r="G48" s="48">
        <v>7.68</v>
      </c>
      <c r="H48" s="48">
        <v>5.81</v>
      </c>
      <c r="I48" s="48">
        <v>34.729999999999997</v>
      </c>
      <c r="J48" s="48">
        <v>221.94</v>
      </c>
      <c r="K48" s="49" t="s">
        <v>70</v>
      </c>
    </row>
    <row r="49" spans="1:11" ht="15" x14ac:dyDescent="0.25">
      <c r="A49" s="15"/>
      <c r="B49" s="16"/>
      <c r="C49" s="11"/>
      <c r="D49" s="6" t="s">
        <v>27</v>
      </c>
      <c r="E49" s="50" t="s">
        <v>34</v>
      </c>
      <c r="F49" s="51">
        <v>10</v>
      </c>
      <c r="G49" s="51">
        <v>0.1</v>
      </c>
      <c r="H49" s="51">
        <v>7.25</v>
      </c>
      <c r="I49" s="51">
        <v>0.13</v>
      </c>
      <c r="J49" s="51">
        <v>65.77</v>
      </c>
      <c r="K49" s="52" t="s">
        <v>35</v>
      </c>
    </row>
    <row r="50" spans="1:11" ht="25.5" x14ac:dyDescent="0.25">
      <c r="A50" s="15"/>
      <c r="B50" s="16"/>
      <c r="C50" s="11"/>
      <c r="D50" s="7" t="s">
        <v>30</v>
      </c>
      <c r="E50" s="50" t="s">
        <v>71</v>
      </c>
      <c r="F50" s="51">
        <v>200</v>
      </c>
      <c r="G50" s="51">
        <v>0.57999999999999996</v>
      </c>
      <c r="H50" s="51">
        <v>0.1</v>
      </c>
      <c r="I50" s="51">
        <v>10.1</v>
      </c>
      <c r="J50" s="51">
        <v>43.59</v>
      </c>
      <c r="K50" s="52" t="s">
        <v>72</v>
      </c>
    </row>
    <row r="51" spans="1:11" ht="15" x14ac:dyDescent="0.25">
      <c r="A51" s="15"/>
      <c r="B51" s="16"/>
      <c r="C51" s="11"/>
      <c r="D51" s="7" t="s">
        <v>32</v>
      </c>
      <c r="E51" s="50" t="s">
        <v>33</v>
      </c>
      <c r="F51" s="51">
        <v>60</v>
      </c>
      <c r="G51" s="51">
        <v>4.74</v>
      </c>
      <c r="H51" s="51">
        <v>0.6</v>
      </c>
      <c r="I51" s="51">
        <v>28.98</v>
      </c>
      <c r="J51" s="51">
        <v>140.28</v>
      </c>
      <c r="K51" s="52" t="s">
        <v>29</v>
      </c>
    </row>
    <row r="52" spans="1:11" ht="25.5" x14ac:dyDescent="0.25">
      <c r="A52" s="15"/>
      <c r="B52" s="16"/>
      <c r="C52" s="11"/>
      <c r="D52" s="7" t="s">
        <v>24</v>
      </c>
      <c r="E52" s="50" t="s">
        <v>73</v>
      </c>
      <c r="F52" s="51">
        <v>90</v>
      </c>
      <c r="G52" s="51">
        <v>11</v>
      </c>
      <c r="H52" s="51">
        <v>16.29</v>
      </c>
      <c r="I52" s="51">
        <v>1.35</v>
      </c>
      <c r="J52" s="51">
        <v>196.21</v>
      </c>
      <c r="K52" s="52" t="s">
        <v>74</v>
      </c>
    </row>
    <row r="53" spans="1:11" ht="15" x14ac:dyDescent="0.25">
      <c r="A53" s="15"/>
      <c r="B53" s="16"/>
      <c r="C53" s="11"/>
      <c r="D53" s="6" t="s">
        <v>27</v>
      </c>
      <c r="E53" s="50" t="s">
        <v>75</v>
      </c>
      <c r="F53" s="51">
        <v>40</v>
      </c>
      <c r="G53" s="51">
        <v>5.08</v>
      </c>
      <c r="H53" s="51">
        <v>4.5999999999999996</v>
      </c>
      <c r="I53" s="51">
        <v>0.28000000000000003</v>
      </c>
      <c r="J53" s="51">
        <v>62.84</v>
      </c>
      <c r="K53" s="52" t="s">
        <v>76</v>
      </c>
    </row>
    <row r="54" spans="1:11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</row>
    <row r="55" spans="1:11" ht="15" x14ac:dyDescent="0.25">
      <c r="A55" s="17"/>
      <c r="B55" s="18"/>
      <c r="C55" s="8"/>
      <c r="D55" s="19" t="s">
        <v>36</v>
      </c>
      <c r="E55" s="9"/>
      <c r="F55" s="21">
        <f>SUM(F48:F54)</f>
        <v>550</v>
      </c>
      <c r="G55" s="21">
        <f>SUM(G48:G54)</f>
        <v>29.18</v>
      </c>
      <c r="H55" s="21">
        <f>SUM(H48:H54)</f>
        <v>34.65</v>
      </c>
      <c r="I55" s="21">
        <f>SUM(I48:I54)</f>
        <v>75.569999999999993</v>
      </c>
      <c r="J55" s="21">
        <f>SUM(J48:J54)</f>
        <v>730.63</v>
      </c>
      <c r="K55" s="27"/>
    </row>
    <row r="56" spans="1:11" ht="15" x14ac:dyDescent="0.25">
      <c r="A56" s="14">
        <f>A48</f>
        <v>1</v>
      </c>
      <c r="B56" s="14">
        <f>B48</f>
        <v>2</v>
      </c>
      <c r="C56" s="10" t="s">
        <v>37</v>
      </c>
      <c r="D56" s="12" t="s">
        <v>38</v>
      </c>
      <c r="E56" s="50"/>
      <c r="F56" s="51"/>
      <c r="G56" s="51"/>
      <c r="H56" s="51"/>
      <c r="I56" s="51"/>
      <c r="J56" s="51"/>
      <c r="K56" s="52"/>
    </row>
    <row r="57" spans="1:11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</row>
    <row r="58" spans="1:11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</row>
    <row r="59" spans="1:11" ht="15" x14ac:dyDescent="0.25">
      <c r="A59" s="17"/>
      <c r="B59" s="18"/>
      <c r="C59" s="8"/>
      <c r="D59" s="19" t="s">
        <v>36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</row>
    <row r="60" spans="1:11" ht="25.5" x14ac:dyDescent="0.25">
      <c r="A60" s="14">
        <f>A48</f>
        <v>1</v>
      </c>
      <c r="B60" s="14">
        <f>B48</f>
        <v>2</v>
      </c>
      <c r="C60" s="10" t="s">
        <v>39</v>
      </c>
      <c r="D60" s="7" t="s">
        <v>56</v>
      </c>
      <c r="E60" s="50" t="s">
        <v>77</v>
      </c>
      <c r="F60" s="51">
        <v>230</v>
      </c>
      <c r="G60" s="51">
        <v>1.51</v>
      </c>
      <c r="H60" s="51">
        <v>4.8499999999999996</v>
      </c>
      <c r="I60" s="51">
        <v>13.53</v>
      </c>
      <c r="J60" s="51">
        <v>103.84</v>
      </c>
      <c r="K60" s="52" t="s">
        <v>78</v>
      </c>
    </row>
    <row r="61" spans="1:11" ht="15" x14ac:dyDescent="0.25">
      <c r="A61" s="15"/>
      <c r="B61" s="16"/>
      <c r="C61" s="11"/>
      <c r="D61" s="7" t="s">
        <v>40</v>
      </c>
      <c r="E61" s="50" t="s">
        <v>79</v>
      </c>
      <c r="F61" s="51">
        <v>200</v>
      </c>
      <c r="G61" s="51">
        <v>0.4</v>
      </c>
      <c r="H61" s="51">
        <v>0</v>
      </c>
      <c r="I61" s="51">
        <v>10.09</v>
      </c>
      <c r="J61" s="51">
        <v>41.94</v>
      </c>
      <c r="K61" s="52" t="s">
        <v>80</v>
      </c>
    </row>
    <row r="62" spans="1:11" ht="15" x14ac:dyDescent="0.25">
      <c r="A62" s="15"/>
      <c r="B62" s="16"/>
      <c r="C62" s="11"/>
      <c r="D62" s="7" t="s">
        <v>43</v>
      </c>
      <c r="E62" s="50" t="s">
        <v>44</v>
      </c>
      <c r="F62" s="51">
        <v>40</v>
      </c>
      <c r="G62" s="51">
        <v>2.04</v>
      </c>
      <c r="H62" s="51">
        <v>0.48</v>
      </c>
      <c r="I62" s="51">
        <v>15.96</v>
      </c>
      <c r="J62" s="51">
        <v>78.8</v>
      </c>
      <c r="K62" s="52" t="s">
        <v>45</v>
      </c>
    </row>
    <row r="63" spans="1:11" ht="15" x14ac:dyDescent="0.25">
      <c r="A63" s="15"/>
      <c r="B63" s="16"/>
      <c r="C63" s="11"/>
      <c r="D63" s="7" t="s">
        <v>46</v>
      </c>
      <c r="E63" s="50" t="s">
        <v>33</v>
      </c>
      <c r="F63" s="51">
        <v>20</v>
      </c>
      <c r="G63" s="51">
        <v>1.58</v>
      </c>
      <c r="H63" s="51">
        <v>0.2</v>
      </c>
      <c r="I63" s="51">
        <v>9.66</v>
      </c>
      <c r="J63" s="51">
        <v>46.76</v>
      </c>
      <c r="K63" s="52" t="s">
        <v>29</v>
      </c>
    </row>
    <row r="64" spans="1:11" ht="25.5" x14ac:dyDescent="0.25">
      <c r="A64" s="15"/>
      <c r="B64" s="16"/>
      <c r="C64" s="11"/>
      <c r="D64" s="7" t="s">
        <v>50</v>
      </c>
      <c r="E64" s="50" t="s">
        <v>81</v>
      </c>
      <c r="F64" s="51">
        <v>100</v>
      </c>
      <c r="G64" s="51">
        <v>0.96</v>
      </c>
      <c r="H64" s="51">
        <v>6.14</v>
      </c>
      <c r="I64" s="51">
        <v>3.5</v>
      </c>
      <c r="J64" s="51">
        <v>73.11</v>
      </c>
      <c r="K64" s="52" t="s">
        <v>82</v>
      </c>
    </row>
    <row r="65" spans="1:11" ht="25.5" x14ac:dyDescent="0.25">
      <c r="A65" s="15"/>
      <c r="B65" s="16"/>
      <c r="C65" s="11"/>
      <c r="D65" s="7" t="s">
        <v>53</v>
      </c>
      <c r="E65" s="50" t="s">
        <v>83</v>
      </c>
      <c r="F65" s="51">
        <v>150</v>
      </c>
      <c r="G65" s="51">
        <v>5</v>
      </c>
      <c r="H65" s="51">
        <v>5.3</v>
      </c>
      <c r="I65" s="51">
        <v>35</v>
      </c>
      <c r="J65" s="51">
        <v>207.71</v>
      </c>
      <c r="K65" s="52" t="s">
        <v>84</v>
      </c>
    </row>
    <row r="66" spans="1:11" ht="15" x14ac:dyDescent="0.25">
      <c r="A66" s="15"/>
      <c r="B66" s="16"/>
      <c r="C66" s="11"/>
      <c r="D66" s="7" t="s">
        <v>47</v>
      </c>
      <c r="E66" s="50" t="s">
        <v>85</v>
      </c>
      <c r="F66" s="51">
        <v>90</v>
      </c>
      <c r="G66" s="51">
        <v>11.05</v>
      </c>
      <c r="H66" s="51">
        <v>13.68</v>
      </c>
      <c r="I66" s="51">
        <v>13.17</v>
      </c>
      <c r="J66" s="51">
        <v>220.04</v>
      </c>
      <c r="K66" s="52" t="s">
        <v>86</v>
      </c>
    </row>
    <row r="67" spans="1:11" ht="15" x14ac:dyDescent="0.25">
      <c r="A67" s="15"/>
      <c r="B67" s="16"/>
      <c r="C67" s="11"/>
      <c r="D67" s="6" t="s">
        <v>27</v>
      </c>
      <c r="E67" s="50" t="s">
        <v>87</v>
      </c>
      <c r="F67" s="51">
        <v>30</v>
      </c>
      <c r="G67" s="51">
        <v>0.44</v>
      </c>
      <c r="H67" s="51">
        <v>2.77</v>
      </c>
      <c r="I67" s="51">
        <v>0.73</v>
      </c>
      <c r="J67" s="51">
        <v>29.58</v>
      </c>
      <c r="K67" s="52" t="s">
        <v>88</v>
      </c>
    </row>
    <row r="68" spans="1:11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</row>
    <row r="69" spans="1:11" ht="15" x14ac:dyDescent="0.25">
      <c r="A69" s="17"/>
      <c r="B69" s="18"/>
      <c r="C69" s="8"/>
      <c r="D69" s="19" t="s">
        <v>36</v>
      </c>
      <c r="E69" s="9"/>
      <c r="F69" s="21">
        <f>SUM(F60:F68)</f>
        <v>860</v>
      </c>
      <c r="G69" s="21">
        <f>SUM(G60:G68)</f>
        <v>22.98</v>
      </c>
      <c r="H69" s="21">
        <f>SUM(H60:H68)</f>
        <v>33.42</v>
      </c>
      <c r="I69" s="21">
        <f>SUM(I60:I68)</f>
        <v>101.64</v>
      </c>
      <c r="J69" s="21">
        <f>SUM(J60:J68)</f>
        <v>801.78</v>
      </c>
      <c r="K69" s="27"/>
    </row>
    <row r="70" spans="1:11" ht="25.5" x14ac:dyDescent="0.25">
      <c r="A70" s="14">
        <f>A48</f>
        <v>1</v>
      </c>
      <c r="B70" s="14">
        <f>B48</f>
        <v>2</v>
      </c>
      <c r="C70" s="10" t="s">
        <v>59</v>
      </c>
      <c r="D70" s="12" t="s">
        <v>40</v>
      </c>
      <c r="E70" s="50" t="s">
        <v>89</v>
      </c>
      <c r="F70" s="51">
        <v>200</v>
      </c>
      <c r="G70" s="51">
        <v>1.5</v>
      </c>
      <c r="H70" s="51">
        <v>1.4</v>
      </c>
      <c r="I70" s="51">
        <v>8.6</v>
      </c>
      <c r="J70" s="51">
        <v>52.9</v>
      </c>
      <c r="K70" s="52" t="s">
        <v>90</v>
      </c>
    </row>
    <row r="71" spans="1:11" ht="25.5" x14ac:dyDescent="0.25">
      <c r="A71" s="15"/>
      <c r="B71" s="16"/>
      <c r="C71" s="11"/>
      <c r="D71" s="12" t="s">
        <v>60</v>
      </c>
      <c r="E71" s="50" t="s">
        <v>91</v>
      </c>
      <c r="F71" s="51">
        <v>100</v>
      </c>
      <c r="G71" s="51">
        <v>5.5</v>
      </c>
      <c r="H71" s="51">
        <v>5.2</v>
      </c>
      <c r="I71" s="51">
        <v>57.7</v>
      </c>
      <c r="J71" s="51">
        <v>298</v>
      </c>
      <c r="K71" s="52" t="s">
        <v>92</v>
      </c>
    </row>
    <row r="72" spans="1:11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</row>
    <row r="73" spans="1:11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</row>
    <row r="74" spans="1:11" ht="15" x14ac:dyDescent="0.25">
      <c r="A74" s="17"/>
      <c r="B74" s="18"/>
      <c r="C74" s="8"/>
      <c r="D74" s="19" t="s">
        <v>36</v>
      </c>
      <c r="E74" s="9"/>
      <c r="F74" s="21">
        <f>SUM(F70:F73)</f>
        <v>300</v>
      </c>
      <c r="G74" s="21">
        <f>SUM(G70:G73)</f>
        <v>7</v>
      </c>
      <c r="H74" s="21">
        <f>SUM(H70:H73)</f>
        <v>6.6</v>
      </c>
      <c r="I74" s="21">
        <f>SUM(I70:I73)</f>
        <v>66.3</v>
      </c>
      <c r="J74" s="21">
        <f>SUM(J70:J73)</f>
        <v>350.9</v>
      </c>
      <c r="K74" s="27"/>
    </row>
    <row r="75" spans="1:11" ht="15" x14ac:dyDescent="0.25">
      <c r="A75" s="14">
        <f>A48</f>
        <v>1</v>
      </c>
      <c r="B75" s="14">
        <f>B48</f>
        <v>2</v>
      </c>
      <c r="C75" s="10" t="s">
        <v>65</v>
      </c>
      <c r="D75" s="7" t="s">
        <v>24</v>
      </c>
      <c r="E75" s="50"/>
      <c r="F75" s="51"/>
      <c r="G75" s="51"/>
      <c r="H75" s="51"/>
      <c r="I75" s="51"/>
      <c r="J75" s="51"/>
      <c r="K75" s="52"/>
    </row>
    <row r="76" spans="1:11" ht="15" x14ac:dyDescent="0.25">
      <c r="A76" s="15"/>
      <c r="B76" s="16"/>
      <c r="C76" s="11"/>
      <c r="D76" s="7" t="s">
        <v>53</v>
      </c>
      <c r="E76" s="50"/>
      <c r="F76" s="51"/>
      <c r="G76" s="51"/>
      <c r="H76" s="51"/>
      <c r="I76" s="51"/>
      <c r="J76" s="51"/>
      <c r="K76" s="52"/>
    </row>
    <row r="77" spans="1:11" ht="15" x14ac:dyDescent="0.25">
      <c r="A77" s="15"/>
      <c r="B77" s="16"/>
      <c r="C77" s="11"/>
      <c r="D77" s="7" t="s">
        <v>40</v>
      </c>
      <c r="E77" s="50"/>
      <c r="F77" s="51"/>
      <c r="G77" s="51"/>
      <c r="H77" s="51"/>
      <c r="I77" s="51"/>
      <c r="J77" s="51"/>
      <c r="K77" s="52"/>
    </row>
    <row r="78" spans="1:11" ht="15" x14ac:dyDescent="0.25">
      <c r="A78" s="15"/>
      <c r="B78" s="16"/>
      <c r="C78" s="11"/>
      <c r="D78" s="7" t="s">
        <v>32</v>
      </c>
      <c r="E78" s="50"/>
      <c r="F78" s="51"/>
      <c r="G78" s="51"/>
      <c r="H78" s="51"/>
      <c r="I78" s="51"/>
      <c r="J78" s="51"/>
      <c r="K78" s="52"/>
    </row>
    <row r="79" spans="1:11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</row>
    <row r="80" spans="1:11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</row>
    <row r="81" spans="1:11" ht="15" x14ac:dyDescent="0.25">
      <c r="A81" s="17"/>
      <c r="B81" s="18"/>
      <c r="C81" s="8"/>
      <c r="D81" s="19" t="s">
        <v>36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</row>
    <row r="82" spans="1:11" ht="15" x14ac:dyDescent="0.25">
      <c r="A82" s="14">
        <f>A48</f>
        <v>1</v>
      </c>
      <c r="B82" s="14">
        <f>B48</f>
        <v>2</v>
      </c>
      <c r="C82" s="10" t="s">
        <v>66</v>
      </c>
      <c r="D82" s="12" t="s">
        <v>67</v>
      </c>
      <c r="E82" s="50"/>
      <c r="F82" s="51"/>
      <c r="G82" s="51"/>
      <c r="H82" s="51"/>
      <c r="I82" s="51"/>
      <c r="J82" s="51"/>
      <c r="K82" s="52"/>
    </row>
    <row r="83" spans="1:11" ht="15" x14ac:dyDescent="0.25">
      <c r="A83" s="15"/>
      <c r="B83" s="16"/>
      <c r="C83" s="11"/>
      <c r="D83" s="12" t="s">
        <v>60</v>
      </c>
      <c r="E83" s="50"/>
      <c r="F83" s="51"/>
      <c r="G83" s="51"/>
      <c r="H83" s="51"/>
      <c r="I83" s="51"/>
      <c r="J83" s="51"/>
      <c r="K83" s="52"/>
    </row>
    <row r="84" spans="1:11" ht="15" x14ac:dyDescent="0.25">
      <c r="A84" s="15"/>
      <c r="B84" s="16"/>
      <c r="C84" s="11"/>
      <c r="D84" s="12" t="s">
        <v>40</v>
      </c>
      <c r="E84" s="50"/>
      <c r="F84" s="51"/>
      <c r="G84" s="51"/>
      <c r="H84" s="51"/>
      <c r="I84" s="51"/>
      <c r="J84" s="51"/>
      <c r="K84" s="52"/>
    </row>
    <row r="85" spans="1:11" ht="15" x14ac:dyDescent="0.25">
      <c r="A85" s="15"/>
      <c r="B85" s="16"/>
      <c r="C85" s="11"/>
      <c r="D85" s="12" t="s">
        <v>38</v>
      </c>
      <c r="E85" s="50"/>
      <c r="F85" s="51"/>
      <c r="G85" s="51"/>
      <c r="H85" s="51"/>
      <c r="I85" s="51"/>
      <c r="J85" s="51"/>
      <c r="K85" s="52"/>
    </row>
    <row r="86" spans="1:11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</row>
    <row r="87" spans="1:11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</row>
    <row r="88" spans="1:11" ht="15" x14ac:dyDescent="0.25">
      <c r="A88" s="17"/>
      <c r="B88" s="18"/>
      <c r="C88" s="8"/>
      <c r="D88" s="20" t="s">
        <v>36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</row>
    <row r="89" spans="1:11" ht="15.75" customHeight="1" x14ac:dyDescent="0.2">
      <c r="A89" s="36">
        <f>A48</f>
        <v>1</v>
      </c>
      <c r="B89" s="36">
        <f>B48</f>
        <v>2</v>
      </c>
      <c r="C89" s="58" t="s">
        <v>68</v>
      </c>
      <c r="D89" s="59"/>
      <c r="E89" s="33"/>
      <c r="F89" s="34">
        <f>F55+F59+F69+F74+F81+F88</f>
        <v>1710</v>
      </c>
      <c r="G89" s="34">
        <f>G55+G59+G69+G74+G81+G88</f>
        <v>59.16</v>
      </c>
      <c r="H89" s="34">
        <f>H55+H59+H69+H74+H81+H88</f>
        <v>74.669999999999987</v>
      </c>
      <c r="I89" s="34">
        <f>I55+I59+I69+I74+I81+I88</f>
        <v>243.51</v>
      </c>
      <c r="J89" s="34">
        <f>J55+J59+J69+J74+J81+J88</f>
        <v>1883.31</v>
      </c>
      <c r="K89" s="35"/>
    </row>
    <row r="90" spans="1:11" ht="15" x14ac:dyDescent="0.25">
      <c r="A90" s="22">
        <v>1</v>
      </c>
      <c r="B90" s="23">
        <v>3</v>
      </c>
      <c r="C90" s="24" t="s">
        <v>23</v>
      </c>
      <c r="D90" s="5" t="s">
        <v>24</v>
      </c>
      <c r="E90" s="47" t="s">
        <v>93</v>
      </c>
      <c r="F90" s="48">
        <v>150</v>
      </c>
      <c r="G90" s="48">
        <v>19.36</v>
      </c>
      <c r="H90" s="48">
        <v>15.05</v>
      </c>
      <c r="I90" s="48">
        <v>49.7</v>
      </c>
      <c r="J90" s="48">
        <v>373.42</v>
      </c>
      <c r="K90" s="49" t="s">
        <v>29</v>
      </c>
    </row>
    <row r="91" spans="1:11" ht="15" x14ac:dyDescent="0.25">
      <c r="A91" s="25"/>
      <c r="B91" s="16"/>
      <c r="C91" s="11"/>
      <c r="D91" s="6" t="s">
        <v>32</v>
      </c>
      <c r="E91" s="50" t="s">
        <v>33</v>
      </c>
      <c r="F91" s="51">
        <v>60</v>
      </c>
      <c r="G91" s="51">
        <v>4.74</v>
      </c>
      <c r="H91" s="51">
        <v>0.6</v>
      </c>
      <c r="I91" s="51">
        <v>28.98</v>
      </c>
      <c r="J91" s="51">
        <v>140.28</v>
      </c>
      <c r="K91" s="52" t="s">
        <v>29</v>
      </c>
    </row>
    <row r="92" spans="1:11" ht="15" x14ac:dyDescent="0.25">
      <c r="A92" s="25"/>
      <c r="B92" s="16"/>
      <c r="C92" s="11"/>
      <c r="D92" s="7" t="s">
        <v>38</v>
      </c>
      <c r="E92" s="50" t="s">
        <v>94</v>
      </c>
      <c r="F92" s="51">
        <v>100</v>
      </c>
      <c r="G92" s="51">
        <v>0.4</v>
      </c>
      <c r="H92" s="51">
        <v>0.4</v>
      </c>
      <c r="I92" s="51">
        <v>9.8000000000000007</v>
      </c>
      <c r="J92" s="51">
        <v>44.4</v>
      </c>
      <c r="K92" s="52" t="s">
        <v>29</v>
      </c>
    </row>
    <row r="93" spans="1:11" ht="25.5" x14ac:dyDescent="0.25">
      <c r="A93" s="25"/>
      <c r="B93" s="16"/>
      <c r="C93" s="11"/>
      <c r="D93" s="7" t="s">
        <v>30</v>
      </c>
      <c r="E93" s="50" t="s">
        <v>95</v>
      </c>
      <c r="F93" s="51">
        <v>200</v>
      </c>
      <c r="G93" s="51">
        <v>0.5</v>
      </c>
      <c r="H93" s="51">
        <v>0.1</v>
      </c>
      <c r="I93" s="51">
        <v>3.94</v>
      </c>
      <c r="J93" s="51">
        <v>18.61</v>
      </c>
      <c r="K93" s="52" t="s">
        <v>96</v>
      </c>
    </row>
    <row r="94" spans="1:11" ht="15" x14ac:dyDescent="0.25">
      <c r="A94" s="25"/>
      <c r="B94" s="16"/>
      <c r="C94" s="11"/>
      <c r="D94" s="7" t="s">
        <v>27</v>
      </c>
      <c r="E94" s="50" t="s">
        <v>97</v>
      </c>
      <c r="F94" s="51">
        <v>20</v>
      </c>
      <c r="G94" s="51">
        <v>1.44</v>
      </c>
      <c r="H94" s="51">
        <v>1.7</v>
      </c>
      <c r="I94" s="51">
        <v>11.1</v>
      </c>
      <c r="J94" s="51">
        <v>65.459999999999994</v>
      </c>
      <c r="K94" s="52" t="s">
        <v>29</v>
      </c>
    </row>
    <row r="95" spans="1:11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</row>
    <row r="96" spans="1:11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</row>
    <row r="97" spans="1:11" ht="15" x14ac:dyDescent="0.25">
      <c r="A97" s="26"/>
      <c r="B97" s="18"/>
      <c r="C97" s="8"/>
      <c r="D97" s="19" t="s">
        <v>36</v>
      </c>
      <c r="E97" s="9"/>
      <c r="F97" s="21">
        <f>SUM(F90:F96)</f>
        <v>530</v>
      </c>
      <c r="G97" s="21">
        <f>SUM(G90:G96)</f>
        <v>26.44</v>
      </c>
      <c r="H97" s="21">
        <f>SUM(H90:H96)</f>
        <v>17.850000000000001</v>
      </c>
      <c r="I97" s="21">
        <f>SUM(I90:I96)</f>
        <v>103.52</v>
      </c>
      <c r="J97" s="21">
        <f>SUM(J90:J96)</f>
        <v>642.17000000000007</v>
      </c>
      <c r="K97" s="27"/>
    </row>
    <row r="98" spans="1:11" ht="15" x14ac:dyDescent="0.25">
      <c r="A98" s="28">
        <f>A90</f>
        <v>1</v>
      </c>
      <c r="B98" s="14">
        <f>B90</f>
        <v>3</v>
      </c>
      <c r="C98" s="10" t="s">
        <v>37</v>
      </c>
      <c r="D98" s="12" t="s">
        <v>38</v>
      </c>
      <c r="E98" s="50"/>
      <c r="F98" s="51"/>
      <c r="G98" s="51"/>
      <c r="H98" s="51"/>
      <c r="I98" s="51"/>
      <c r="J98" s="51"/>
      <c r="K98" s="52"/>
    </row>
    <row r="99" spans="1:11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</row>
    <row r="100" spans="1:11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</row>
    <row r="101" spans="1:11" ht="15" x14ac:dyDescent="0.25">
      <c r="A101" s="26"/>
      <c r="B101" s="18"/>
      <c r="C101" s="8"/>
      <c r="D101" s="19" t="s">
        <v>36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</row>
    <row r="102" spans="1:11" ht="15" x14ac:dyDescent="0.25">
      <c r="A102" s="28">
        <f>A90</f>
        <v>1</v>
      </c>
      <c r="B102" s="14">
        <f>B90</f>
        <v>3</v>
      </c>
      <c r="C102" s="10" t="s">
        <v>39</v>
      </c>
      <c r="D102" s="7" t="s">
        <v>50</v>
      </c>
      <c r="E102" s="50" t="s">
        <v>98</v>
      </c>
      <c r="F102" s="51">
        <v>80</v>
      </c>
      <c r="G102" s="51">
        <v>0.56000000000000005</v>
      </c>
      <c r="H102" s="51">
        <v>4.8</v>
      </c>
      <c r="I102" s="51">
        <v>1.44</v>
      </c>
      <c r="J102" s="51">
        <v>51.21</v>
      </c>
      <c r="K102" s="52" t="s">
        <v>99</v>
      </c>
    </row>
    <row r="103" spans="1:11" ht="15" x14ac:dyDescent="0.25">
      <c r="A103" s="25"/>
      <c r="B103" s="16"/>
      <c r="C103" s="11"/>
      <c r="D103" s="7" t="s">
        <v>56</v>
      </c>
      <c r="E103" s="50" t="s">
        <v>100</v>
      </c>
      <c r="F103" s="51">
        <v>200</v>
      </c>
      <c r="G103" s="51">
        <v>6</v>
      </c>
      <c r="H103" s="51">
        <v>2.6</v>
      </c>
      <c r="I103" s="51">
        <v>13.8</v>
      </c>
      <c r="J103" s="51">
        <v>102.53</v>
      </c>
      <c r="K103" s="52" t="s">
        <v>101</v>
      </c>
    </row>
    <row r="104" spans="1:11" ht="25.5" x14ac:dyDescent="0.25">
      <c r="A104" s="25"/>
      <c r="B104" s="16"/>
      <c r="C104" s="11"/>
      <c r="D104" s="7" t="s">
        <v>40</v>
      </c>
      <c r="E104" s="50" t="s">
        <v>102</v>
      </c>
      <c r="F104" s="51">
        <v>200</v>
      </c>
      <c r="G104" s="51">
        <v>0.25</v>
      </c>
      <c r="H104" s="51">
        <v>0.14000000000000001</v>
      </c>
      <c r="I104" s="51">
        <v>13.43</v>
      </c>
      <c r="J104" s="51">
        <v>56</v>
      </c>
      <c r="K104" s="52" t="s">
        <v>103</v>
      </c>
    </row>
    <row r="105" spans="1:11" ht="15" x14ac:dyDescent="0.25">
      <c r="A105" s="25"/>
      <c r="B105" s="16"/>
      <c r="C105" s="11"/>
      <c r="D105" s="7" t="s">
        <v>43</v>
      </c>
      <c r="E105" s="50" t="s">
        <v>44</v>
      </c>
      <c r="F105" s="51">
        <v>40</v>
      </c>
      <c r="G105" s="51">
        <v>2.04</v>
      </c>
      <c r="H105" s="51">
        <v>0.48</v>
      </c>
      <c r="I105" s="51">
        <v>15.96</v>
      </c>
      <c r="J105" s="51">
        <v>78.8</v>
      </c>
      <c r="K105" s="52" t="s">
        <v>45</v>
      </c>
    </row>
    <row r="106" spans="1:11" ht="25.5" x14ac:dyDescent="0.25">
      <c r="A106" s="25"/>
      <c r="B106" s="16"/>
      <c r="C106" s="11"/>
      <c r="D106" s="7" t="s">
        <v>47</v>
      </c>
      <c r="E106" s="50" t="s">
        <v>104</v>
      </c>
      <c r="F106" s="51">
        <v>90</v>
      </c>
      <c r="G106" s="51">
        <v>17.05</v>
      </c>
      <c r="H106" s="51">
        <v>17.48</v>
      </c>
      <c r="I106" s="51">
        <v>22.46</v>
      </c>
      <c r="J106" s="51">
        <v>315.38</v>
      </c>
      <c r="K106" s="52" t="s">
        <v>105</v>
      </c>
    </row>
    <row r="107" spans="1:11" ht="25.5" x14ac:dyDescent="0.25">
      <c r="A107" s="25"/>
      <c r="B107" s="16"/>
      <c r="C107" s="11"/>
      <c r="D107" s="7" t="s">
        <v>53</v>
      </c>
      <c r="E107" s="50" t="s">
        <v>106</v>
      </c>
      <c r="F107" s="51">
        <v>150</v>
      </c>
      <c r="G107" s="51">
        <v>3.06</v>
      </c>
      <c r="H107" s="51">
        <v>4.8</v>
      </c>
      <c r="I107" s="51">
        <v>20.440000000000001</v>
      </c>
      <c r="J107" s="51">
        <v>97.25</v>
      </c>
      <c r="K107" s="52" t="s">
        <v>107</v>
      </c>
    </row>
    <row r="108" spans="1:11" ht="15" x14ac:dyDescent="0.25">
      <c r="A108" s="25"/>
      <c r="B108" s="16"/>
      <c r="C108" s="11"/>
      <c r="D108" s="7" t="s">
        <v>46</v>
      </c>
      <c r="E108" s="50" t="s">
        <v>33</v>
      </c>
      <c r="F108" s="51">
        <v>20</v>
      </c>
      <c r="G108" s="51">
        <v>1.58</v>
      </c>
      <c r="H108" s="51">
        <v>0.2</v>
      </c>
      <c r="I108" s="51">
        <v>9.66</v>
      </c>
      <c r="J108" s="51">
        <v>46.76</v>
      </c>
      <c r="K108" s="52" t="s">
        <v>29</v>
      </c>
    </row>
    <row r="109" spans="1:11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</row>
    <row r="110" spans="1:11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</row>
    <row r="111" spans="1:11" ht="15" x14ac:dyDescent="0.25">
      <c r="A111" s="26"/>
      <c r="B111" s="18"/>
      <c r="C111" s="8"/>
      <c r="D111" s="19" t="s">
        <v>36</v>
      </c>
      <c r="E111" s="9"/>
      <c r="F111" s="21">
        <f>SUM(F102:F110)</f>
        <v>780</v>
      </c>
      <c r="G111" s="21">
        <f>SUM(G102:G110)</f>
        <v>30.54</v>
      </c>
      <c r="H111" s="21">
        <f>SUM(H102:H110)</f>
        <v>30.5</v>
      </c>
      <c r="I111" s="21">
        <f>SUM(I102:I110)</f>
        <v>97.19</v>
      </c>
      <c r="J111" s="21">
        <f>SUM(J102:J110)</f>
        <v>747.93000000000006</v>
      </c>
      <c r="K111" s="27"/>
    </row>
    <row r="112" spans="1:11" ht="38.25" x14ac:dyDescent="0.25">
      <c r="A112" s="28">
        <f>A90</f>
        <v>1</v>
      </c>
      <c r="B112" s="14">
        <f>B90</f>
        <v>3</v>
      </c>
      <c r="C112" s="10" t="s">
        <v>59</v>
      </c>
      <c r="D112" s="12" t="s">
        <v>60</v>
      </c>
      <c r="E112" s="50" t="s">
        <v>108</v>
      </c>
      <c r="F112" s="51">
        <v>100</v>
      </c>
      <c r="G112" s="51">
        <v>16.87</v>
      </c>
      <c r="H112" s="51">
        <v>15.59</v>
      </c>
      <c r="I112" s="51">
        <v>55.95</v>
      </c>
      <c r="J112" s="51">
        <v>427.74</v>
      </c>
      <c r="K112" s="52" t="s">
        <v>109</v>
      </c>
    </row>
    <row r="113" spans="1:11" ht="15" x14ac:dyDescent="0.25">
      <c r="A113" s="25"/>
      <c r="B113" s="16"/>
      <c r="C113" s="11"/>
      <c r="D113" s="12" t="s">
        <v>40</v>
      </c>
      <c r="E113" s="50" t="s">
        <v>110</v>
      </c>
      <c r="F113" s="51">
        <v>200</v>
      </c>
      <c r="G113" s="51">
        <v>0.15</v>
      </c>
      <c r="H113" s="51">
        <v>0.08</v>
      </c>
      <c r="I113" s="51">
        <v>21.16</v>
      </c>
      <c r="J113" s="51">
        <v>86.65</v>
      </c>
      <c r="K113" s="52" t="s">
        <v>111</v>
      </c>
    </row>
    <row r="114" spans="1:11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</row>
    <row r="115" spans="1:11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</row>
    <row r="116" spans="1:11" ht="15" x14ac:dyDescent="0.25">
      <c r="A116" s="26"/>
      <c r="B116" s="18"/>
      <c r="C116" s="8"/>
      <c r="D116" s="19" t="s">
        <v>36</v>
      </c>
      <c r="E116" s="9"/>
      <c r="F116" s="21">
        <f>SUM(F112:F115)</f>
        <v>300</v>
      </c>
      <c r="G116" s="21">
        <f>SUM(G112:G115)</f>
        <v>17.02</v>
      </c>
      <c r="H116" s="21">
        <f>SUM(H112:H115)</f>
        <v>15.67</v>
      </c>
      <c r="I116" s="21">
        <f>SUM(I112:I115)</f>
        <v>77.11</v>
      </c>
      <c r="J116" s="21">
        <f>SUM(J112:J115)</f>
        <v>514.39</v>
      </c>
      <c r="K116" s="27"/>
    </row>
    <row r="117" spans="1:11" ht="15" x14ac:dyDescent="0.25">
      <c r="A117" s="28">
        <f>A90</f>
        <v>1</v>
      </c>
      <c r="B117" s="14">
        <f>B90</f>
        <v>3</v>
      </c>
      <c r="C117" s="10" t="s">
        <v>65</v>
      </c>
      <c r="D117" s="7" t="s">
        <v>24</v>
      </c>
      <c r="E117" s="50"/>
      <c r="F117" s="51"/>
      <c r="G117" s="51"/>
      <c r="H117" s="51"/>
      <c r="I117" s="51"/>
      <c r="J117" s="51"/>
      <c r="K117" s="52"/>
    </row>
    <row r="118" spans="1:11" ht="15" x14ac:dyDescent="0.25">
      <c r="A118" s="25"/>
      <c r="B118" s="16"/>
      <c r="C118" s="11"/>
      <c r="D118" s="7" t="s">
        <v>53</v>
      </c>
      <c r="E118" s="50"/>
      <c r="F118" s="51"/>
      <c r="G118" s="51"/>
      <c r="H118" s="51"/>
      <c r="I118" s="51"/>
      <c r="J118" s="51"/>
      <c r="K118" s="52"/>
    </row>
    <row r="119" spans="1:11" ht="15" x14ac:dyDescent="0.25">
      <c r="A119" s="25"/>
      <c r="B119" s="16"/>
      <c r="C119" s="11"/>
      <c r="D119" s="7" t="s">
        <v>40</v>
      </c>
      <c r="E119" s="50"/>
      <c r="F119" s="51"/>
      <c r="G119" s="51"/>
      <c r="H119" s="51"/>
      <c r="I119" s="51"/>
      <c r="J119" s="51"/>
      <c r="K119" s="52"/>
    </row>
    <row r="120" spans="1:11" ht="15" x14ac:dyDescent="0.25">
      <c r="A120" s="25"/>
      <c r="B120" s="16"/>
      <c r="C120" s="11"/>
      <c r="D120" s="7" t="s">
        <v>32</v>
      </c>
      <c r="E120" s="50"/>
      <c r="F120" s="51"/>
      <c r="G120" s="51"/>
      <c r="H120" s="51"/>
      <c r="I120" s="51"/>
      <c r="J120" s="51"/>
      <c r="K120" s="52"/>
    </row>
    <row r="121" spans="1:11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</row>
    <row r="122" spans="1:11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</row>
    <row r="123" spans="1:11" ht="15" x14ac:dyDescent="0.25">
      <c r="A123" s="26"/>
      <c r="B123" s="18"/>
      <c r="C123" s="8"/>
      <c r="D123" s="19" t="s">
        <v>36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</row>
    <row r="124" spans="1:11" ht="15" x14ac:dyDescent="0.25">
      <c r="A124" s="28">
        <f>A90</f>
        <v>1</v>
      </c>
      <c r="B124" s="14">
        <f>B90</f>
        <v>3</v>
      </c>
      <c r="C124" s="10" t="s">
        <v>66</v>
      </c>
      <c r="D124" s="12" t="s">
        <v>67</v>
      </c>
      <c r="E124" s="50"/>
      <c r="F124" s="51"/>
      <c r="G124" s="51"/>
      <c r="H124" s="51"/>
      <c r="I124" s="51"/>
      <c r="J124" s="51"/>
      <c r="K124" s="52"/>
    </row>
    <row r="125" spans="1:11" ht="15" x14ac:dyDescent="0.25">
      <c r="A125" s="25"/>
      <c r="B125" s="16"/>
      <c r="C125" s="11"/>
      <c r="D125" s="12" t="s">
        <v>60</v>
      </c>
      <c r="E125" s="50"/>
      <c r="F125" s="51"/>
      <c r="G125" s="51"/>
      <c r="H125" s="51"/>
      <c r="I125" s="51"/>
      <c r="J125" s="51"/>
      <c r="K125" s="52"/>
    </row>
    <row r="126" spans="1:11" ht="15" x14ac:dyDescent="0.25">
      <c r="A126" s="25"/>
      <c r="B126" s="16"/>
      <c r="C126" s="11"/>
      <c r="D126" s="12" t="s">
        <v>40</v>
      </c>
      <c r="E126" s="50"/>
      <c r="F126" s="51"/>
      <c r="G126" s="51"/>
      <c r="H126" s="51"/>
      <c r="I126" s="51"/>
      <c r="J126" s="51"/>
      <c r="K126" s="52"/>
    </row>
    <row r="127" spans="1:11" ht="15" x14ac:dyDescent="0.25">
      <c r="A127" s="25"/>
      <c r="B127" s="16"/>
      <c r="C127" s="11"/>
      <c r="D127" s="12" t="s">
        <v>38</v>
      </c>
      <c r="E127" s="50"/>
      <c r="F127" s="51"/>
      <c r="G127" s="51"/>
      <c r="H127" s="51"/>
      <c r="I127" s="51"/>
      <c r="J127" s="51"/>
      <c r="K127" s="52"/>
    </row>
    <row r="128" spans="1:11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</row>
    <row r="129" spans="1:11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</row>
    <row r="130" spans="1:11" ht="15" x14ac:dyDescent="0.25">
      <c r="A130" s="26"/>
      <c r="B130" s="18"/>
      <c r="C130" s="8"/>
      <c r="D130" s="20" t="s">
        <v>36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</row>
    <row r="131" spans="1:11" ht="15.75" customHeight="1" x14ac:dyDescent="0.2">
      <c r="A131" s="31">
        <f>A90</f>
        <v>1</v>
      </c>
      <c r="B131" s="32">
        <f>B90</f>
        <v>3</v>
      </c>
      <c r="C131" s="58" t="s">
        <v>68</v>
      </c>
      <c r="D131" s="59"/>
      <c r="E131" s="33"/>
      <c r="F131" s="34">
        <f>F97+F101+F111+F116+F123+F130</f>
        <v>1610</v>
      </c>
      <c r="G131" s="34">
        <f>G97+G101+G111+G116+G123+G130</f>
        <v>74</v>
      </c>
      <c r="H131" s="34">
        <f>H97+H101+H111+H116+H123+H130</f>
        <v>64.02</v>
      </c>
      <c r="I131" s="34">
        <f>I97+I101+I111+I116+I123+I130</f>
        <v>277.82</v>
      </c>
      <c r="J131" s="34">
        <f>J97+J101+J111+J116+J123+J130</f>
        <v>1904.4900000000002</v>
      </c>
      <c r="K131" s="35"/>
    </row>
    <row r="132" spans="1:11" ht="15" x14ac:dyDescent="0.25">
      <c r="A132" s="22">
        <v>1</v>
      </c>
      <c r="B132" s="23">
        <v>4</v>
      </c>
      <c r="C132" s="24" t="s">
        <v>23</v>
      </c>
      <c r="D132" s="5" t="s">
        <v>30</v>
      </c>
      <c r="E132" s="47" t="s">
        <v>31</v>
      </c>
      <c r="F132" s="48">
        <v>200</v>
      </c>
      <c r="G132" s="48">
        <v>0.26</v>
      </c>
      <c r="H132" s="48">
        <v>0.06</v>
      </c>
      <c r="I132" s="48">
        <v>6.61</v>
      </c>
      <c r="J132" s="48">
        <v>26.1</v>
      </c>
      <c r="K132" s="49" t="s">
        <v>29</v>
      </c>
    </row>
    <row r="133" spans="1:11" ht="15" x14ac:dyDescent="0.25">
      <c r="A133" s="25"/>
      <c r="B133" s="16"/>
      <c r="C133" s="11"/>
      <c r="D133" s="6" t="s">
        <v>32</v>
      </c>
      <c r="E133" s="50" t="s">
        <v>33</v>
      </c>
      <c r="F133" s="51">
        <v>60</v>
      </c>
      <c r="G133" s="51">
        <v>4.74</v>
      </c>
      <c r="H133" s="51">
        <v>0.6</v>
      </c>
      <c r="I133" s="51">
        <v>28.98</v>
      </c>
      <c r="J133" s="51">
        <v>140.28</v>
      </c>
      <c r="K133" s="52" t="s">
        <v>29</v>
      </c>
    </row>
    <row r="134" spans="1:11" ht="25.5" x14ac:dyDescent="0.25">
      <c r="A134" s="25"/>
      <c r="B134" s="16"/>
      <c r="C134" s="11"/>
      <c r="D134" s="7" t="s">
        <v>24</v>
      </c>
      <c r="E134" s="50" t="s">
        <v>112</v>
      </c>
      <c r="F134" s="51">
        <v>150</v>
      </c>
      <c r="G134" s="51">
        <v>3.8</v>
      </c>
      <c r="H134" s="51">
        <v>3.8</v>
      </c>
      <c r="I134" s="51">
        <v>40</v>
      </c>
      <c r="J134" s="51">
        <v>209.42</v>
      </c>
      <c r="K134" s="52" t="s">
        <v>113</v>
      </c>
    </row>
    <row r="135" spans="1:11" ht="25.5" x14ac:dyDescent="0.25">
      <c r="A135" s="25"/>
      <c r="B135" s="16"/>
      <c r="C135" s="11"/>
      <c r="D135" s="7" t="s">
        <v>24</v>
      </c>
      <c r="E135" s="50" t="s">
        <v>114</v>
      </c>
      <c r="F135" s="51">
        <v>90</v>
      </c>
      <c r="G135" s="51">
        <v>9.44</v>
      </c>
      <c r="H135" s="51">
        <v>10.72</v>
      </c>
      <c r="I135" s="51">
        <v>0</v>
      </c>
      <c r="J135" s="51">
        <v>142.80000000000001</v>
      </c>
      <c r="K135" s="52" t="s">
        <v>115</v>
      </c>
    </row>
    <row r="136" spans="1:11" ht="15" x14ac:dyDescent="0.25">
      <c r="A136" s="25"/>
      <c r="B136" s="16"/>
      <c r="C136" s="11"/>
      <c r="D136" s="7" t="s">
        <v>27</v>
      </c>
      <c r="E136" s="50" t="s">
        <v>116</v>
      </c>
      <c r="F136" s="51">
        <v>60</v>
      </c>
      <c r="G136" s="51">
        <v>0.6</v>
      </c>
      <c r="H136" s="51">
        <v>3.47</v>
      </c>
      <c r="I136" s="51">
        <v>2.17</v>
      </c>
      <c r="J136" s="51">
        <v>50.07</v>
      </c>
      <c r="K136" s="52" t="s">
        <v>117</v>
      </c>
    </row>
    <row r="137" spans="1:11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</row>
    <row r="138" spans="1:11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</row>
    <row r="139" spans="1:11" ht="15" x14ac:dyDescent="0.25">
      <c r="A139" s="26"/>
      <c r="B139" s="18"/>
      <c r="C139" s="8"/>
      <c r="D139" s="19" t="s">
        <v>36</v>
      </c>
      <c r="E139" s="9"/>
      <c r="F139" s="21">
        <f>SUM(F132:F138)</f>
        <v>560</v>
      </c>
      <c r="G139" s="21">
        <f>SUM(G132:G138)</f>
        <v>18.840000000000003</v>
      </c>
      <c r="H139" s="21">
        <f>SUM(H132:H138)</f>
        <v>18.649999999999999</v>
      </c>
      <c r="I139" s="21">
        <f>SUM(I132:I138)</f>
        <v>77.760000000000005</v>
      </c>
      <c r="J139" s="21">
        <f>SUM(J132:J138)</f>
        <v>568.66999999999996</v>
      </c>
      <c r="K139" s="27"/>
    </row>
    <row r="140" spans="1:11" ht="15" x14ac:dyDescent="0.25">
      <c r="A140" s="28">
        <f>A132</f>
        <v>1</v>
      </c>
      <c r="B140" s="14">
        <f>B132</f>
        <v>4</v>
      </c>
      <c r="C140" s="10" t="s">
        <v>37</v>
      </c>
      <c r="D140" s="12" t="s">
        <v>38</v>
      </c>
      <c r="E140" s="50"/>
      <c r="F140" s="51"/>
      <c r="G140" s="51"/>
      <c r="H140" s="51"/>
      <c r="I140" s="51"/>
      <c r="J140" s="51"/>
      <c r="K140" s="52"/>
    </row>
    <row r="141" spans="1:11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</row>
    <row r="142" spans="1:11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</row>
    <row r="143" spans="1:11" ht="15" x14ac:dyDescent="0.25">
      <c r="A143" s="26"/>
      <c r="B143" s="18"/>
      <c r="C143" s="8"/>
      <c r="D143" s="19" t="s">
        <v>36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</row>
    <row r="144" spans="1:11" ht="25.5" x14ac:dyDescent="0.25">
      <c r="A144" s="28">
        <f>A132</f>
        <v>1</v>
      </c>
      <c r="B144" s="14">
        <f>B132</f>
        <v>4</v>
      </c>
      <c r="C144" s="10" t="s">
        <v>39</v>
      </c>
      <c r="D144" s="7" t="s">
        <v>56</v>
      </c>
      <c r="E144" s="50" t="s">
        <v>118</v>
      </c>
      <c r="F144" s="51">
        <v>250</v>
      </c>
      <c r="G144" s="51">
        <v>1.17</v>
      </c>
      <c r="H144" s="51">
        <v>4.3899999999999997</v>
      </c>
      <c r="I144" s="51">
        <v>11.62</v>
      </c>
      <c r="J144" s="51">
        <v>93.71</v>
      </c>
      <c r="K144" s="52" t="s">
        <v>119</v>
      </c>
    </row>
    <row r="145" spans="1:11" ht="15" x14ac:dyDescent="0.25">
      <c r="A145" s="25"/>
      <c r="B145" s="16"/>
      <c r="C145" s="11"/>
      <c r="D145" s="7" t="s">
        <v>47</v>
      </c>
      <c r="E145" s="50" t="s">
        <v>120</v>
      </c>
      <c r="F145" s="51">
        <v>200</v>
      </c>
      <c r="G145" s="51">
        <v>16.57</v>
      </c>
      <c r="H145" s="51">
        <v>15.65</v>
      </c>
      <c r="I145" s="51">
        <v>34.57</v>
      </c>
      <c r="J145" s="51">
        <v>345.38</v>
      </c>
      <c r="K145" s="52" t="s">
        <v>121</v>
      </c>
    </row>
    <row r="146" spans="1:11" ht="15" x14ac:dyDescent="0.25">
      <c r="A146" s="25"/>
      <c r="B146" s="16"/>
      <c r="C146" s="11"/>
      <c r="D146" s="7" t="s">
        <v>40</v>
      </c>
      <c r="E146" s="50" t="s">
        <v>122</v>
      </c>
      <c r="F146" s="51">
        <v>180</v>
      </c>
      <c r="G146" s="51">
        <v>0.41</v>
      </c>
      <c r="H146" s="51">
        <v>0</v>
      </c>
      <c r="I146" s="51">
        <v>19.440000000000001</v>
      </c>
      <c r="J146" s="51">
        <v>79.38</v>
      </c>
      <c r="K146" s="52" t="s">
        <v>123</v>
      </c>
    </row>
    <row r="147" spans="1:11" ht="15" x14ac:dyDescent="0.25">
      <c r="A147" s="25"/>
      <c r="B147" s="16"/>
      <c r="C147" s="11"/>
      <c r="D147" s="7" t="s">
        <v>46</v>
      </c>
      <c r="E147" s="50" t="s">
        <v>33</v>
      </c>
      <c r="F147" s="51">
        <v>20</v>
      </c>
      <c r="G147" s="51">
        <v>1.58</v>
      </c>
      <c r="H147" s="51">
        <v>0.2</v>
      </c>
      <c r="I147" s="51">
        <v>9.66</v>
      </c>
      <c r="J147" s="51">
        <v>46.76</v>
      </c>
      <c r="K147" s="52" t="s">
        <v>29</v>
      </c>
    </row>
    <row r="148" spans="1:11" ht="15" x14ac:dyDescent="0.25">
      <c r="A148" s="25"/>
      <c r="B148" s="16"/>
      <c r="C148" s="11"/>
      <c r="D148" s="7" t="s">
        <v>43</v>
      </c>
      <c r="E148" s="50" t="s">
        <v>44</v>
      </c>
      <c r="F148" s="51">
        <v>40</v>
      </c>
      <c r="G148" s="51">
        <v>2.04</v>
      </c>
      <c r="H148" s="51">
        <v>0.48</v>
      </c>
      <c r="I148" s="51">
        <v>15.96</v>
      </c>
      <c r="J148" s="51">
        <v>78.8</v>
      </c>
      <c r="K148" s="52" t="s">
        <v>45</v>
      </c>
    </row>
    <row r="149" spans="1:11" ht="25.5" x14ac:dyDescent="0.25">
      <c r="A149" s="25"/>
      <c r="B149" s="16"/>
      <c r="C149" s="11"/>
      <c r="D149" s="7" t="s">
        <v>50</v>
      </c>
      <c r="E149" s="50" t="s">
        <v>124</v>
      </c>
      <c r="F149" s="51">
        <v>60</v>
      </c>
      <c r="G149" s="51">
        <v>1.52</v>
      </c>
      <c r="H149" s="51">
        <v>4.47</v>
      </c>
      <c r="I149" s="51">
        <v>1.73</v>
      </c>
      <c r="J149" s="51">
        <v>53.64</v>
      </c>
      <c r="K149" s="52" t="s">
        <v>125</v>
      </c>
    </row>
    <row r="150" spans="1:11" ht="15" x14ac:dyDescent="0.25">
      <c r="A150" s="25"/>
      <c r="B150" s="16"/>
      <c r="C150" s="11"/>
      <c r="D150" s="7" t="s">
        <v>38</v>
      </c>
      <c r="E150" s="50" t="s">
        <v>94</v>
      </c>
      <c r="F150" s="51">
        <v>100</v>
      </c>
      <c r="G150" s="51">
        <v>0.4</v>
      </c>
      <c r="H150" s="51">
        <v>0.4</v>
      </c>
      <c r="I150" s="51">
        <v>9.8000000000000007</v>
      </c>
      <c r="J150" s="51">
        <v>44.4</v>
      </c>
      <c r="K150" s="52" t="s">
        <v>29</v>
      </c>
    </row>
    <row r="151" spans="1:11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</row>
    <row r="152" spans="1:11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</row>
    <row r="153" spans="1:11" ht="15" x14ac:dyDescent="0.25">
      <c r="A153" s="26"/>
      <c r="B153" s="18"/>
      <c r="C153" s="8"/>
      <c r="D153" s="19" t="s">
        <v>36</v>
      </c>
      <c r="E153" s="9"/>
      <c r="F153" s="21">
        <f>SUM(F144:F152)</f>
        <v>850</v>
      </c>
      <c r="G153" s="21">
        <f>SUM(G144:G152)</f>
        <v>23.69</v>
      </c>
      <c r="H153" s="21">
        <f>SUM(H144:H152)</f>
        <v>25.589999999999996</v>
      </c>
      <c r="I153" s="21">
        <f>SUM(I144:I152)</f>
        <v>102.78</v>
      </c>
      <c r="J153" s="21">
        <f>SUM(J144:J152)</f>
        <v>742.06999999999994</v>
      </c>
      <c r="K153" s="27"/>
    </row>
    <row r="154" spans="1:11" ht="25.5" x14ac:dyDescent="0.25">
      <c r="A154" s="28">
        <f>A132</f>
        <v>1</v>
      </c>
      <c r="B154" s="14">
        <f>B132</f>
        <v>4</v>
      </c>
      <c r="C154" s="10" t="s">
        <v>59</v>
      </c>
      <c r="D154" s="12" t="s">
        <v>60</v>
      </c>
      <c r="E154" s="50" t="s">
        <v>126</v>
      </c>
      <c r="F154" s="51">
        <v>100</v>
      </c>
      <c r="G154" s="51">
        <v>10</v>
      </c>
      <c r="H154" s="51">
        <v>20.8</v>
      </c>
      <c r="I154" s="51">
        <v>21.6</v>
      </c>
      <c r="J154" s="51">
        <v>313.60000000000002</v>
      </c>
      <c r="K154" s="52" t="s">
        <v>127</v>
      </c>
    </row>
    <row r="155" spans="1:11" ht="25.5" x14ac:dyDescent="0.25">
      <c r="A155" s="25"/>
      <c r="B155" s="16"/>
      <c r="C155" s="11"/>
      <c r="D155" s="12" t="s">
        <v>40</v>
      </c>
      <c r="E155" s="50" t="s">
        <v>128</v>
      </c>
      <c r="F155" s="51">
        <v>200</v>
      </c>
      <c r="G155" s="51">
        <v>0.14000000000000001</v>
      </c>
      <c r="H155" s="51">
        <v>0.1</v>
      </c>
      <c r="I155" s="51">
        <v>13.5</v>
      </c>
      <c r="J155" s="51">
        <v>56.23</v>
      </c>
      <c r="K155" s="52" t="s">
        <v>129</v>
      </c>
    </row>
    <row r="156" spans="1:11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</row>
    <row r="157" spans="1:11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</row>
    <row r="158" spans="1:11" ht="15" x14ac:dyDescent="0.25">
      <c r="A158" s="26"/>
      <c r="B158" s="18"/>
      <c r="C158" s="8"/>
      <c r="D158" s="19" t="s">
        <v>36</v>
      </c>
      <c r="E158" s="9"/>
      <c r="F158" s="21">
        <f>SUM(F154:F157)</f>
        <v>300</v>
      </c>
      <c r="G158" s="21">
        <f>SUM(G154:G157)</f>
        <v>10.14</v>
      </c>
      <c r="H158" s="21">
        <f>SUM(H154:H157)</f>
        <v>20.900000000000002</v>
      </c>
      <c r="I158" s="21">
        <f>SUM(I154:I157)</f>
        <v>35.1</v>
      </c>
      <c r="J158" s="21">
        <f>SUM(J154:J157)</f>
        <v>369.83000000000004</v>
      </c>
      <c r="K158" s="27"/>
    </row>
    <row r="159" spans="1:11" ht="15" x14ac:dyDescent="0.25">
      <c r="A159" s="28">
        <f>A132</f>
        <v>1</v>
      </c>
      <c r="B159" s="14">
        <f>B132</f>
        <v>4</v>
      </c>
      <c r="C159" s="10" t="s">
        <v>65</v>
      </c>
      <c r="D159" s="7" t="s">
        <v>24</v>
      </c>
      <c r="E159" s="50"/>
      <c r="F159" s="51"/>
      <c r="G159" s="51"/>
      <c r="H159" s="51"/>
      <c r="I159" s="51"/>
      <c r="J159" s="51"/>
      <c r="K159" s="52"/>
    </row>
    <row r="160" spans="1:11" ht="15" x14ac:dyDescent="0.25">
      <c r="A160" s="25"/>
      <c r="B160" s="16"/>
      <c r="C160" s="11"/>
      <c r="D160" s="7" t="s">
        <v>53</v>
      </c>
      <c r="E160" s="50"/>
      <c r="F160" s="51"/>
      <c r="G160" s="51"/>
      <c r="H160" s="51"/>
      <c r="I160" s="51"/>
      <c r="J160" s="51"/>
      <c r="K160" s="52"/>
    </row>
    <row r="161" spans="1:11" ht="15" x14ac:dyDescent="0.25">
      <c r="A161" s="25"/>
      <c r="B161" s="16"/>
      <c r="C161" s="11"/>
      <c r="D161" s="7" t="s">
        <v>40</v>
      </c>
      <c r="E161" s="50"/>
      <c r="F161" s="51"/>
      <c r="G161" s="51"/>
      <c r="H161" s="51"/>
      <c r="I161" s="51"/>
      <c r="J161" s="51"/>
      <c r="K161" s="52"/>
    </row>
    <row r="162" spans="1:11" ht="15" x14ac:dyDescent="0.25">
      <c r="A162" s="25"/>
      <c r="B162" s="16"/>
      <c r="C162" s="11"/>
      <c r="D162" s="7" t="s">
        <v>32</v>
      </c>
      <c r="E162" s="50"/>
      <c r="F162" s="51"/>
      <c r="G162" s="51"/>
      <c r="H162" s="51"/>
      <c r="I162" s="51"/>
      <c r="J162" s="51"/>
      <c r="K162" s="52"/>
    </row>
    <row r="163" spans="1:11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</row>
    <row r="164" spans="1:11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</row>
    <row r="165" spans="1:11" ht="15" x14ac:dyDescent="0.25">
      <c r="A165" s="26"/>
      <c r="B165" s="18"/>
      <c r="C165" s="8"/>
      <c r="D165" s="19" t="s">
        <v>36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</row>
    <row r="166" spans="1:11" ht="15" x14ac:dyDescent="0.25">
      <c r="A166" s="28">
        <f>A132</f>
        <v>1</v>
      </c>
      <c r="B166" s="14">
        <f>B132</f>
        <v>4</v>
      </c>
      <c r="C166" s="10" t="s">
        <v>66</v>
      </c>
      <c r="D166" s="12" t="s">
        <v>67</v>
      </c>
      <c r="E166" s="50"/>
      <c r="F166" s="51"/>
      <c r="G166" s="51"/>
      <c r="H166" s="51"/>
      <c r="I166" s="51"/>
      <c r="J166" s="51"/>
      <c r="K166" s="52"/>
    </row>
    <row r="167" spans="1:11" ht="15" x14ac:dyDescent="0.25">
      <c r="A167" s="25"/>
      <c r="B167" s="16"/>
      <c r="C167" s="11"/>
      <c r="D167" s="12" t="s">
        <v>60</v>
      </c>
      <c r="E167" s="50"/>
      <c r="F167" s="51"/>
      <c r="G167" s="51"/>
      <c r="H167" s="51"/>
      <c r="I167" s="51"/>
      <c r="J167" s="51"/>
      <c r="K167" s="52"/>
    </row>
    <row r="168" spans="1:11" ht="15" x14ac:dyDescent="0.25">
      <c r="A168" s="25"/>
      <c r="B168" s="16"/>
      <c r="C168" s="11"/>
      <c r="D168" s="12" t="s">
        <v>40</v>
      </c>
      <c r="E168" s="50"/>
      <c r="F168" s="51"/>
      <c r="G168" s="51"/>
      <c r="H168" s="51"/>
      <c r="I168" s="51"/>
      <c r="J168" s="51"/>
      <c r="K168" s="52"/>
    </row>
    <row r="169" spans="1:11" ht="15" x14ac:dyDescent="0.25">
      <c r="A169" s="25"/>
      <c r="B169" s="16"/>
      <c r="C169" s="11"/>
      <c r="D169" s="12" t="s">
        <v>38</v>
      </c>
      <c r="E169" s="50"/>
      <c r="F169" s="51"/>
      <c r="G169" s="51"/>
      <c r="H169" s="51"/>
      <c r="I169" s="51"/>
      <c r="J169" s="51"/>
      <c r="K169" s="52"/>
    </row>
    <row r="170" spans="1:11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</row>
    <row r="171" spans="1:11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</row>
    <row r="172" spans="1:11" ht="15" x14ac:dyDescent="0.25">
      <c r="A172" s="26"/>
      <c r="B172" s="18"/>
      <c r="C172" s="8"/>
      <c r="D172" s="20" t="s">
        <v>36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</row>
    <row r="173" spans="1:11" ht="15.75" customHeight="1" x14ac:dyDescent="0.2">
      <c r="A173" s="31">
        <f>A132</f>
        <v>1</v>
      </c>
      <c r="B173" s="32">
        <f>B132</f>
        <v>4</v>
      </c>
      <c r="C173" s="58" t="s">
        <v>68</v>
      </c>
      <c r="D173" s="59"/>
      <c r="E173" s="33"/>
      <c r="F173" s="34">
        <f>F139+F143+F153+F158+F165+F172</f>
        <v>1710</v>
      </c>
      <c r="G173" s="34">
        <f>G139+G143+G153+G158+G165+G172</f>
        <v>52.67</v>
      </c>
      <c r="H173" s="34">
        <f>H139+H143+H153+H158+H165+H172</f>
        <v>65.14</v>
      </c>
      <c r="I173" s="34">
        <f>I139+I143+I153+I158+I165+I172</f>
        <v>215.64000000000001</v>
      </c>
      <c r="J173" s="34">
        <f>J139+J143+J153+J158+J165+J172</f>
        <v>1680.5699999999997</v>
      </c>
      <c r="K173" s="35"/>
    </row>
    <row r="174" spans="1:11" ht="15" x14ac:dyDescent="0.25">
      <c r="A174" s="22">
        <v>1</v>
      </c>
      <c r="B174" s="23">
        <v>5</v>
      </c>
      <c r="C174" s="24" t="s">
        <v>23</v>
      </c>
      <c r="D174" s="5" t="s">
        <v>24</v>
      </c>
      <c r="E174" s="47" t="s">
        <v>130</v>
      </c>
      <c r="F174" s="48">
        <v>170</v>
      </c>
      <c r="G174" s="48">
        <v>11.56</v>
      </c>
      <c r="H174" s="48">
        <v>17.07</v>
      </c>
      <c r="I174" s="48">
        <v>5.61</v>
      </c>
      <c r="J174" s="48">
        <v>220.18</v>
      </c>
      <c r="K174" s="49" t="s">
        <v>29</v>
      </c>
    </row>
    <row r="175" spans="1:11" ht="15" x14ac:dyDescent="0.25">
      <c r="A175" s="25"/>
      <c r="B175" s="16"/>
      <c r="C175" s="11"/>
      <c r="D175" s="6" t="s">
        <v>27</v>
      </c>
      <c r="E175" s="50" t="s">
        <v>28</v>
      </c>
      <c r="F175" s="51">
        <v>10</v>
      </c>
      <c r="G175" s="51">
        <v>2.33</v>
      </c>
      <c r="H175" s="51">
        <v>3</v>
      </c>
      <c r="I175" s="51">
        <v>0</v>
      </c>
      <c r="J175" s="51">
        <v>36.44</v>
      </c>
      <c r="K175" s="52" t="s">
        <v>29</v>
      </c>
    </row>
    <row r="176" spans="1:11" ht="15" x14ac:dyDescent="0.25">
      <c r="A176" s="25"/>
      <c r="B176" s="16"/>
      <c r="C176" s="11"/>
      <c r="D176" s="7" t="s">
        <v>30</v>
      </c>
      <c r="E176" s="50" t="s">
        <v>131</v>
      </c>
      <c r="F176" s="51">
        <v>200</v>
      </c>
      <c r="G176" s="51">
        <v>4.29</v>
      </c>
      <c r="H176" s="51">
        <v>4.26</v>
      </c>
      <c r="I176" s="51">
        <v>16.36</v>
      </c>
      <c r="J176" s="51">
        <v>134.28</v>
      </c>
      <c r="K176" s="52" t="s">
        <v>35</v>
      </c>
    </row>
    <row r="177" spans="1:11" ht="15" x14ac:dyDescent="0.25">
      <c r="A177" s="25"/>
      <c r="B177" s="16"/>
      <c r="C177" s="11"/>
      <c r="D177" s="7" t="s">
        <v>32</v>
      </c>
      <c r="E177" s="50" t="s">
        <v>33</v>
      </c>
      <c r="F177" s="51">
        <v>60</v>
      </c>
      <c r="G177" s="51">
        <v>4.74</v>
      </c>
      <c r="H177" s="51">
        <v>0.6</v>
      </c>
      <c r="I177" s="51">
        <v>28.98</v>
      </c>
      <c r="J177" s="51">
        <v>140.28</v>
      </c>
      <c r="K177" s="52" t="s">
        <v>29</v>
      </c>
    </row>
    <row r="178" spans="1:11" ht="15" x14ac:dyDescent="0.25">
      <c r="A178" s="25"/>
      <c r="B178" s="16"/>
      <c r="C178" s="11"/>
      <c r="D178" s="7" t="s">
        <v>30</v>
      </c>
      <c r="E178" s="50" t="s">
        <v>63</v>
      </c>
      <c r="F178" s="51">
        <v>200</v>
      </c>
      <c r="G178" s="51">
        <v>5.8</v>
      </c>
      <c r="H178" s="51">
        <v>5</v>
      </c>
      <c r="I178" s="51">
        <v>8.1999999999999993</v>
      </c>
      <c r="J178" s="51">
        <v>101</v>
      </c>
      <c r="K178" s="52" t="s">
        <v>64</v>
      </c>
    </row>
    <row r="179" spans="1:11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</row>
    <row r="180" spans="1:11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</row>
    <row r="181" spans="1:11" ht="15" x14ac:dyDescent="0.25">
      <c r="A181" s="26"/>
      <c r="B181" s="18"/>
      <c r="C181" s="8"/>
      <c r="D181" s="19" t="s">
        <v>36</v>
      </c>
      <c r="E181" s="9"/>
      <c r="F181" s="21">
        <f>SUM(F174:F180)</f>
        <v>640</v>
      </c>
      <c r="G181" s="21">
        <f>SUM(G174:G180)</f>
        <v>28.720000000000002</v>
      </c>
      <c r="H181" s="21">
        <f>SUM(H174:H180)</f>
        <v>29.93</v>
      </c>
      <c r="I181" s="21">
        <f>SUM(I174:I180)</f>
        <v>59.150000000000006</v>
      </c>
      <c r="J181" s="21">
        <f>SUM(J174:J180)</f>
        <v>632.17999999999995</v>
      </c>
      <c r="K181" s="27"/>
    </row>
    <row r="182" spans="1:11" ht="15" x14ac:dyDescent="0.25">
      <c r="A182" s="28">
        <f>A174</f>
        <v>1</v>
      </c>
      <c r="B182" s="14">
        <f>B174</f>
        <v>5</v>
      </c>
      <c r="C182" s="10" t="s">
        <v>37</v>
      </c>
      <c r="D182" s="12" t="s">
        <v>38</v>
      </c>
      <c r="E182" s="50"/>
      <c r="F182" s="51"/>
      <c r="G182" s="51"/>
      <c r="H182" s="51"/>
      <c r="I182" s="51"/>
      <c r="J182" s="51"/>
      <c r="K182" s="52"/>
    </row>
    <row r="183" spans="1:11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</row>
    <row r="184" spans="1:11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</row>
    <row r="185" spans="1:11" ht="15" x14ac:dyDescent="0.25">
      <c r="A185" s="26"/>
      <c r="B185" s="18"/>
      <c r="C185" s="8"/>
      <c r="D185" s="19" t="s">
        <v>36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</row>
    <row r="186" spans="1:11" ht="25.5" x14ac:dyDescent="0.25">
      <c r="A186" s="28">
        <f>A174</f>
        <v>1</v>
      </c>
      <c r="B186" s="14">
        <f>B174</f>
        <v>5</v>
      </c>
      <c r="C186" s="10" t="s">
        <v>39</v>
      </c>
      <c r="D186" s="7" t="s">
        <v>50</v>
      </c>
      <c r="E186" s="50" t="s">
        <v>132</v>
      </c>
      <c r="F186" s="51">
        <v>100</v>
      </c>
      <c r="G186" s="51">
        <v>1.67</v>
      </c>
      <c r="H186" s="51">
        <v>10</v>
      </c>
      <c r="I186" s="51">
        <v>10.17</v>
      </c>
      <c r="J186" s="51">
        <v>137.47</v>
      </c>
      <c r="K186" s="52" t="s">
        <v>133</v>
      </c>
    </row>
    <row r="187" spans="1:11" ht="25.5" x14ac:dyDescent="0.25">
      <c r="A187" s="25"/>
      <c r="B187" s="16"/>
      <c r="C187" s="11"/>
      <c r="D187" s="7" t="s">
        <v>47</v>
      </c>
      <c r="E187" s="50" t="s">
        <v>134</v>
      </c>
      <c r="F187" s="51">
        <v>100</v>
      </c>
      <c r="G187" s="51">
        <v>16.27</v>
      </c>
      <c r="H187" s="51">
        <v>13.02</v>
      </c>
      <c r="I187" s="51">
        <v>8.4600000000000009</v>
      </c>
      <c r="J187" s="51">
        <v>216.05</v>
      </c>
      <c r="K187" s="52" t="s">
        <v>135</v>
      </c>
    </row>
    <row r="188" spans="1:11" ht="15" x14ac:dyDescent="0.25">
      <c r="A188" s="25"/>
      <c r="B188" s="16"/>
      <c r="C188" s="11"/>
      <c r="D188" s="7" t="s">
        <v>40</v>
      </c>
      <c r="E188" s="50" t="s">
        <v>136</v>
      </c>
      <c r="F188" s="51">
        <v>200</v>
      </c>
      <c r="G188" s="51">
        <v>0.1</v>
      </c>
      <c r="H188" s="51">
        <v>0.1</v>
      </c>
      <c r="I188" s="51">
        <v>8.44</v>
      </c>
      <c r="J188" s="51">
        <v>35.35</v>
      </c>
      <c r="K188" s="52" t="s">
        <v>137</v>
      </c>
    </row>
    <row r="189" spans="1:11" ht="15" x14ac:dyDescent="0.25">
      <c r="A189" s="25"/>
      <c r="B189" s="16"/>
      <c r="C189" s="11"/>
      <c r="D189" s="7" t="s">
        <v>46</v>
      </c>
      <c r="E189" s="50" t="s">
        <v>33</v>
      </c>
      <c r="F189" s="51">
        <v>40</v>
      </c>
      <c r="G189" s="51">
        <v>3.16</v>
      </c>
      <c r="H189" s="51">
        <v>0.4</v>
      </c>
      <c r="I189" s="51">
        <v>19.32</v>
      </c>
      <c r="J189" s="51">
        <v>93.52</v>
      </c>
      <c r="K189" s="52" t="s">
        <v>29</v>
      </c>
    </row>
    <row r="190" spans="1:11" ht="15" x14ac:dyDescent="0.25">
      <c r="A190" s="25"/>
      <c r="B190" s="16"/>
      <c r="C190" s="11"/>
      <c r="D190" s="7" t="s">
        <v>43</v>
      </c>
      <c r="E190" s="50" t="s">
        <v>44</v>
      </c>
      <c r="F190" s="51">
        <v>20</v>
      </c>
      <c r="G190" s="51">
        <v>1.02</v>
      </c>
      <c r="H190" s="51">
        <v>0.24</v>
      </c>
      <c r="I190" s="51">
        <v>7.98</v>
      </c>
      <c r="J190" s="51">
        <v>39.4</v>
      </c>
      <c r="K190" s="52" t="s">
        <v>45</v>
      </c>
    </row>
    <row r="191" spans="1:11" ht="25.5" x14ac:dyDescent="0.25">
      <c r="A191" s="25"/>
      <c r="B191" s="16"/>
      <c r="C191" s="11"/>
      <c r="D191" s="7" t="s">
        <v>53</v>
      </c>
      <c r="E191" s="50" t="s">
        <v>69</v>
      </c>
      <c r="F191" s="51">
        <v>150</v>
      </c>
      <c r="G191" s="51">
        <v>7.68</v>
      </c>
      <c r="H191" s="51">
        <v>5.81</v>
      </c>
      <c r="I191" s="51">
        <v>34.729999999999997</v>
      </c>
      <c r="J191" s="51">
        <v>221.94</v>
      </c>
      <c r="K191" s="52" t="s">
        <v>70</v>
      </c>
    </row>
    <row r="192" spans="1:11" ht="25.5" x14ac:dyDescent="0.25">
      <c r="A192" s="25"/>
      <c r="B192" s="16"/>
      <c r="C192" s="11"/>
      <c r="D192" s="7" t="s">
        <v>56</v>
      </c>
      <c r="E192" s="50" t="s">
        <v>138</v>
      </c>
      <c r="F192" s="51">
        <v>250</v>
      </c>
      <c r="G192" s="51">
        <v>2.2400000000000002</v>
      </c>
      <c r="H192" s="51">
        <v>3.01</v>
      </c>
      <c r="I192" s="51">
        <v>15.22</v>
      </c>
      <c r="J192" s="51">
        <v>97.89</v>
      </c>
      <c r="K192" s="52" t="s">
        <v>139</v>
      </c>
    </row>
    <row r="193" spans="1:11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</row>
    <row r="194" spans="1:11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</row>
    <row r="195" spans="1:11" ht="15" x14ac:dyDescent="0.25">
      <c r="A195" s="26"/>
      <c r="B195" s="18"/>
      <c r="C195" s="8"/>
      <c r="D195" s="19" t="s">
        <v>36</v>
      </c>
      <c r="E195" s="9"/>
      <c r="F195" s="21">
        <f>SUM(F186:F194)</f>
        <v>860</v>
      </c>
      <c r="G195" s="21">
        <f>SUM(G186:G194)</f>
        <v>32.14</v>
      </c>
      <c r="H195" s="21">
        <f>SUM(H186:H194)</f>
        <v>32.58</v>
      </c>
      <c r="I195" s="21">
        <f>SUM(I186:I194)</f>
        <v>104.32</v>
      </c>
      <c r="J195" s="21">
        <f>SUM(J186:J194)</f>
        <v>841.62</v>
      </c>
      <c r="K195" s="27"/>
    </row>
    <row r="196" spans="1:11" ht="25.5" x14ac:dyDescent="0.25">
      <c r="A196" s="28">
        <f>A174</f>
        <v>1</v>
      </c>
      <c r="B196" s="14">
        <f>B174</f>
        <v>5</v>
      </c>
      <c r="C196" s="10" t="s">
        <v>59</v>
      </c>
      <c r="D196" s="12" t="s">
        <v>60</v>
      </c>
      <c r="E196" s="50" t="s">
        <v>140</v>
      </c>
      <c r="F196" s="51">
        <v>120</v>
      </c>
      <c r="G196" s="51">
        <v>13.77</v>
      </c>
      <c r="H196" s="51">
        <v>15.56</v>
      </c>
      <c r="I196" s="51">
        <v>42.28</v>
      </c>
      <c r="J196" s="51">
        <v>363.43</v>
      </c>
      <c r="K196" s="52" t="s">
        <v>141</v>
      </c>
    </row>
    <row r="197" spans="1:11" ht="25.5" x14ac:dyDescent="0.25">
      <c r="A197" s="25"/>
      <c r="B197" s="16"/>
      <c r="C197" s="11"/>
      <c r="D197" s="12" t="s">
        <v>40</v>
      </c>
      <c r="E197" s="50" t="s">
        <v>142</v>
      </c>
      <c r="F197" s="51">
        <v>180</v>
      </c>
      <c r="G197" s="51">
        <v>0.33</v>
      </c>
      <c r="H197" s="51">
        <v>0.17</v>
      </c>
      <c r="I197" s="51">
        <v>22.53</v>
      </c>
      <c r="J197" s="51">
        <v>89.08</v>
      </c>
      <c r="K197" s="52" t="s">
        <v>143</v>
      </c>
    </row>
    <row r="198" spans="1:11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</row>
    <row r="199" spans="1:11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</row>
    <row r="200" spans="1:11" ht="15" x14ac:dyDescent="0.25">
      <c r="A200" s="26"/>
      <c r="B200" s="18"/>
      <c r="C200" s="8"/>
      <c r="D200" s="19" t="s">
        <v>36</v>
      </c>
      <c r="E200" s="9"/>
      <c r="F200" s="21">
        <f>SUM(F196:F199)</f>
        <v>300</v>
      </c>
      <c r="G200" s="21">
        <f>SUM(G196:G199)</f>
        <v>14.1</v>
      </c>
      <c r="H200" s="21">
        <f>SUM(H196:H199)</f>
        <v>15.73</v>
      </c>
      <c r="I200" s="21">
        <f>SUM(I196:I199)</f>
        <v>64.81</v>
      </c>
      <c r="J200" s="21">
        <f>SUM(J196:J199)</f>
        <v>452.51</v>
      </c>
      <c r="K200" s="27"/>
    </row>
    <row r="201" spans="1:11" ht="15" x14ac:dyDescent="0.25">
      <c r="A201" s="28">
        <f>A174</f>
        <v>1</v>
      </c>
      <c r="B201" s="14">
        <f>B174</f>
        <v>5</v>
      </c>
      <c r="C201" s="10" t="s">
        <v>65</v>
      </c>
      <c r="D201" s="7" t="s">
        <v>24</v>
      </c>
      <c r="E201" s="50"/>
      <c r="F201" s="51"/>
      <c r="G201" s="51"/>
      <c r="H201" s="51"/>
      <c r="I201" s="51"/>
      <c r="J201" s="51"/>
      <c r="K201" s="52"/>
    </row>
    <row r="202" spans="1:11" ht="15" x14ac:dyDescent="0.25">
      <c r="A202" s="25"/>
      <c r="B202" s="16"/>
      <c r="C202" s="11"/>
      <c r="D202" s="7" t="s">
        <v>53</v>
      </c>
      <c r="E202" s="50"/>
      <c r="F202" s="51"/>
      <c r="G202" s="51"/>
      <c r="H202" s="51"/>
      <c r="I202" s="51"/>
      <c r="J202" s="51"/>
      <c r="K202" s="52"/>
    </row>
    <row r="203" spans="1:11" ht="15" x14ac:dyDescent="0.25">
      <c r="A203" s="25"/>
      <c r="B203" s="16"/>
      <c r="C203" s="11"/>
      <c r="D203" s="7" t="s">
        <v>40</v>
      </c>
      <c r="E203" s="50"/>
      <c r="F203" s="51"/>
      <c r="G203" s="51"/>
      <c r="H203" s="51"/>
      <c r="I203" s="51"/>
      <c r="J203" s="51"/>
      <c r="K203" s="52"/>
    </row>
    <row r="204" spans="1:11" ht="15" x14ac:dyDescent="0.25">
      <c r="A204" s="25"/>
      <c r="B204" s="16"/>
      <c r="C204" s="11"/>
      <c r="D204" s="7" t="s">
        <v>32</v>
      </c>
      <c r="E204" s="50"/>
      <c r="F204" s="51"/>
      <c r="G204" s="51"/>
      <c r="H204" s="51"/>
      <c r="I204" s="51"/>
      <c r="J204" s="51"/>
      <c r="K204" s="52"/>
    </row>
    <row r="205" spans="1:11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</row>
    <row r="206" spans="1:11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</row>
    <row r="207" spans="1:11" ht="15" x14ac:dyDescent="0.25">
      <c r="A207" s="26"/>
      <c r="B207" s="18"/>
      <c r="C207" s="8"/>
      <c r="D207" s="19" t="s">
        <v>36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</row>
    <row r="208" spans="1:11" ht="15" x14ac:dyDescent="0.25">
      <c r="A208" s="28">
        <f>A174</f>
        <v>1</v>
      </c>
      <c r="B208" s="14">
        <f>B174</f>
        <v>5</v>
      </c>
      <c r="C208" s="10" t="s">
        <v>66</v>
      </c>
      <c r="D208" s="12" t="s">
        <v>67</v>
      </c>
      <c r="E208" s="50"/>
      <c r="F208" s="51"/>
      <c r="G208" s="51"/>
      <c r="H208" s="51"/>
      <c r="I208" s="51"/>
      <c r="J208" s="51"/>
      <c r="K208" s="52"/>
    </row>
    <row r="209" spans="1:11" ht="15" x14ac:dyDescent="0.25">
      <c r="A209" s="25"/>
      <c r="B209" s="16"/>
      <c r="C209" s="11"/>
      <c r="D209" s="12" t="s">
        <v>60</v>
      </c>
      <c r="E209" s="50"/>
      <c r="F209" s="51"/>
      <c r="G209" s="51"/>
      <c r="H209" s="51"/>
      <c r="I209" s="51"/>
      <c r="J209" s="51"/>
      <c r="K209" s="52"/>
    </row>
    <row r="210" spans="1:11" ht="15" x14ac:dyDescent="0.25">
      <c r="A210" s="25"/>
      <c r="B210" s="16"/>
      <c r="C210" s="11"/>
      <c r="D210" s="12" t="s">
        <v>40</v>
      </c>
      <c r="E210" s="50"/>
      <c r="F210" s="51"/>
      <c r="G210" s="51"/>
      <c r="H210" s="51"/>
      <c r="I210" s="51"/>
      <c r="J210" s="51"/>
      <c r="K210" s="52"/>
    </row>
    <row r="211" spans="1:11" ht="15" x14ac:dyDescent="0.25">
      <c r="A211" s="25"/>
      <c r="B211" s="16"/>
      <c r="C211" s="11"/>
      <c r="D211" s="12" t="s">
        <v>38</v>
      </c>
      <c r="E211" s="50"/>
      <c r="F211" s="51"/>
      <c r="G211" s="51"/>
      <c r="H211" s="51"/>
      <c r="I211" s="51"/>
      <c r="J211" s="51"/>
      <c r="K211" s="52"/>
    </row>
    <row r="212" spans="1:11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</row>
    <row r="213" spans="1:11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</row>
    <row r="214" spans="1:11" ht="15" x14ac:dyDescent="0.25">
      <c r="A214" s="26"/>
      <c r="B214" s="18"/>
      <c r="C214" s="8"/>
      <c r="D214" s="20" t="s">
        <v>36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</row>
    <row r="215" spans="1:11" ht="15.75" customHeight="1" x14ac:dyDescent="0.2">
      <c r="A215" s="31">
        <f>A174</f>
        <v>1</v>
      </c>
      <c r="B215" s="32">
        <f>B174</f>
        <v>5</v>
      </c>
      <c r="C215" s="58" t="s">
        <v>68</v>
      </c>
      <c r="D215" s="59"/>
      <c r="E215" s="33"/>
      <c r="F215" s="34">
        <f>F181+F185+F195+F200+F207+F214</f>
        <v>1800</v>
      </c>
      <c r="G215" s="34">
        <f>G181+G185+G195+G200+G207+G214</f>
        <v>74.959999999999994</v>
      </c>
      <c r="H215" s="34">
        <f>H181+H185+H195+H200+H207+H214</f>
        <v>78.239999999999995</v>
      </c>
      <c r="I215" s="34">
        <f>I181+I185+I195+I200+I207+I214</f>
        <v>228.28</v>
      </c>
      <c r="J215" s="34">
        <f>J181+J185+J195+J200+J207+J214</f>
        <v>1926.31</v>
      </c>
      <c r="K215" s="35"/>
    </row>
    <row r="216" spans="1:11" ht="15" x14ac:dyDescent="0.25">
      <c r="A216" s="22">
        <v>1</v>
      </c>
      <c r="B216" s="23">
        <v>6</v>
      </c>
      <c r="C216" s="24" t="s">
        <v>23</v>
      </c>
      <c r="D216" s="5" t="s">
        <v>24</v>
      </c>
      <c r="E216" s="47" t="s">
        <v>144</v>
      </c>
      <c r="F216" s="48">
        <v>240</v>
      </c>
      <c r="G216" s="48">
        <v>24.58</v>
      </c>
      <c r="H216" s="48">
        <v>34.31</v>
      </c>
      <c r="I216" s="48">
        <v>33.46</v>
      </c>
      <c r="J216" s="48">
        <v>541.95000000000005</v>
      </c>
      <c r="K216" s="49" t="s">
        <v>145</v>
      </c>
    </row>
    <row r="217" spans="1:11" ht="15" x14ac:dyDescent="0.25">
      <c r="A217" s="25"/>
      <c r="B217" s="16"/>
      <c r="C217" s="11"/>
      <c r="D217" s="6" t="s">
        <v>27</v>
      </c>
      <c r="E217" s="50" t="s">
        <v>28</v>
      </c>
      <c r="F217" s="51">
        <v>10</v>
      </c>
      <c r="G217" s="51">
        <v>2.33</v>
      </c>
      <c r="H217" s="51">
        <v>3</v>
      </c>
      <c r="I217" s="51">
        <v>0</v>
      </c>
      <c r="J217" s="51">
        <v>36.44</v>
      </c>
      <c r="K217" s="52" t="s">
        <v>29</v>
      </c>
    </row>
    <row r="218" spans="1:11" ht="15" x14ac:dyDescent="0.25">
      <c r="A218" s="25"/>
      <c r="B218" s="16"/>
      <c r="C218" s="11"/>
      <c r="D218" s="7" t="s">
        <v>30</v>
      </c>
      <c r="E218" s="50" t="s">
        <v>131</v>
      </c>
      <c r="F218" s="51">
        <v>200</v>
      </c>
      <c r="G218" s="51">
        <v>4.29</v>
      </c>
      <c r="H218" s="51">
        <v>4.26</v>
      </c>
      <c r="I218" s="51">
        <v>16.36</v>
      </c>
      <c r="J218" s="51">
        <v>134.28</v>
      </c>
      <c r="K218" s="52" t="s">
        <v>35</v>
      </c>
    </row>
    <row r="219" spans="1:11" ht="15" x14ac:dyDescent="0.25">
      <c r="A219" s="25"/>
      <c r="B219" s="16"/>
      <c r="C219" s="11"/>
      <c r="D219" s="7" t="s">
        <v>32</v>
      </c>
      <c r="E219" s="50" t="s">
        <v>33</v>
      </c>
      <c r="F219" s="51">
        <v>60</v>
      </c>
      <c r="G219" s="51">
        <v>4.74</v>
      </c>
      <c r="H219" s="51">
        <v>0.6</v>
      </c>
      <c r="I219" s="51">
        <v>28.98</v>
      </c>
      <c r="J219" s="51">
        <v>140.28</v>
      </c>
      <c r="K219" s="52" t="s">
        <v>29</v>
      </c>
    </row>
    <row r="220" spans="1:11" ht="15" x14ac:dyDescent="0.25">
      <c r="A220" s="25"/>
      <c r="B220" s="16"/>
      <c r="C220" s="11"/>
      <c r="D220" s="7" t="s">
        <v>38</v>
      </c>
      <c r="E220" s="50"/>
      <c r="F220" s="51"/>
      <c r="G220" s="51"/>
      <c r="H220" s="51"/>
      <c r="I220" s="51"/>
      <c r="J220" s="51"/>
      <c r="K220" s="52"/>
    </row>
    <row r="221" spans="1:11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</row>
    <row r="222" spans="1:11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</row>
    <row r="223" spans="1:11" ht="15" x14ac:dyDescent="0.25">
      <c r="A223" s="26"/>
      <c r="B223" s="18"/>
      <c r="C223" s="8"/>
      <c r="D223" s="19" t="s">
        <v>36</v>
      </c>
      <c r="E223" s="9"/>
      <c r="F223" s="21">
        <f>SUM(F216:F222)</f>
        <v>510</v>
      </c>
      <c r="G223" s="21">
        <f>SUM(G216:G222)</f>
        <v>35.94</v>
      </c>
      <c r="H223" s="21">
        <f>SUM(H216:H222)</f>
        <v>42.17</v>
      </c>
      <c r="I223" s="21">
        <f>SUM(I216:I222)</f>
        <v>78.8</v>
      </c>
      <c r="J223" s="21">
        <f>SUM(J216:J222)</f>
        <v>852.95</v>
      </c>
      <c r="K223" s="27"/>
    </row>
    <row r="224" spans="1:11" ht="15" x14ac:dyDescent="0.25">
      <c r="A224" s="28">
        <f>A216</f>
        <v>1</v>
      </c>
      <c r="B224" s="14">
        <f>B216</f>
        <v>6</v>
      </c>
      <c r="C224" s="10" t="s">
        <v>37</v>
      </c>
      <c r="D224" s="12" t="s">
        <v>38</v>
      </c>
      <c r="E224" s="50"/>
      <c r="F224" s="51"/>
      <c r="G224" s="51"/>
      <c r="H224" s="51"/>
      <c r="I224" s="51"/>
      <c r="J224" s="51"/>
      <c r="K224" s="52"/>
    </row>
    <row r="225" spans="1:11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</row>
    <row r="226" spans="1:11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</row>
    <row r="227" spans="1:11" ht="15" x14ac:dyDescent="0.25">
      <c r="A227" s="26"/>
      <c r="B227" s="18"/>
      <c r="C227" s="8"/>
      <c r="D227" s="19" t="s">
        <v>36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</row>
    <row r="228" spans="1:11" ht="25.5" x14ac:dyDescent="0.25">
      <c r="A228" s="28">
        <f>A216</f>
        <v>1</v>
      </c>
      <c r="B228" s="14">
        <f>B216</f>
        <v>6</v>
      </c>
      <c r="C228" s="10" t="s">
        <v>39</v>
      </c>
      <c r="D228" s="7" t="s">
        <v>50</v>
      </c>
      <c r="E228" s="50" t="s">
        <v>146</v>
      </c>
      <c r="F228" s="51">
        <v>100</v>
      </c>
      <c r="G228" s="51">
        <v>1</v>
      </c>
      <c r="H228" s="51">
        <v>6.1</v>
      </c>
      <c r="I228" s="51">
        <v>7.32</v>
      </c>
      <c r="J228" s="51">
        <v>88.16</v>
      </c>
      <c r="K228" s="52" t="s">
        <v>147</v>
      </c>
    </row>
    <row r="229" spans="1:11" ht="25.5" x14ac:dyDescent="0.25">
      <c r="A229" s="25"/>
      <c r="B229" s="16"/>
      <c r="C229" s="11"/>
      <c r="D229" s="7" t="s">
        <v>56</v>
      </c>
      <c r="E229" s="50" t="s">
        <v>148</v>
      </c>
      <c r="F229" s="51">
        <v>200</v>
      </c>
      <c r="G229" s="51">
        <v>2.37</v>
      </c>
      <c r="H229" s="51">
        <v>3.33</v>
      </c>
      <c r="I229" s="51">
        <v>16.78</v>
      </c>
      <c r="J229" s="51">
        <v>106.6</v>
      </c>
      <c r="K229" s="52" t="s">
        <v>149</v>
      </c>
    </row>
    <row r="230" spans="1:11" ht="15" x14ac:dyDescent="0.25">
      <c r="A230" s="25"/>
      <c r="B230" s="16"/>
      <c r="C230" s="11"/>
      <c r="D230" s="7" t="s">
        <v>40</v>
      </c>
      <c r="E230" s="50" t="s">
        <v>150</v>
      </c>
      <c r="F230" s="51">
        <v>200</v>
      </c>
      <c r="G230" s="51">
        <v>0.2</v>
      </c>
      <c r="H230" s="51">
        <v>0.2</v>
      </c>
      <c r="I230" s="51">
        <v>23.2</v>
      </c>
      <c r="J230" s="51">
        <v>95.4</v>
      </c>
      <c r="K230" s="52" t="s">
        <v>29</v>
      </c>
    </row>
    <row r="231" spans="1:11" ht="15" x14ac:dyDescent="0.25">
      <c r="A231" s="25"/>
      <c r="B231" s="16"/>
      <c r="C231" s="11"/>
      <c r="D231" s="7" t="s">
        <v>46</v>
      </c>
      <c r="E231" s="50" t="s">
        <v>33</v>
      </c>
      <c r="F231" s="51">
        <v>40</v>
      </c>
      <c r="G231" s="51">
        <v>3.16</v>
      </c>
      <c r="H231" s="51">
        <v>0.4</v>
      </c>
      <c r="I231" s="51">
        <v>19.32</v>
      </c>
      <c r="J231" s="51">
        <v>93.52</v>
      </c>
      <c r="K231" s="52" t="s">
        <v>29</v>
      </c>
    </row>
    <row r="232" spans="1:11" ht="15" x14ac:dyDescent="0.25">
      <c r="A232" s="25"/>
      <c r="B232" s="16"/>
      <c r="C232" s="11"/>
      <c r="D232" s="7" t="s">
        <v>43</v>
      </c>
      <c r="E232" s="50" t="s">
        <v>44</v>
      </c>
      <c r="F232" s="51">
        <v>40</v>
      </c>
      <c r="G232" s="51">
        <v>2.04</v>
      </c>
      <c r="H232" s="51">
        <v>0.48</v>
      </c>
      <c r="I232" s="51">
        <v>15.96</v>
      </c>
      <c r="J232" s="51">
        <v>78.8</v>
      </c>
      <c r="K232" s="52" t="s">
        <v>45</v>
      </c>
    </row>
    <row r="233" spans="1:11" ht="25.5" x14ac:dyDescent="0.25">
      <c r="A233" s="25"/>
      <c r="B233" s="16"/>
      <c r="C233" s="11"/>
      <c r="D233" s="7" t="s">
        <v>47</v>
      </c>
      <c r="E233" s="50" t="s">
        <v>151</v>
      </c>
      <c r="F233" s="51">
        <v>90</v>
      </c>
      <c r="G233" s="51">
        <v>19.420000000000002</v>
      </c>
      <c r="H233" s="51">
        <v>18.260000000000002</v>
      </c>
      <c r="I233" s="51">
        <v>0.25</v>
      </c>
      <c r="J233" s="51">
        <v>243.05</v>
      </c>
      <c r="K233" s="52" t="s">
        <v>152</v>
      </c>
    </row>
    <row r="234" spans="1:11" ht="25.5" x14ac:dyDescent="0.25">
      <c r="A234" s="25"/>
      <c r="B234" s="16"/>
      <c r="C234" s="11"/>
      <c r="D234" s="7" t="s">
        <v>53</v>
      </c>
      <c r="E234" s="50" t="s">
        <v>153</v>
      </c>
      <c r="F234" s="51">
        <v>150</v>
      </c>
      <c r="G234" s="51">
        <v>17.190000000000001</v>
      </c>
      <c r="H234" s="51">
        <v>25.22</v>
      </c>
      <c r="I234" s="51">
        <v>38.32</v>
      </c>
      <c r="J234" s="51">
        <v>449.15</v>
      </c>
      <c r="K234" s="52" t="s">
        <v>154</v>
      </c>
    </row>
    <row r="235" spans="1:11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</row>
    <row r="236" spans="1:11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</row>
    <row r="237" spans="1:11" ht="15" x14ac:dyDescent="0.25">
      <c r="A237" s="26"/>
      <c r="B237" s="18"/>
      <c r="C237" s="8"/>
      <c r="D237" s="19" t="s">
        <v>36</v>
      </c>
      <c r="E237" s="9"/>
      <c r="F237" s="21">
        <f>SUM(F228:F236)</f>
        <v>820</v>
      </c>
      <c r="G237" s="21">
        <f>SUM(G228:G236)</f>
        <v>45.38</v>
      </c>
      <c r="H237" s="21">
        <f>SUM(H228:H236)</f>
        <v>53.99</v>
      </c>
      <c r="I237" s="21">
        <f>SUM(I228:I236)</f>
        <v>121.15</v>
      </c>
      <c r="J237" s="21">
        <f>SUM(J228:J236)</f>
        <v>1154.6799999999998</v>
      </c>
      <c r="K237" s="27"/>
    </row>
    <row r="238" spans="1:11" ht="15" x14ac:dyDescent="0.25">
      <c r="A238" s="28">
        <f>A216</f>
        <v>1</v>
      </c>
      <c r="B238" s="14">
        <f>B216</f>
        <v>6</v>
      </c>
      <c r="C238" s="10" t="s">
        <v>59</v>
      </c>
      <c r="D238" s="12" t="s">
        <v>40</v>
      </c>
      <c r="E238" s="50" t="s">
        <v>155</v>
      </c>
      <c r="F238" s="51">
        <v>200</v>
      </c>
      <c r="G238" s="51">
        <v>0.2</v>
      </c>
      <c r="H238" s="51">
        <v>0.1</v>
      </c>
      <c r="I238" s="51">
        <v>9.3000000000000007</v>
      </c>
      <c r="J238" s="51">
        <v>39.15</v>
      </c>
      <c r="K238" s="52" t="s">
        <v>156</v>
      </c>
    </row>
    <row r="239" spans="1:11" ht="25.5" x14ac:dyDescent="0.25">
      <c r="A239" s="25"/>
      <c r="B239" s="16"/>
      <c r="C239" s="11"/>
      <c r="D239" s="12" t="s">
        <v>60</v>
      </c>
      <c r="E239" s="50" t="s">
        <v>91</v>
      </c>
      <c r="F239" s="51">
        <v>100</v>
      </c>
      <c r="G239" s="51">
        <v>5.5</v>
      </c>
      <c r="H239" s="51">
        <v>5.2</v>
      </c>
      <c r="I239" s="51">
        <v>57.7</v>
      </c>
      <c r="J239" s="51">
        <v>298</v>
      </c>
      <c r="K239" s="52" t="s">
        <v>92</v>
      </c>
    </row>
    <row r="240" spans="1:11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</row>
    <row r="241" spans="1:11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</row>
    <row r="242" spans="1:11" ht="15" x14ac:dyDescent="0.25">
      <c r="A242" s="26"/>
      <c r="B242" s="18"/>
      <c r="C242" s="8"/>
      <c r="D242" s="19" t="s">
        <v>36</v>
      </c>
      <c r="E242" s="9"/>
      <c r="F242" s="21">
        <f>SUM(F238:F241)</f>
        <v>300</v>
      </c>
      <c r="G242" s="21">
        <f>SUM(G238:G241)</f>
        <v>5.7</v>
      </c>
      <c r="H242" s="21">
        <f>SUM(H238:H241)</f>
        <v>5.3</v>
      </c>
      <c r="I242" s="21">
        <f>SUM(I238:I241)</f>
        <v>67</v>
      </c>
      <c r="J242" s="21">
        <f>SUM(J238:J241)</f>
        <v>337.15</v>
      </c>
      <c r="K242" s="27"/>
    </row>
    <row r="243" spans="1:11" ht="15" x14ac:dyDescent="0.25">
      <c r="A243" s="28">
        <f>A216</f>
        <v>1</v>
      </c>
      <c r="B243" s="14">
        <f>B216</f>
        <v>6</v>
      </c>
      <c r="C243" s="10" t="s">
        <v>65</v>
      </c>
      <c r="D243" s="7" t="s">
        <v>24</v>
      </c>
      <c r="E243" s="50"/>
      <c r="F243" s="51"/>
      <c r="G243" s="51"/>
      <c r="H243" s="51"/>
      <c r="I243" s="51"/>
      <c r="J243" s="51"/>
      <c r="K243" s="52"/>
    </row>
    <row r="244" spans="1:11" ht="15" x14ac:dyDescent="0.25">
      <c r="A244" s="25"/>
      <c r="B244" s="16"/>
      <c r="C244" s="11"/>
      <c r="D244" s="7" t="s">
        <v>53</v>
      </c>
      <c r="E244" s="50"/>
      <c r="F244" s="51"/>
      <c r="G244" s="51"/>
      <c r="H244" s="51"/>
      <c r="I244" s="51"/>
      <c r="J244" s="51"/>
      <c r="K244" s="52"/>
    </row>
    <row r="245" spans="1:11" ht="15" x14ac:dyDescent="0.25">
      <c r="A245" s="25"/>
      <c r="B245" s="16"/>
      <c r="C245" s="11"/>
      <c r="D245" s="7" t="s">
        <v>40</v>
      </c>
      <c r="E245" s="50"/>
      <c r="F245" s="51"/>
      <c r="G245" s="51"/>
      <c r="H245" s="51"/>
      <c r="I245" s="51"/>
      <c r="J245" s="51"/>
      <c r="K245" s="52"/>
    </row>
    <row r="246" spans="1:11" ht="15" x14ac:dyDescent="0.25">
      <c r="A246" s="25"/>
      <c r="B246" s="16"/>
      <c r="C246" s="11"/>
      <c r="D246" s="7" t="s">
        <v>32</v>
      </c>
      <c r="E246" s="50"/>
      <c r="F246" s="51"/>
      <c r="G246" s="51"/>
      <c r="H246" s="51"/>
      <c r="I246" s="51"/>
      <c r="J246" s="51"/>
      <c r="K246" s="52"/>
    </row>
    <row r="247" spans="1:11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</row>
    <row r="248" spans="1:11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</row>
    <row r="249" spans="1:11" ht="15" x14ac:dyDescent="0.25">
      <c r="A249" s="26"/>
      <c r="B249" s="18"/>
      <c r="C249" s="8"/>
      <c r="D249" s="19" t="s">
        <v>36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</row>
    <row r="250" spans="1:11" ht="15" x14ac:dyDescent="0.25">
      <c r="A250" s="28">
        <f>A216</f>
        <v>1</v>
      </c>
      <c r="B250" s="14">
        <f>B216</f>
        <v>6</v>
      </c>
      <c r="C250" s="10" t="s">
        <v>66</v>
      </c>
      <c r="D250" s="12" t="s">
        <v>67</v>
      </c>
      <c r="E250" s="50"/>
      <c r="F250" s="51"/>
      <c r="G250" s="51"/>
      <c r="H250" s="51"/>
      <c r="I250" s="51"/>
      <c r="J250" s="51"/>
      <c r="K250" s="52"/>
    </row>
    <row r="251" spans="1:11" ht="15" x14ac:dyDescent="0.25">
      <c r="A251" s="25"/>
      <c r="B251" s="16"/>
      <c r="C251" s="11"/>
      <c r="D251" s="12" t="s">
        <v>60</v>
      </c>
      <c r="E251" s="50"/>
      <c r="F251" s="51"/>
      <c r="G251" s="51"/>
      <c r="H251" s="51"/>
      <c r="I251" s="51"/>
      <c r="J251" s="51"/>
      <c r="K251" s="52"/>
    </row>
    <row r="252" spans="1:11" ht="15" x14ac:dyDescent="0.25">
      <c r="A252" s="25"/>
      <c r="B252" s="16"/>
      <c r="C252" s="11"/>
      <c r="D252" s="12" t="s">
        <v>40</v>
      </c>
      <c r="E252" s="50"/>
      <c r="F252" s="51"/>
      <c r="G252" s="51"/>
      <c r="H252" s="51"/>
      <c r="I252" s="51"/>
      <c r="J252" s="51"/>
      <c r="K252" s="52"/>
    </row>
    <row r="253" spans="1:11" ht="15" x14ac:dyDescent="0.25">
      <c r="A253" s="25"/>
      <c r="B253" s="16"/>
      <c r="C253" s="11"/>
      <c r="D253" s="12" t="s">
        <v>38</v>
      </c>
      <c r="E253" s="50"/>
      <c r="F253" s="51"/>
      <c r="G253" s="51"/>
      <c r="H253" s="51"/>
      <c r="I253" s="51"/>
      <c r="J253" s="51"/>
      <c r="K253" s="52"/>
    </row>
    <row r="254" spans="1:11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</row>
    <row r="255" spans="1:11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</row>
    <row r="256" spans="1:11" ht="15" x14ac:dyDescent="0.25">
      <c r="A256" s="26"/>
      <c r="B256" s="18"/>
      <c r="C256" s="8"/>
      <c r="D256" s="20" t="s">
        <v>36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</row>
    <row r="257" spans="1:11" ht="15.75" customHeight="1" x14ac:dyDescent="0.2">
      <c r="A257" s="31">
        <f>A216</f>
        <v>1</v>
      </c>
      <c r="B257" s="32">
        <f>B216</f>
        <v>6</v>
      </c>
      <c r="C257" s="58" t="s">
        <v>68</v>
      </c>
      <c r="D257" s="59"/>
      <c r="E257" s="33"/>
      <c r="F257" s="34">
        <f>F223+F227+F237+F242+F249+F256</f>
        <v>1630</v>
      </c>
      <c r="G257" s="34">
        <f>G223+G227+G237+G242+G249+G256</f>
        <v>87.02</v>
      </c>
      <c r="H257" s="34">
        <f>H223+H227+H237+H242+H249+H256</f>
        <v>101.46</v>
      </c>
      <c r="I257" s="34">
        <f>I223+I227+I237+I242+I249+I256</f>
        <v>266.95</v>
      </c>
      <c r="J257" s="34">
        <f>J223+J227+J237+J242+J249+J256</f>
        <v>2344.7799999999997</v>
      </c>
      <c r="K257" s="35"/>
    </row>
    <row r="258" spans="1:11" ht="25.5" x14ac:dyDescent="0.25">
      <c r="A258" s="22">
        <v>1</v>
      </c>
      <c r="B258" s="23">
        <v>7</v>
      </c>
      <c r="C258" s="24" t="s">
        <v>23</v>
      </c>
      <c r="D258" s="5" t="s">
        <v>24</v>
      </c>
      <c r="E258" s="47" t="s">
        <v>157</v>
      </c>
      <c r="F258" s="48">
        <v>230</v>
      </c>
      <c r="G258" s="48">
        <v>4.04</v>
      </c>
      <c r="H258" s="48">
        <v>6.65</v>
      </c>
      <c r="I258" s="48">
        <v>28.59</v>
      </c>
      <c r="J258" s="48">
        <v>206.42</v>
      </c>
      <c r="K258" s="49" t="s">
        <v>158</v>
      </c>
    </row>
    <row r="259" spans="1:11" ht="15" x14ac:dyDescent="0.25">
      <c r="A259" s="25"/>
      <c r="B259" s="16"/>
      <c r="C259" s="11"/>
      <c r="D259" s="6" t="s">
        <v>27</v>
      </c>
      <c r="E259" s="50" t="s">
        <v>28</v>
      </c>
      <c r="F259" s="51">
        <v>10</v>
      </c>
      <c r="G259" s="51">
        <v>2.33</v>
      </c>
      <c r="H259" s="51">
        <v>3</v>
      </c>
      <c r="I259" s="51">
        <v>0</v>
      </c>
      <c r="J259" s="51">
        <v>36.44</v>
      </c>
      <c r="K259" s="52" t="s">
        <v>29</v>
      </c>
    </row>
    <row r="260" spans="1:11" ht="15" x14ac:dyDescent="0.25">
      <c r="A260" s="25"/>
      <c r="B260" s="16"/>
      <c r="C260" s="11"/>
      <c r="D260" s="7" t="s">
        <v>27</v>
      </c>
      <c r="E260" s="50" t="s">
        <v>34</v>
      </c>
      <c r="F260" s="51">
        <v>10</v>
      </c>
      <c r="G260" s="51">
        <v>0.1</v>
      </c>
      <c r="H260" s="51">
        <v>7.25</v>
      </c>
      <c r="I260" s="51">
        <v>0.13</v>
      </c>
      <c r="J260" s="51">
        <v>65.77</v>
      </c>
      <c r="K260" s="52" t="s">
        <v>35</v>
      </c>
    </row>
    <row r="261" spans="1:11" ht="15" x14ac:dyDescent="0.25">
      <c r="A261" s="25"/>
      <c r="B261" s="16"/>
      <c r="C261" s="11"/>
      <c r="D261" s="7" t="s">
        <v>30</v>
      </c>
      <c r="E261" s="50" t="s">
        <v>159</v>
      </c>
      <c r="F261" s="51">
        <v>200</v>
      </c>
      <c r="G261" s="51">
        <v>3.97</v>
      </c>
      <c r="H261" s="51">
        <v>4.0999999999999996</v>
      </c>
      <c r="I261" s="51">
        <v>24.81</v>
      </c>
      <c r="J261" s="51">
        <v>150.22</v>
      </c>
      <c r="K261" s="52" t="s">
        <v>160</v>
      </c>
    </row>
    <row r="262" spans="1:11" ht="15" x14ac:dyDescent="0.25">
      <c r="A262" s="25"/>
      <c r="B262" s="16"/>
      <c r="C262" s="11"/>
      <c r="D262" s="7" t="s">
        <v>32</v>
      </c>
      <c r="E262" s="50" t="s">
        <v>33</v>
      </c>
      <c r="F262" s="51">
        <v>50</v>
      </c>
      <c r="G262" s="51">
        <v>3.95</v>
      </c>
      <c r="H262" s="51">
        <v>0.5</v>
      </c>
      <c r="I262" s="51">
        <v>24.15</v>
      </c>
      <c r="J262" s="51">
        <v>116.9</v>
      </c>
      <c r="K262" s="52" t="s">
        <v>29</v>
      </c>
    </row>
    <row r="263" spans="1:11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</row>
    <row r="264" spans="1:11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</row>
    <row r="265" spans="1:11" ht="15" x14ac:dyDescent="0.25">
      <c r="A265" s="26"/>
      <c r="B265" s="18"/>
      <c r="C265" s="8"/>
      <c r="D265" s="19" t="s">
        <v>36</v>
      </c>
      <c r="E265" s="9"/>
      <c r="F265" s="21">
        <f>SUM(F258:F264)</f>
        <v>500</v>
      </c>
      <c r="G265" s="21">
        <f>SUM(G258:G264)</f>
        <v>14.39</v>
      </c>
      <c r="H265" s="21">
        <f>SUM(H258:H264)</f>
        <v>21.5</v>
      </c>
      <c r="I265" s="21">
        <f>SUM(I258:I264)</f>
        <v>77.680000000000007</v>
      </c>
      <c r="J265" s="21">
        <f>SUM(J258:J264)</f>
        <v>575.75</v>
      </c>
      <c r="K265" s="27"/>
    </row>
    <row r="266" spans="1:11" ht="15" x14ac:dyDescent="0.25">
      <c r="A266" s="28">
        <f>A258</f>
        <v>1</v>
      </c>
      <c r="B266" s="14">
        <f>B258</f>
        <v>7</v>
      </c>
      <c r="C266" s="10" t="s">
        <v>37</v>
      </c>
      <c r="D266" s="12" t="s">
        <v>38</v>
      </c>
      <c r="E266" s="50"/>
      <c r="F266" s="51"/>
      <c r="G266" s="51"/>
      <c r="H266" s="51"/>
      <c r="I266" s="51"/>
      <c r="J266" s="51"/>
      <c r="K266" s="52"/>
    </row>
    <row r="267" spans="1:11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</row>
    <row r="268" spans="1:11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</row>
    <row r="269" spans="1:11" ht="15" x14ac:dyDescent="0.25">
      <c r="A269" s="26"/>
      <c r="B269" s="18"/>
      <c r="C269" s="8"/>
      <c r="D269" s="19" t="s">
        <v>36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</row>
    <row r="270" spans="1:11" ht="25.5" x14ac:dyDescent="0.25">
      <c r="A270" s="28">
        <f>A258</f>
        <v>1</v>
      </c>
      <c r="B270" s="14">
        <f>B258</f>
        <v>7</v>
      </c>
      <c r="C270" s="10" t="s">
        <v>39</v>
      </c>
      <c r="D270" s="7" t="s">
        <v>56</v>
      </c>
      <c r="E270" s="50" t="s">
        <v>161</v>
      </c>
      <c r="F270" s="51">
        <v>250</v>
      </c>
      <c r="G270" s="51">
        <v>3.57</v>
      </c>
      <c r="H270" s="51">
        <v>5.1100000000000003</v>
      </c>
      <c r="I270" s="51">
        <v>14.17</v>
      </c>
      <c r="J270" s="51">
        <v>117.49</v>
      </c>
      <c r="K270" s="52" t="s">
        <v>162</v>
      </c>
    </row>
    <row r="271" spans="1:11" ht="15" x14ac:dyDescent="0.25">
      <c r="A271" s="25"/>
      <c r="B271" s="16"/>
      <c r="C271" s="11"/>
      <c r="D271" s="7" t="s">
        <v>47</v>
      </c>
      <c r="E271" s="50" t="s">
        <v>163</v>
      </c>
      <c r="F271" s="51">
        <v>95</v>
      </c>
      <c r="G271" s="51">
        <v>15.22</v>
      </c>
      <c r="H271" s="51">
        <v>19.77</v>
      </c>
      <c r="I271" s="51">
        <v>5.26</v>
      </c>
      <c r="J271" s="51">
        <v>259.87</v>
      </c>
      <c r="K271" s="52" t="s">
        <v>164</v>
      </c>
    </row>
    <row r="272" spans="1:11" ht="25.5" x14ac:dyDescent="0.25">
      <c r="A272" s="25"/>
      <c r="B272" s="16"/>
      <c r="C272" s="11"/>
      <c r="D272" s="7" t="s">
        <v>53</v>
      </c>
      <c r="E272" s="50" t="s">
        <v>83</v>
      </c>
      <c r="F272" s="51">
        <v>150</v>
      </c>
      <c r="G272" s="51">
        <v>5</v>
      </c>
      <c r="H272" s="51">
        <v>5.3</v>
      </c>
      <c r="I272" s="51">
        <v>35</v>
      </c>
      <c r="J272" s="51">
        <v>207.71</v>
      </c>
      <c r="K272" s="52" t="s">
        <v>84</v>
      </c>
    </row>
    <row r="273" spans="1:11" ht="15" x14ac:dyDescent="0.25">
      <c r="A273" s="25"/>
      <c r="B273" s="16"/>
      <c r="C273" s="11"/>
      <c r="D273" s="7" t="s">
        <v>46</v>
      </c>
      <c r="E273" s="50" t="s">
        <v>33</v>
      </c>
      <c r="F273" s="51">
        <v>40</v>
      </c>
      <c r="G273" s="51">
        <v>3.16</v>
      </c>
      <c r="H273" s="51">
        <v>0.4</v>
      </c>
      <c r="I273" s="51">
        <v>19.32</v>
      </c>
      <c r="J273" s="51">
        <v>93.52</v>
      </c>
      <c r="K273" s="52" t="s">
        <v>29</v>
      </c>
    </row>
    <row r="274" spans="1:11" ht="15" x14ac:dyDescent="0.25">
      <c r="A274" s="25"/>
      <c r="B274" s="16"/>
      <c r="C274" s="11"/>
      <c r="D274" s="7" t="s">
        <v>43</v>
      </c>
      <c r="E274" s="50" t="s">
        <v>44</v>
      </c>
      <c r="F274" s="51">
        <v>40</v>
      </c>
      <c r="G274" s="51">
        <v>2.04</v>
      </c>
      <c r="H274" s="51">
        <v>0.48</v>
      </c>
      <c r="I274" s="51">
        <v>15.96</v>
      </c>
      <c r="J274" s="51">
        <v>78.8</v>
      </c>
      <c r="K274" s="52" t="s">
        <v>45</v>
      </c>
    </row>
    <row r="275" spans="1:11" ht="15" x14ac:dyDescent="0.25">
      <c r="A275" s="25"/>
      <c r="B275" s="16"/>
      <c r="C275" s="11"/>
      <c r="D275" s="7" t="s">
        <v>50</v>
      </c>
      <c r="E275" s="50" t="s">
        <v>165</v>
      </c>
      <c r="F275" s="51">
        <v>100</v>
      </c>
      <c r="G275" s="51">
        <v>1.43</v>
      </c>
      <c r="H275" s="51">
        <v>5.09</v>
      </c>
      <c r="I275" s="51">
        <v>9.43</v>
      </c>
      <c r="J275" s="51">
        <v>88.43</v>
      </c>
      <c r="K275" s="52" t="s">
        <v>29</v>
      </c>
    </row>
    <row r="276" spans="1:11" ht="15" x14ac:dyDescent="0.25">
      <c r="A276" s="25"/>
      <c r="B276" s="16"/>
      <c r="C276" s="11"/>
      <c r="D276" s="7" t="s">
        <v>40</v>
      </c>
      <c r="E276" s="50" t="s">
        <v>136</v>
      </c>
      <c r="F276" s="51">
        <v>180</v>
      </c>
      <c r="G276" s="51">
        <v>0.09</v>
      </c>
      <c r="H276" s="51">
        <v>0.09</v>
      </c>
      <c r="I276" s="51">
        <v>7.6</v>
      </c>
      <c r="J276" s="51">
        <v>31.81</v>
      </c>
      <c r="K276" s="52" t="s">
        <v>137</v>
      </c>
    </row>
    <row r="277" spans="1:11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</row>
    <row r="278" spans="1:11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</row>
    <row r="279" spans="1:11" ht="15" x14ac:dyDescent="0.25">
      <c r="A279" s="26"/>
      <c r="B279" s="18"/>
      <c r="C279" s="8"/>
      <c r="D279" s="19" t="s">
        <v>36</v>
      </c>
      <c r="E279" s="9"/>
      <c r="F279" s="21">
        <f>SUM(F270:F278)</f>
        <v>855</v>
      </c>
      <c r="G279" s="21">
        <f>SUM(G270:G278)</f>
        <v>30.509999999999998</v>
      </c>
      <c r="H279" s="21">
        <f>SUM(H270:H278)</f>
        <v>36.24</v>
      </c>
      <c r="I279" s="21">
        <f>SUM(I270:I278)</f>
        <v>106.74000000000001</v>
      </c>
      <c r="J279" s="21">
        <f>SUM(J270:J278)</f>
        <v>877.62999999999988</v>
      </c>
      <c r="K279" s="27"/>
    </row>
    <row r="280" spans="1:11" ht="25.5" x14ac:dyDescent="0.25">
      <c r="A280" s="28">
        <f>A258</f>
        <v>1</v>
      </c>
      <c r="B280" s="14">
        <f>B258</f>
        <v>7</v>
      </c>
      <c r="C280" s="10" t="s">
        <v>59</v>
      </c>
      <c r="D280" s="12" t="s">
        <v>60</v>
      </c>
      <c r="E280" s="50" t="s">
        <v>61</v>
      </c>
      <c r="F280" s="51">
        <v>100</v>
      </c>
      <c r="G280" s="51">
        <v>10.11</v>
      </c>
      <c r="H280" s="51">
        <v>5.63</v>
      </c>
      <c r="I280" s="51">
        <v>30.37</v>
      </c>
      <c r="J280" s="51">
        <v>213.78</v>
      </c>
      <c r="K280" s="52" t="s">
        <v>62</v>
      </c>
    </row>
    <row r="281" spans="1:11" ht="25.5" x14ac:dyDescent="0.25">
      <c r="A281" s="25"/>
      <c r="B281" s="16"/>
      <c r="C281" s="11"/>
      <c r="D281" s="12" t="s">
        <v>40</v>
      </c>
      <c r="E281" s="50" t="s">
        <v>166</v>
      </c>
      <c r="F281" s="51">
        <v>200</v>
      </c>
      <c r="G281" s="51">
        <v>0.13</v>
      </c>
      <c r="H281" s="51">
        <v>0.02</v>
      </c>
      <c r="I281" s="51">
        <v>24.22</v>
      </c>
      <c r="J281" s="51">
        <v>97.6</v>
      </c>
      <c r="K281" s="52" t="s">
        <v>167</v>
      </c>
    </row>
    <row r="282" spans="1:11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</row>
    <row r="283" spans="1:11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</row>
    <row r="284" spans="1:11" ht="15" x14ac:dyDescent="0.25">
      <c r="A284" s="26"/>
      <c r="B284" s="18"/>
      <c r="C284" s="8"/>
      <c r="D284" s="19" t="s">
        <v>36</v>
      </c>
      <c r="E284" s="9"/>
      <c r="F284" s="21">
        <f>SUM(F280:F283)</f>
        <v>300</v>
      </c>
      <c r="G284" s="21">
        <f>SUM(G280:G283)</f>
        <v>10.24</v>
      </c>
      <c r="H284" s="21">
        <f>SUM(H280:H283)</f>
        <v>5.6499999999999995</v>
      </c>
      <c r="I284" s="21">
        <f>SUM(I280:I283)</f>
        <v>54.59</v>
      </c>
      <c r="J284" s="21">
        <f>SUM(J280:J283)</f>
        <v>311.38</v>
      </c>
      <c r="K284" s="27"/>
    </row>
    <row r="285" spans="1:11" ht="15" x14ac:dyDescent="0.25">
      <c r="A285" s="28">
        <f>A258</f>
        <v>1</v>
      </c>
      <c r="B285" s="14">
        <f>B258</f>
        <v>7</v>
      </c>
      <c r="C285" s="10" t="s">
        <v>65</v>
      </c>
      <c r="D285" s="7" t="s">
        <v>24</v>
      </c>
      <c r="E285" s="50"/>
      <c r="F285" s="51"/>
      <c r="G285" s="51"/>
      <c r="H285" s="51"/>
      <c r="I285" s="51"/>
      <c r="J285" s="51"/>
      <c r="K285" s="52"/>
    </row>
    <row r="286" spans="1:11" ht="15" x14ac:dyDescent="0.25">
      <c r="A286" s="25"/>
      <c r="B286" s="16"/>
      <c r="C286" s="11"/>
      <c r="D286" s="7" t="s">
        <v>53</v>
      </c>
      <c r="E286" s="50"/>
      <c r="F286" s="51"/>
      <c r="G286" s="51"/>
      <c r="H286" s="51"/>
      <c r="I286" s="51"/>
      <c r="J286" s="51"/>
      <c r="K286" s="52"/>
    </row>
    <row r="287" spans="1:11" ht="15" x14ac:dyDescent="0.25">
      <c r="A287" s="25"/>
      <c r="B287" s="16"/>
      <c r="C287" s="11"/>
      <c r="D287" s="7" t="s">
        <v>40</v>
      </c>
      <c r="E287" s="50"/>
      <c r="F287" s="51"/>
      <c r="G287" s="51"/>
      <c r="H287" s="51"/>
      <c r="I287" s="51"/>
      <c r="J287" s="51"/>
      <c r="K287" s="52"/>
    </row>
    <row r="288" spans="1:11" ht="15" x14ac:dyDescent="0.25">
      <c r="A288" s="25"/>
      <c r="B288" s="16"/>
      <c r="C288" s="11"/>
      <c r="D288" s="7" t="s">
        <v>32</v>
      </c>
      <c r="E288" s="50"/>
      <c r="F288" s="51"/>
      <c r="G288" s="51"/>
      <c r="H288" s="51"/>
      <c r="I288" s="51"/>
      <c r="J288" s="51"/>
      <c r="K288" s="52"/>
    </row>
    <row r="289" spans="1:11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</row>
    <row r="290" spans="1:11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</row>
    <row r="291" spans="1:11" ht="15" x14ac:dyDescent="0.25">
      <c r="A291" s="26"/>
      <c r="B291" s="18"/>
      <c r="C291" s="8"/>
      <c r="D291" s="19" t="s">
        <v>36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</row>
    <row r="292" spans="1:11" ht="15" x14ac:dyDescent="0.25">
      <c r="A292" s="28">
        <f>A258</f>
        <v>1</v>
      </c>
      <c r="B292" s="14">
        <f>B258</f>
        <v>7</v>
      </c>
      <c r="C292" s="10" t="s">
        <v>66</v>
      </c>
      <c r="D292" s="12" t="s">
        <v>67</v>
      </c>
      <c r="E292" s="50"/>
      <c r="F292" s="51"/>
      <c r="G292" s="51"/>
      <c r="H292" s="51"/>
      <c r="I292" s="51"/>
      <c r="J292" s="51"/>
      <c r="K292" s="52"/>
    </row>
    <row r="293" spans="1:11" ht="15" x14ac:dyDescent="0.25">
      <c r="A293" s="25"/>
      <c r="B293" s="16"/>
      <c r="C293" s="11"/>
      <c r="D293" s="12" t="s">
        <v>60</v>
      </c>
      <c r="E293" s="50"/>
      <c r="F293" s="51"/>
      <c r="G293" s="51"/>
      <c r="H293" s="51"/>
      <c r="I293" s="51"/>
      <c r="J293" s="51"/>
      <c r="K293" s="52"/>
    </row>
    <row r="294" spans="1:11" ht="15" x14ac:dyDescent="0.25">
      <c r="A294" s="25"/>
      <c r="B294" s="16"/>
      <c r="C294" s="11"/>
      <c r="D294" s="12" t="s">
        <v>40</v>
      </c>
      <c r="E294" s="50"/>
      <c r="F294" s="51"/>
      <c r="G294" s="51"/>
      <c r="H294" s="51"/>
      <c r="I294" s="51"/>
      <c r="J294" s="51"/>
      <c r="K294" s="52"/>
    </row>
    <row r="295" spans="1:11" ht="15" x14ac:dyDescent="0.25">
      <c r="A295" s="25"/>
      <c r="B295" s="16"/>
      <c r="C295" s="11"/>
      <c r="D295" s="12" t="s">
        <v>38</v>
      </c>
      <c r="E295" s="50"/>
      <c r="F295" s="51"/>
      <c r="G295" s="51"/>
      <c r="H295" s="51"/>
      <c r="I295" s="51"/>
      <c r="J295" s="51"/>
      <c r="K295" s="52"/>
    </row>
    <row r="296" spans="1:11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</row>
    <row r="297" spans="1:11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</row>
    <row r="298" spans="1:11" ht="15" x14ac:dyDescent="0.25">
      <c r="A298" s="26"/>
      <c r="B298" s="18"/>
      <c r="C298" s="8"/>
      <c r="D298" s="20" t="s">
        <v>36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</row>
    <row r="299" spans="1:11" ht="15.75" customHeight="1" x14ac:dyDescent="0.2">
      <c r="A299" s="31">
        <f>A258</f>
        <v>1</v>
      </c>
      <c r="B299" s="32">
        <f>B258</f>
        <v>7</v>
      </c>
      <c r="C299" s="58" t="s">
        <v>68</v>
      </c>
      <c r="D299" s="59"/>
      <c r="E299" s="33"/>
      <c r="F299" s="34">
        <f>F265+F269+F279+F284+F291+F298</f>
        <v>1655</v>
      </c>
      <c r="G299" s="34">
        <f>G265+G269+G279+G284+G291+G298</f>
        <v>55.14</v>
      </c>
      <c r="H299" s="34">
        <f>H265+H269+H279+H284+H291+H298</f>
        <v>63.39</v>
      </c>
      <c r="I299" s="34">
        <f>I265+I269+I279+I284+I291+I298</f>
        <v>239.01000000000002</v>
      </c>
      <c r="J299" s="34">
        <f>J265+J269+J279+J284+J291+J298</f>
        <v>1764.7599999999998</v>
      </c>
      <c r="K299" s="35"/>
    </row>
    <row r="300" spans="1:11" ht="15" x14ac:dyDescent="0.25">
      <c r="A300" s="22">
        <v>2</v>
      </c>
      <c r="B300" s="23">
        <v>1</v>
      </c>
      <c r="C300" s="24" t="s">
        <v>23</v>
      </c>
      <c r="D300" s="5" t="s">
        <v>24</v>
      </c>
      <c r="E300" s="47" t="s">
        <v>93</v>
      </c>
      <c r="F300" s="48">
        <v>230</v>
      </c>
      <c r="G300" s="48">
        <v>39.43</v>
      </c>
      <c r="H300" s="48">
        <v>20.100000000000001</v>
      </c>
      <c r="I300" s="48">
        <v>58.56</v>
      </c>
      <c r="J300" s="48">
        <v>554.58000000000004</v>
      </c>
      <c r="K300" s="49" t="s">
        <v>29</v>
      </c>
    </row>
    <row r="301" spans="1:11" ht="15" x14ac:dyDescent="0.25">
      <c r="A301" s="25"/>
      <c r="B301" s="16"/>
      <c r="C301" s="11"/>
      <c r="D301" s="6" t="s">
        <v>30</v>
      </c>
      <c r="E301" s="50" t="s">
        <v>31</v>
      </c>
      <c r="F301" s="51">
        <v>200</v>
      </c>
      <c r="G301" s="51">
        <v>0.26</v>
      </c>
      <c r="H301" s="51">
        <v>0.06</v>
      </c>
      <c r="I301" s="51">
        <v>6.61</v>
      </c>
      <c r="J301" s="51">
        <v>26.1</v>
      </c>
      <c r="K301" s="52" t="s">
        <v>29</v>
      </c>
    </row>
    <row r="302" spans="1:11" ht="15" x14ac:dyDescent="0.25">
      <c r="A302" s="25"/>
      <c r="B302" s="16"/>
      <c r="C302" s="11"/>
      <c r="D302" s="7" t="s">
        <v>32</v>
      </c>
      <c r="E302" s="50" t="s">
        <v>33</v>
      </c>
      <c r="F302" s="51">
        <v>50</v>
      </c>
      <c r="G302" s="51">
        <v>3.95</v>
      </c>
      <c r="H302" s="51">
        <v>0.5</v>
      </c>
      <c r="I302" s="51">
        <v>24.15</v>
      </c>
      <c r="J302" s="51">
        <v>116.9</v>
      </c>
      <c r="K302" s="52" t="s">
        <v>29</v>
      </c>
    </row>
    <row r="303" spans="1:11" ht="15" x14ac:dyDescent="0.25">
      <c r="A303" s="25"/>
      <c r="B303" s="16"/>
      <c r="C303" s="11"/>
      <c r="D303" s="7" t="s">
        <v>60</v>
      </c>
      <c r="E303" s="50" t="s">
        <v>168</v>
      </c>
      <c r="F303" s="51">
        <v>20</v>
      </c>
      <c r="G303" s="51">
        <v>0.02</v>
      </c>
      <c r="H303" s="51">
        <v>0.02</v>
      </c>
      <c r="I303" s="51">
        <v>4.7</v>
      </c>
      <c r="J303" s="51">
        <v>19.059999999999999</v>
      </c>
      <c r="K303" s="52" t="s">
        <v>169</v>
      </c>
    </row>
    <row r="304" spans="1:11" ht="15" x14ac:dyDescent="0.25">
      <c r="A304" s="25"/>
      <c r="B304" s="16"/>
      <c r="C304" s="11"/>
      <c r="D304" s="7" t="s">
        <v>38</v>
      </c>
      <c r="E304" s="50"/>
      <c r="F304" s="51"/>
      <c r="G304" s="51"/>
      <c r="H304" s="51"/>
      <c r="I304" s="51"/>
      <c r="J304" s="51"/>
      <c r="K304" s="52"/>
    </row>
    <row r="305" spans="1:11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</row>
    <row r="306" spans="1:11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</row>
    <row r="307" spans="1:11" ht="15" x14ac:dyDescent="0.25">
      <c r="A307" s="26"/>
      <c r="B307" s="18"/>
      <c r="C307" s="8"/>
      <c r="D307" s="19" t="s">
        <v>36</v>
      </c>
      <c r="E307" s="9"/>
      <c r="F307" s="21">
        <f>SUM(F300:F306)</f>
        <v>500</v>
      </c>
      <c r="G307" s="21">
        <f>SUM(G300:G306)</f>
        <v>43.660000000000004</v>
      </c>
      <c r="H307" s="21">
        <f>SUM(H300:H306)</f>
        <v>20.68</v>
      </c>
      <c r="I307" s="21">
        <f>SUM(I300:I306)</f>
        <v>94.02</v>
      </c>
      <c r="J307" s="21">
        <f>SUM(J300:J306)</f>
        <v>716.64</v>
      </c>
      <c r="K307" s="27"/>
    </row>
    <row r="308" spans="1:11" ht="15" x14ac:dyDescent="0.25">
      <c r="A308" s="28">
        <f>A300</f>
        <v>2</v>
      </c>
      <c r="B308" s="14">
        <f>B300</f>
        <v>1</v>
      </c>
      <c r="C308" s="10" t="s">
        <v>37</v>
      </c>
      <c r="D308" s="12" t="s">
        <v>38</v>
      </c>
      <c r="E308" s="50"/>
      <c r="F308" s="51"/>
      <c r="G308" s="51"/>
      <c r="H308" s="51"/>
      <c r="I308" s="51"/>
      <c r="J308" s="51"/>
      <c r="K308" s="52"/>
    </row>
    <row r="309" spans="1:11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</row>
    <row r="310" spans="1:11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</row>
    <row r="311" spans="1:11" ht="15" x14ac:dyDescent="0.25">
      <c r="A311" s="26"/>
      <c r="B311" s="18"/>
      <c r="C311" s="8"/>
      <c r="D311" s="19" t="s">
        <v>36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</row>
    <row r="312" spans="1:11" ht="15" x14ac:dyDescent="0.25">
      <c r="A312" s="28">
        <f>A300</f>
        <v>2</v>
      </c>
      <c r="B312" s="14">
        <f>B300</f>
        <v>1</v>
      </c>
      <c r="C312" s="10" t="s">
        <v>39</v>
      </c>
      <c r="D312" s="7" t="s">
        <v>40</v>
      </c>
      <c r="E312" s="50" t="s">
        <v>79</v>
      </c>
      <c r="F312" s="51">
        <v>180</v>
      </c>
      <c r="G312" s="51">
        <v>0.36</v>
      </c>
      <c r="H312" s="51">
        <v>0</v>
      </c>
      <c r="I312" s="51">
        <v>9.08</v>
      </c>
      <c r="J312" s="51">
        <v>37.74</v>
      </c>
      <c r="K312" s="52" t="s">
        <v>80</v>
      </c>
    </row>
    <row r="313" spans="1:11" ht="15" x14ac:dyDescent="0.25">
      <c r="A313" s="25"/>
      <c r="B313" s="16"/>
      <c r="C313" s="11"/>
      <c r="D313" s="7" t="s">
        <v>46</v>
      </c>
      <c r="E313" s="50" t="s">
        <v>33</v>
      </c>
      <c r="F313" s="51">
        <v>40</v>
      </c>
      <c r="G313" s="51">
        <v>3.16</v>
      </c>
      <c r="H313" s="51">
        <v>0.4</v>
      </c>
      <c r="I313" s="51">
        <v>19.32</v>
      </c>
      <c r="J313" s="51">
        <v>93.52</v>
      </c>
      <c r="K313" s="52" t="s">
        <v>29</v>
      </c>
    </row>
    <row r="314" spans="1:11" ht="15" x14ac:dyDescent="0.25">
      <c r="A314" s="25"/>
      <c r="B314" s="16"/>
      <c r="C314" s="11"/>
      <c r="D314" s="7" t="s">
        <v>43</v>
      </c>
      <c r="E314" s="50" t="s">
        <v>44</v>
      </c>
      <c r="F314" s="51">
        <v>20</v>
      </c>
      <c r="G314" s="51">
        <v>1.02</v>
      </c>
      <c r="H314" s="51">
        <v>0.24</v>
      </c>
      <c r="I314" s="51">
        <v>7.98</v>
      </c>
      <c r="J314" s="51">
        <v>39.4</v>
      </c>
      <c r="K314" s="52" t="s">
        <v>45</v>
      </c>
    </row>
    <row r="315" spans="1:11" ht="25.5" x14ac:dyDescent="0.25">
      <c r="A315" s="25"/>
      <c r="B315" s="16"/>
      <c r="C315" s="11"/>
      <c r="D315" s="7" t="s">
        <v>50</v>
      </c>
      <c r="E315" s="50" t="s">
        <v>170</v>
      </c>
      <c r="F315" s="51">
        <v>60</v>
      </c>
      <c r="G315" s="51">
        <v>1.56</v>
      </c>
      <c r="H315" s="51">
        <v>3.72</v>
      </c>
      <c r="I315" s="51">
        <v>13.4</v>
      </c>
      <c r="J315" s="51">
        <v>105.8</v>
      </c>
      <c r="K315" s="52" t="s">
        <v>171</v>
      </c>
    </row>
    <row r="316" spans="1:11" ht="25.5" x14ac:dyDescent="0.25">
      <c r="A316" s="25"/>
      <c r="B316" s="16"/>
      <c r="C316" s="11"/>
      <c r="D316" s="7" t="s">
        <v>56</v>
      </c>
      <c r="E316" s="50" t="s">
        <v>172</v>
      </c>
      <c r="F316" s="51">
        <v>200</v>
      </c>
      <c r="G316" s="51">
        <v>1.1299999999999999</v>
      </c>
      <c r="H316" s="51">
        <v>1.68</v>
      </c>
      <c r="I316" s="51">
        <v>17.059999999999999</v>
      </c>
      <c r="J316" s="51">
        <v>87.82</v>
      </c>
      <c r="K316" s="52" t="s">
        <v>173</v>
      </c>
    </row>
    <row r="317" spans="1:11" ht="25.5" x14ac:dyDescent="0.25">
      <c r="A317" s="25"/>
      <c r="B317" s="16"/>
      <c r="C317" s="11"/>
      <c r="D317" s="7" t="s">
        <v>47</v>
      </c>
      <c r="E317" s="50" t="s">
        <v>174</v>
      </c>
      <c r="F317" s="51">
        <v>90</v>
      </c>
      <c r="G317" s="51">
        <v>14.32</v>
      </c>
      <c r="H317" s="51">
        <v>19.22</v>
      </c>
      <c r="I317" s="51">
        <v>4.47</v>
      </c>
      <c r="J317" s="51">
        <v>248.21</v>
      </c>
      <c r="K317" s="52" t="s">
        <v>175</v>
      </c>
    </row>
    <row r="318" spans="1:11" ht="25.5" x14ac:dyDescent="0.25">
      <c r="A318" s="25"/>
      <c r="B318" s="16"/>
      <c r="C318" s="11"/>
      <c r="D318" s="7" t="s">
        <v>47</v>
      </c>
      <c r="E318" s="50" t="s">
        <v>176</v>
      </c>
      <c r="F318" s="51">
        <v>150</v>
      </c>
      <c r="G318" s="51">
        <v>1.37</v>
      </c>
      <c r="H318" s="51">
        <v>4.38</v>
      </c>
      <c r="I318" s="51">
        <v>12.22</v>
      </c>
      <c r="J318" s="51">
        <v>93.8</v>
      </c>
      <c r="K318" s="52" t="s">
        <v>177</v>
      </c>
    </row>
    <row r="319" spans="1:11" ht="15" x14ac:dyDescent="0.25">
      <c r="A319" s="25"/>
      <c r="B319" s="16"/>
      <c r="C319" s="11"/>
      <c r="D319" s="6" t="s">
        <v>38</v>
      </c>
      <c r="E319" s="50" t="s">
        <v>178</v>
      </c>
      <c r="F319" s="51">
        <v>120</v>
      </c>
      <c r="G319" s="51">
        <v>3.48</v>
      </c>
      <c r="H319" s="51">
        <v>3.84</v>
      </c>
      <c r="I319" s="51">
        <v>4.5599999999999996</v>
      </c>
      <c r="J319" s="51">
        <v>66.72</v>
      </c>
      <c r="K319" s="52" t="s">
        <v>179</v>
      </c>
    </row>
    <row r="320" spans="1:11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</row>
    <row r="321" spans="1:11" ht="15" x14ac:dyDescent="0.25">
      <c r="A321" s="26"/>
      <c r="B321" s="18"/>
      <c r="C321" s="8"/>
      <c r="D321" s="19" t="s">
        <v>36</v>
      </c>
      <c r="E321" s="9"/>
      <c r="F321" s="21">
        <f>SUM(F312:F320)</f>
        <v>860</v>
      </c>
      <c r="G321" s="21">
        <f>SUM(G312:G320)</f>
        <v>26.400000000000002</v>
      </c>
      <c r="H321" s="21">
        <f>SUM(H312:H320)</f>
        <v>33.479999999999997</v>
      </c>
      <c r="I321" s="21">
        <f>SUM(I312:I320)</f>
        <v>88.089999999999989</v>
      </c>
      <c r="J321" s="21">
        <f>SUM(J312:J320)</f>
        <v>773.01</v>
      </c>
      <c r="K321" s="27"/>
    </row>
    <row r="322" spans="1:11" ht="15" x14ac:dyDescent="0.25">
      <c r="A322" s="28">
        <f>A300</f>
        <v>2</v>
      </c>
      <c r="B322" s="14">
        <f>B300</f>
        <v>1</v>
      </c>
      <c r="C322" s="10" t="s">
        <v>59</v>
      </c>
      <c r="D322" s="12" t="s">
        <v>38</v>
      </c>
      <c r="E322" s="50" t="s">
        <v>94</v>
      </c>
      <c r="F322" s="51">
        <v>100</v>
      </c>
      <c r="G322" s="51">
        <v>0.4</v>
      </c>
      <c r="H322" s="51">
        <v>0.4</v>
      </c>
      <c r="I322" s="51">
        <v>9.8000000000000007</v>
      </c>
      <c r="J322" s="51">
        <v>44.4</v>
      </c>
      <c r="K322" s="52" t="s">
        <v>29</v>
      </c>
    </row>
    <row r="323" spans="1:11" ht="25.5" x14ac:dyDescent="0.25">
      <c r="A323" s="25"/>
      <c r="B323" s="16"/>
      <c r="C323" s="11"/>
      <c r="D323" s="12" t="s">
        <v>40</v>
      </c>
      <c r="E323" s="50" t="s">
        <v>180</v>
      </c>
      <c r="F323" s="51">
        <v>180</v>
      </c>
      <c r="G323" s="51">
        <v>0.28000000000000003</v>
      </c>
      <c r="H323" s="51">
        <v>0.02</v>
      </c>
      <c r="I323" s="51">
        <v>34.56</v>
      </c>
      <c r="J323" s="51">
        <v>116.52</v>
      </c>
      <c r="K323" s="52" t="s">
        <v>181</v>
      </c>
    </row>
    <row r="324" spans="1:11" ht="25.5" x14ac:dyDescent="0.25">
      <c r="A324" s="25"/>
      <c r="B324" s="16"/>
      <c r="C324" s="11"/>
      <c r="D324" s="6" t="s">
        <v>60</v>
      </c>
      <c r="E324" s="50" t="s">
        <v>91</v>
      </c>
      <c r="F324" s="51">
        <v>60</v>
      </c>
      <c r="G324" s="51">
        <v>3.3</v>
      </c>
      <c r="H324" s="51">
        <v>3.12</v>
      </c>
      <c r="I324" s="51">
        <v>34.619999999999997</v>
      </c>
      <c r="J324" s="51">
        <v>178.8</v>
      </c>
      <c r="K324" s="52" t="s">
        <v>92</v>
      </c>
    </row>
    <row r="325" spans="1:11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</row>
    <row r="326" spans="1:11" ht="15" x14ac:dyDescent="0.25">
      <c r="A326" s="26"/>
      <c r="B326" s="18"/>
      <c r="C326" s="8"/>
      <c r="D326" s="19" t="s">
        <v>36</v>
      </c>
      <c r="E326" s="9"/>
      <c r="F326" s="21">
        <f>SUM(F322:F325)</f>
        <v>340</v>
      </c>
      <c r="G326" s="21">
        <f>SUM(G322:G325)</f>
        <v>3.98</v>
      </c>
      <c r="H326" s="21">
        <f>SUM(H322:H325)</f>
        <v>3.54</v>
      </c>
      <c r="I326" s="21">
        <f>SUM(I322:I325)</f>
        <v>78.97999999999999</v>
      </c>
      <c r="J326" s="21">
        <f>SUM(J322:J325)</f>
        <v>339.72</v>
      </c>
      <c r="K326" s="27"/>
    </row>
    <row r="327" spans="1:11" ht="15" x14ac:dyDescent="0.25">
      <c r="A327" s="28">
        <f>A300</f>
        <v>2</v>
      </c>
      <c r="B327" s="14">
        <f>B300</f>
        <v>1</v>
      </c>
      <c r="C327" s="10" t="s">
        <v>65</v>
      </c>
      <c r="D327" s="7" t="s">
        <v>24</v>
      </c>
      <c r="E327" s="50"/>
      <c r="F327" s="51"/>
      <c r="G327" s="51"/>
      <c r="H327" s="51"/>
      <c r="I327" s="51"/>
      <c r="J327" s="51"/>
      <c r="K327" s="52"/>
    </row>
    <row r="328" spans="1:11" ht="15" x14ac:dyDescent="0.25">
      <c r="A328" s="25"/>
      <c r="B328" s="16"/>
      <c r="C328" s="11"/>
      <c r="D328" s="7" t="s">
        <v>53</v>
      </c>
      <c r="E328" s="50"/>
      <c r="F328" s="51"/>
      <c r="G328" s="51"/>
      <c r="H328" s="51"/>
      <c r="I328" s="51"/>
      <c r="J328" s="51"/>
      <c r="K328" s="52"/>
    </row>
    <row r="329" spans="1:11" ht="15" x14ac:dyDescent="0.25">
      <c r="A329" s="25"/>
      <c r="B329" s="16"/>
      <c r="C329" s="11"/>
      <c r="D329" s="7" t="s">
        <v>40</v>
      </c>
      <c r="E329" s="50"/>
      <c r="F329" s="51"/>
      <c r="G329" s="51"/>
      <c r="H329" s="51"/>
      <c r="I329" s="51"/>
      <c r="J329" s="51"/>
      <c r="K329" s="52"/>
    </row>
    <row r="330" spans="1:11" ht="15" x14ac:dyDescent="0.25">
      <c r="A330" s="25"/>
      <c r="B330" s="16"/>
      <c r="C330" s="11"/>
      <c r="D330" s="7" t="s">
        <v>32</v>
      </c>
      <c r="E330" s="50"/>
      <c r="F330" s="51"/>
      <c r="G330" s="51"/>
      <c r="H330" s="51"/>
      <c r="I330" s="51"/>
      <c r="J330" s="51"/>
      <c r="K330" s="52"/>
    </row>
    <row r="331" spans="1:11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</row>
    <row r="332" spans="1:11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</row>
    <row r="333" spans="1:11" ht="15" x14ac:dyDescent="0.25">
      <c r="A333" s="26"/>
      <c r="B333" s="18"/>
      <c r="C333" s="8"/>
      <c r="D333" s="19" t="s">
        <v>36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</row>
    <row r="334" spans="1:11" ht="15" x14ac:dyDescent="0.25">
      <c r="A334" s="28">
        <f>A300</f>
        <v>2</v>
      </c>
      <c r="B334" s="14">
        <f>B300</f>
        <v>1</v>
      </c>
      <c r="C334" s="10" t="s">
        <v>66</v>
      </c>
      <c r="D334" s="12" t="s">
        <v>67</v>
      </c>
      <c r="E334" s="50"/>
      <c r="F334" s="51"/>
      <c r="G334" s="51"/>
      <c r="H334" s="51"/>
      <c r="I334" s="51"/>
      <c r="J334" s="51"/>
      <c r="K334" s="52"/>
    </row>
    <row r="335" spans="1:11" ht="15" x14ac:dyDescent="0.25">
      <c r="A335" s="25"/>
      <c r="B335" s="16"/>
      <c r="C335" s="11"/>
      <c r="D335" s="12" t="s">
        <v>60</v>
      </c>
      <c r="E335" s="50"/>
      <c r="F335" s="51"/>
      <c r="G335" s="51"/>
      <c r="H335" s="51"/>
      <c r="I335" s="51"/>
      <c r="J335" s="51"/>
      <c r="K335" s="52"/>
    </row>
    <row r="336" spans="1:11" ht="15" x14ac:dyDescent="0.25">
      <c r="A336" s="25"/>
      <c r="B336" s="16"/>
      <c r="C336" s="11"/>
      <c r="D336" s="12" t="s">
        <v>40</v>
      </c>
      <c r="E336" s="50"/>
      <c r="F336" s="51"/>
      <c r="G336" s="51"/>
      <c r="H336" s="51"/>
      <c r="I336" s="51"/>
      <c r="J336" s="51"/>
      <c r="K336" s="52"/>
    </row>
    <row r="337" spans="1:11" ht="15" x14ac:dyDescent="0.25">
      <c r="A337" s="25"/>
      <c r="B337" s="16"/>
      <c r="C337" s="11"/>
      <c r="D337" s="12" t="s">
        <v>38</v>
      </c>
      <c r="E337" s="50"/>
      <c r="F337" s="51"/>
      <c r="G337" s="51"/>
      <c r="H337" s="51"/>
      <c r="I337" s="51"/>
      <c r="J337" s="51"/>
      <c r="K337" s="52"/>
    </row>
    <row r="338" spans="1:11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</row>
    <row r="339" spans="1:11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</row>
    <row r="340" spans="1:11" ht="15" x14ac:dyDescent="0.25">
      <c r="A340" s="26"/>
      <c r="B340" s="18"/>
      <c r="C340" s="8"/>
      <c r="D340" s="20" t="s">
        <v>36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</row>
    <row r="341" spans="1:11" ht="15.75" customHeight="1" x14ac:dyDescent="0.2">
      <c r="A341" s="31">
        <f>A300</f>
        <v>2</v>
      </c>
      <c r="B341" s="32">
        <f>B300</f>
        <v>1</v>
      </c>
      <c r="C341" s="58" t="s">
        <v>68</v>
      </c>
      <c r="D341" s="59"/>
      <c r="E341" s="33"/>
      <c r="F341" s="34">
        <f>F307+F311+F321+F326+F333+F340</f>
        <v>1700</v>
      </c>
      <c r="G341" s="34">
        <f>G307+G311+G321+G326+G333+G340</f>
        <v>74.040000000000006</v>
      </c>
      <c r="H341" s="34">
        <f>H307+H311+H321+H326+H333+H340</f>
        <v>57.699999999999996</v>
      </c>
      <c r="I341" s="34">
        <f>I307+I311+I321+I326+I333+I340</f>
        <v>261.08999999999997</v>
      </c>
      <c r="J341" s="34">
        <f>J307+J311+J321+J326+J333+J340</f>
        <v>1829.3700000000001</v>
      </c>
      <c r="K341" s="35"/>
    </row>
    <row r="342" spans="1:11" ht="15" x14ac:dyDescent="0.25">
      <c r="A342" s="15">
        <v>2</v>
      </c>
      <c r="B342" s="16">
        <v>2</v>
      </c>
      <c r="C342" s="24" t="s">
        <v>23</v>
      </c>
      <c r="D342" s="5" t="s">
        <v>30</v>
      </c>
      <c r="E342" s="47" t="s">
        <v>159</v>
      </c>
      <c r="F342" s="48">
        <v>200</v>
      </c>
      <c r="G342" s="48">
        <v>3.97</v>
      </c>
      <c r="H342" s="48">
        <v>4.0999999999999996</v>
      </c>
      <c r="I342" s="48">
        <v>24.81</v>
      </c>
      <c r="J342" s="48">
        <v>150.22</v>
      </c>
      <c r="K342" s="49" t="s">
        <v>160</v>
      </c>
    </row>
    <row r="343" spans="1:11" ht="15" x14ac:dyDescent="0.25">
      <c r="A343" s="15"/>
      <c r="B343" s="16"/>
      <c r="C343" s="11"/>
      <c r="D343" s="6" t="s">
        <v>27</v>
      </c>
      <c r="E343" s="50" t="s">
        <v>34</v>
      </c>
      <c r="F343" s="51">
        <v>10</v>
      </c>
      <c r="G343" s="51">
        <v>0.1</v>
      </c>
      <c r="H343" s="51">
        <v>7.25</v>
      </c>
      <c r="I343" s="51">
        <v>0.13</v>
      </c>
      <c r="J343" s="51">
        <v>65.77</v>
      </c>
      <c r="K343" s="52" t="s">
        <v>35</v>
      </c>
    </row>
    <row r="344" spans="1:11" ht="15" x14ac:dyDescent="0.25">
      <c r="A344" s="15"/>
      <c r="B344" s="16"/>
      <c r="C344" s="11"/>
      <c r="D344" s="7" t="s">
        <v>32</v>
      </c>
      <c r="E344" s="50" t="s">
        <v>33</v>
      </c>
      <c r="F344" s="51">
        <v>50</v>
      </c>
      <c r="G344" s="51">
        <v>3.95</v>
      </c>
      <c r="H344" s="51">
        <v>0.5</v>
      </c>
      <c r="I344" s="51">
        <v>24.15</v>
      </c>
      <c r="J344" s="51">
        <v>116.9</v>
      </c>
      <c r="K344" s="52" t="s">
        <v>29</v>
      </c>
    </row>
    <row r="345" spans="1:11" ht="15" x14ac:dyDescent="0.25">
      <c r="A345" s="15"/>
      <c r="B345" s="16"/>
      <c r="C345" s="11"/>
      <c r="D345" s="7" t="s">
        <v>24</v>
      </c>
      <c r="E345" s="50" t="s">
        <v>130</v>
      </c>
      <c r="F345" s="51">
        <v>150</v>
      </c>
      <c r="G345" s="51">
        <v>5.79</v>
      </c>
      <c r="H345" s="51">
        <v>9.51</v>
      </c>
      <c r="I345" s="51">
        <v>5.66</v>
      </c>
      <c r="J345" s="51">
        <v>112.21</v>
      </c>
      <c r="K345" s="52" t="s">
        <v>29</v>
      </c>
    </row>
    <row r="346" spans="1:11" ht="15" x14ac:dyDescent="0.25">
      <c r="A346" s="15"/>
      <c r="B346" s="16"/>
      <c r="C346" s="11"/>
      <c r="D346" s="7" t="s">
        <v>30</v>
      </c>
      <c r="E346" s="50" t="s">
        <v>63</v>
      </c>
      <c r="F346" s="51">
        <v>200</v>
      </c>
      <c r="G346" s="51">
        <v>5.8</v>
      </c>
      <c r="H346" s="51">
        <v>5</v>
      </c>
      <c r="I346" s="51">
        <v>8.1999999999999993</v>
      </c>
      <c r="J346" s="51">
        <v>101</v>
      </c>
      <c r="K346" s="52" t="s">
        <v>64</v>
      </c>
    </row>
    <row r="347" spans="1:11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</row>
    <row r="348" spans="1:11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</row>
    <row r="349" spans="1:11" ht="15" x14ac:dyDescent="0.25">
      <c r="A349" s="17"/>
      <c r="B349" s="18"/>
      <c r="C349" s="8"/>
      <c r="D349" s="19" t="s">
        <v>36</v>
      </c>
      <c r="E349" s="9"/>
      <c r="F349" s="21">
        <f>SUM(F342:F348)</f>
        <v>610</v>
      </c>
      <c r="G349" s="21">
        <f>SUM(G342:G348)</f>
        <v>19.61</v>
      </c>
      <c r="H349" s="21">
        <f>SUM(H342:H348)</f>
        <v>26.36</v>
      </c>
      <c r="I349" s="21">
        <f>SUM(I342:I348)</f>
        <v>62.95</v>
      </c>
      <c r="J349" s="21">
        <f>SUM(J342:J348)</f>
        <v>546.09999999999991</v>
      </c>
      <c r="K349" s="27"/>
    </row>
    <row r="350" spans="1:11" ht="15" x14ac:dyDescent="0.25">
      <c r="A350" s="14">
        <f>A342</f>
        <v>2</v>
      </c>
      <c r="B350" s="14">
        <f>B342</f>
        <v>2</v>
      </c>
      <c r="C350" s="10" t="s">
        <v>37</v>
      </c>
      <c r="D350" s="12" t="s">
        <v>38</v>
      </c>
      <c r="E350" s="50"/>
      <c r="F350" s="51"/>
      <c r="G350" s="51"/>
      <c r="H350" s="51"/>
      <c r="I350" s="51"/>
      <c r="J350" s="51"/>
      <c r="K350" s="52"/>
    </row>
    <row r="351" spans="1:11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</row>
    <row r="352" spans="1:11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</row>
    <row r="353" spans="1:11" ht="15" x14ac:dyDescent="0.25">
      <c r="A353" s="17"/>
      <c r="B353" s="18"/>
      <c r="C353" s="8"/>
      <c r="D353" s="19" t="s">
        <v>36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</row>
    <row r="354" spans="1:11" ht="15" x14ac:dyDescent="0.25">
      <c r="A354" s="14">
        <f>A342</f>
        <v>2</v>
      </c>
      <c r="B354" s="14">
        <f>B342</f>
        <v>2</v>
      </c>
      <c r="C354" s="10" t="s">
        <v>39</v>
      </c>
      <c r="D354" s="7" t="s">
        <v>50</v>
      </c>
      <c r="E354" s="50" t="s">
        <v>182</v>
      </c>
      <c r="F354" s="51">
        <v>100</v>
      </c>
      <c r="G354" s="51">
        <v>5.4</v>
      </c>
      <c r="H354" s="51">
        <v>7.06</v>
      </c>
      <c r="I354" s="51">
        <v>6.85</v>
      </c>
      <c r="J354" s="51">
        <v>112.42</v>
      </c>
      <c r="K354" s="52" t="s">
        <v>183</v>
      </c>
    </row>
    <row r="355" spans="1:11" ht="15" x14ac:dyDescent="0.25">
      <c r="A355" s="15"/>
      <c r="B355" s="16"/>
      <c r="C355" s="11"/>
      <c r="D355" s="7" t="s">
        <v>56</v>
      </c>
      <c r="E355" s="50" t="s">
        <v>184</v>
      </c>
      <c r="F355" s="51">
        <v>250</v>
      </c>
      <c r="G355" s="51">
        <v>4.6100000000000003</v>
      </c>
      <c r="H355" s="51">
        <v>3.56</v>
      </c>
      <c r="I355" s="51">
        <v>19.850000000000001</v>
      </c>
      <c r="J355" s="51">
        <v>129.87</v>
      </c>
      <c r="K355" s="52" t="s">
        <v>29</v>
      </c>
    </row>
    <row r="356" spans="1:11" ht="15" x14ac:dyDescent="0.25">
      <c r="A356" s="15"/>
      <c r="B356" s="16"/>
      <c r="C356" s="11"/>
      <c r="D356" s="7" t="s">
        <v>47</v>
      </c>
      <c r="E356" s="50" t="s">
        <v>185</v>
      </c>
      <c r="F356" s="51">
        <v>120</v>
      </c>
      <c r="G356" s="51">
        <v>12.24</v>
      </c>
      <c r="H356" s="51">
        <v>9.48</v>
      </c>
      <c r="I356" s="51">
        <v>12.3</v>
      </c>
      <c r="J356" s="51">
        <v>183.73</v>
      </c>
      <c r="K356" s="52" t="s">
        <v>186</v>
      </c>
    </row>
    <row r="357" spans="1:11" ht="25.5" x14ac:dyDescent="0.25">
      <c r="A357" s="15"/>
      <c r="B357" s="16"/>
      <c r="C357" s="11"/>
      <c r="D357" s="7" t="s">
        <v>40</v>
      </c>
      <c r="E357" s="50" t="s">
        <v>187</v>
      </c>
      <c r="F357" s="51">
        <v>200</v>
      </c>
      <c r="G357" s="51">
        <v>0.2</v>
      </c>
      <c r="H357" s="51">
        <v>0.08</v>
      </c>
      <c r="I357" s="51">
        <v>21.06</v>
      </c>
      <c r="J357" s="51">
        <v>87.2</v>
      </c>
      <c r="K357" s="52" t="s">
        <v>188</v>
      </c>
    </row>
    <row r="358" spans="1:11" ht="15" x14ac:dyDescent="0.25">
      <c r="A358" s="15"/>
      <c r="B358" s="16"/>
      <c r="C358" s="11"/>
      <c r="D358" s="7" t="s">
        <v>46</v>
      </c>
      <c r="E358" s="50" t="s">
        <v>33</v>
      </c>
      <c r="F358" s="51">
        <v>40</v>
      </c>
      <c r="G358" s="51">
        <v>3.16</v>
      </c>
      <c r="H358" s="51">
        <v>0.4</v>
      </c>
      <c r="I358" s="51">
        <v>19.32</v>
      </c>
      <c r="J358" s="51">
        <v>93.52</v>
      </c>
      <c r="K358" s="52" t="s">
        <v>29</v>
      </c>
    </row>
    <row r="359" spans="1:11" ht="15" x14ac:dyDescent="0.25">
      <c r="A359" s="15"/>
      <c r="B359" s="16"/>
      <c r="C359" s="11"/>
      <c r="D359" s="7" t="s">
        <v>43</v>
      </c>
      <c r="E359" s="50" t="s">
        <v>44</v>
      </c>
      <c r="F359" s="51">
        <v>40</v>
      </c>
      <c r="G359" s="51">
        <v>2.04</v>
      </c>
      <c r="H359" s="51">
        <v>0.48</v>
      </c>
      <c r="I359" s="51">
        <v>15.96</v>
      </c>
      <c r="J359" s="51">
        <v>78.8</v>
      </c>
      <c r="K359" s="52" t="s">
        <v>45</v>
      </c>
    </row>
    <row r="360" spans="1:11" ht="15" x14ac:dyDescent="0.25">
      <c r="A360" s="15"/>
      <c r="B360" s="16"/>
      <c r="C360" s="11"/>
      <c r="D360" s="7" t="s">
        <v>43</v>
      </c>
      <c r="E360" s="50"/>
      <c r="F360" s="51"/>
      <c r="G360" s="51"/>
      <c r="H360" s="51"/>
      <c r="I360" s="51"/>
      <c r="J360" s="51"/>
      <c r="K360" s="52"/>
    </row>
    <row r="361" spans="1:11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</row>
    <row r="362" spans="1:11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</row>
    <row r="363" spans="1:11" ht="15" x14ac:dyDescent="0.25">
      <c r="A363" s="17"/>
      <c r="B363" s="18"/>
      <c r="C363" s="8"/>
      <c r="D363" s="19" t="s">
        <v>36</v>
      </c>
      <c r="E363" s="9"/>
      <c r="F363" s="21">
        <f>SUM(F354:F362)</f>
        <v>750</v>
      </c>
      <c r="G363" s="21">
        <f>SUM(G354:G362)</f>
        <v>27.65</v>
      </c>
      <c r="H363" s="21">
        <f>SUM(H354:H362)</f>
        <v>21.06</v>
      </c>
      <c r="I363" s="21">
        <f>SUM(I354:I362)</f>
        <v>95.34</v>
      </c>
      <c r="J363" s="21">
        <f>SUM(J354:J362)</f>
        <v>685.54</v>
      </c>
      <c r="K363" s="27"/>
    </row>
    <row r="364" spans="1:11" ht="25.5" x14ac:dyDescent="0.25">
      <c r="A364" s="14">
        <f>A342</f>
        <v>2</v>
      </c>
      <c r="B364" s="14">
        <f>B342</f>
        <v>2</v>
      </c>
      <c r="C364" s="10" t="s">
        <v>59</v>
      </c>
      <c r="D364" s="12" t="s">
        <v>40</v>
      </c>
      <c r="E364" s="50" t="s">
        <v>189</v>
      </c>
      <c r="F364" s="51">
        <v>180</v>
      </c>
      <c r="G364" s="51">
        <v>0.36</v>
      </c>
      <c r="H364" s="51">
        <v>0.09</v>
      </c>
      <c r="I364" s="51">
        <v>13.48</v>
      </c>
      <c r="J364" s="51">
        <v>52.76</v>
      </c>
      <c r="K364" s="52" t="s">
        <v>190</v>
      </c>
    </row>
    <row r="365" spans="1:11" ht="25.5" x14ac:dyDescent="0.25">
      <c r="A365" s="15"/>
      <c r="B365" s="16"/>
      <c r="C365" s="11"/>
      <c r="D365" s="12" t="s">
        <v>60</v>
      </c>
      <c r="E365" s="50" t="s">
        <v>191</v>
      </c>
      <c r="F365" s="51">
        <v>50</v>
      </c>
      <c r="G365" s="51">
        <v>2.95</v>
      </c>
      <c r="H365" s="51">
        <v>3.22</v>
      </c>
      <c r="I365" s="51">
        <v>16.64</v>
      </c>
      <c r="J365" s="51">
        <v>107.26</v>
      </c>
      <c r="K365" s="52" t="s">
        <v>192</v>
      </c>
    </row>
    <row r="366" spans="1:11" ht="15" x14ac:dyDescent="0.25">
      <c r="A366" s="15"/>
      <c r="B366" s="16"/>
      <c r="C366" s="11"/>
      <c r="D366" s="6" t="s">
        <v>38</v>
      </c>
      <c r="E366" s="50" t="s">
        <v>94</v>
      </c>
      <c r="F366" s="51">
        <v>100</v>
      </c>
      <c r="G366" s="51">
        <v>0.4</v>
      </c>
      <c r="H366" s="51">
        <v>0.4</v>
      </c>
      <c r="I366" s="51">
        <v>9.8000000000000007</v>
      </c>
      <c r="J366" s="51">
        <v>44.4</v>
      </c>
      <c r="K366" s="52" t="s">
        <v>29</v>
      </c>
    </row>
    <row r="367" spans="1:11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</row>
    <row r="368" spans="1:11" ht="15" x14ac:dyDescent="0.25">
      <c r="A368" s="17"/>
      <c r="B368" s="18"/>
      <c r="C368" s="8"/>
      <c r="D368" s="19" t="s">
        <v>36</v>
      </c>
      <c r="E368" s="9"/>
      <c r="F368" s="21">
        <f>SUM(F364:F367)</f>
        <v>330</v>
      </c>
      <c r="G368" s="21">
        <f>SUM(G364:G367)</f>
        <v>3.71</v>
      </c>
      <c r="H368" s="21">
        <f>SUM(H364:H367)</f>
        <v>3.71</v>
      </c>
      <c r="I368" s="21">
        <f>SUM(I364:I367)</f>
        <v>39.92</v>
      </c>
      <c r="J368" s="21">
        <f>SUM(J364:J367)</f>
        <v>204.42000000000002</v>
      </c>
      <c r="K368" s="27"/>
    </row>
    <row r="369" spans="1:11" ht="15" x14ac:dyDescent="0.25">
      <c r="A369" s="14">
        <f>A342</f>
        <v>2</v>
      </c>
      <c r="B369" s="14">
        <f>B342</f>
        <v>2</v>
      </c>
      <c r="C369" s="10" t="s">
        <v>65</v>
      </c>
      <c r="D369" s="7" t="s">
        <v>24</v>
      </c>
      <c r="E369" s="50"/>
      <c r="F369" s="51"/>
      <c r="G369" s="51"/>
      <c r="H369" s="51"/>
      <c r="I369" s="51"/>
      <c r="J369" s="51"/>
      <c r="K369" s="52"/>
    </row>
    <row r="370" spans="1:11" ht="15" x14ac:dyDescent="0.25">
      <c r="A370" s="15"/>
      <c r="B370" s="16"/>
      <c r="C370" s="11"/>
      <c r="D370" s="7" t="s">
        <v>53</v>
      </c>
      <c r="E370" s="50"/>
      <c r="F370" s="51"/>
      <c r="G370" s="51"/>
      <c r="H370" s="51"/>
      <c r="I370" s="51"/>
      <c r="J370" s="51"/>
      <c r="K370" s="52"/>
    </row>
    <row r="371" spans="1:11" ht="15" x14ac:dyDescent="0.25">
      <c r="A371" s="15"/>
      <c r="B371" s="16"/>
      <c r="C371" s="11"/>
      <c r="D371" s="7" t="s">
        <v>40</v>
      </c>
      <c r="E371" s="50"/>
      <c r="F371" s="51"/>
      <c r="G371" s="51"/>
      <c r="H371" s="51"/>
      <c r="I371" s="51"/>
      <c r="J371" s="51"/>
      <c r="K371" s="52"/>
    </row>
    <row r="372" spans="1:11" ht="15" x14ac:dyDescent="0.25">
      <c r="A372" s="15"/>
      <c r="B372" s="16"/>
      <c r="C372" s="11"/>
      <c r="D372" s="7" t="s">
        <v>32</v>
      </c>
      <c r="E372" s="50"/>
      <c r="F372" s="51"/>
      <c r="G372" s="51"/>
      <c r="H372" s="51"/>
      <c r="I372" s="51"/>
      <c r="J372" s="51"/>
      <c r="K372" s="52"/>
    </row>
    <row r="373" spans="1:11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</row>
    <row r="374" spans="1:11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</row>
    <row r="375" spans="1:11" ht="15" x14ac:dyDescent="0.25">
      <c r="A375" s="17"/>
      <c r="B375" s="18"/>
      <c r="C375" s="8"/>
      <c r="D375" s="19" t="s">
        <v>36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</row>
    <row r="376" spans="1:11" ht="15" x14ac:dyDescent="0.25">
      <c r="A376" s="14">
        <f>A342</f>
        <v>2</v>
      </c>
      <c r="B376" s="14">
        <f>B342</f>
        <v>2</v>
      </c>
      <c r="C376" s="10" t="s">
        <v>66</v>
      </c>
      <c r="D376" s="12" t="s">
        <v>67</v>
      </c>
      <c r="E376" s="50"/>
      <c r="F376" s="51"/>
      <c r="G376" s="51"/>
      <c r="H376" s="51"/>
      <c r="I376" s="51"/>
      <c r="J376" s="51"/>
      <c r="K376" s="52"/>
    </row>
    <row r="377" spans="1:11" ht="15" x14ac:dyDescent="0.25">
      <c r="A377" s="15"/>
      <c r="B377" s="16"/>
      <c r="C377" s="11"/>
      <c r="D377" s="12" t="s">
        <v>60</v>
      </c>
      <c r="E377" s="50"/>
      <c r="F377" s="51"/>
      <c r="G377" s="51"/>
      <c r="H377" s="51"/>
      <c r="I377" s="51"/>
      <c r="J377" s="51"/>
      <c r="K377" s="52"/>
    </row>
    <row r="378" spans="1:11" ht="15" x14ac:dyDescent="0.25">
      <c r="A378" s="15"/>
      <c r="B378" s="16"/>
      <c r="C378" s="11"/>
      <c r="D378" s="12" t="s">
        <v>40</v>
      </c>
      <c r="E378" s="50"/>
      <c r="F378" s="51"/>
      <c r="G378" s="51"/>
      <c r="H378" s="51"/>
      <c r="I378" s="51"/>
      <c r="J378" s="51"/>
      <c r="K378" s="52"/>
    </row>
    <row r="379" spans="1:11" ht="15" x14ac:dyDescent="0.25">
      <c r="A379" s="15"/>
      <c r="B379" s="16"/>
      <c r="C379" s="11"/>
      <c r="D379" s="12" t="s">
        <v>38</v>
      </c>
      <c r="E379" s="50"/>
      <c r="F379" s="51"/>
      <c r="G379" s="51"/>
      <c r="H379" s="51"/>
      <c r="I379" s="51"/>
      <c r="J379" s="51"/>
      <c r="K379" s="52"/>
    </row>
    <row r="380" spans="1:11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</row>
    <row r="381" spans="1:11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</row>
    <row r="382" spans="1:11" ht="15" x14ac:dyDescent="0.25">
      <c r="A382" s="17"/>
      <c r="B382" s="18"/>
      <c r="C382" s="8"/>
      <c r="D382" s="20" t="s">
        <v>36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</row>
    <row r="383" spans="1:11" ht="15.75" customHeight="1" x14ac:dyDescent="0.2">
      <c r="A383" s="36">
        <f>A342</f>
        <v>2</v>
      </c>
      <c r="B383" s="36">
        <f>B342</f>
        <v>2</v>
      </c>
      <c r="C383" s="58" t="s">
        <v>68</v>
      </c>
      <c r="D383" s="59"/>
      <c r="E383" s="33"/>
      <c r="F383" s="34">
        <f>F349+F353+F363+F368+F375+F382</f>
        <v>1690</v>
      </c>
      <c r="G383" s="34">
        <f>G349+G353+G363+G368+G375+G382</f>
        <v>50.97</v>
      </c>
      <c r="H383" s="34">
        <f>H349+H353+H363+H368+H375+H382</f>
        <v>51.13</v>
      </c>
      <c r="I383" s="34">
        <f>I349+I353+I363+I368+I375+I382</f>
        <v>198.21000000000004</v>
      </c>
      <c r="J383" s="34">
        <f>J349+J353+J363+J368+J375+J382</f>
        <v>1436.06</v>
      </c>
      <c r="K383" s="35"/>
    </row>
    <row r="384" spans="1:11" ht="15" x14ac:dyDescent="0.25">
      <c r="A384" s="22">
        <v>2</v>
      </c>
      <c r="B384" s="23">
        <v>3</v>
      </c>
      <c r="C384" s="24" t="s">
        <v>23</v>
      </c>
      <c r="D384" s="5" t="s">
        <v>24</v>
      </c>
      <c r="E384" s="47" t="s">
        <v>193</v>
      </c>
      <c r="F384" s="48">
        <v>150</v>
      </c>
      <c r="G384" s="48">
        <v>4.83</v>
      </c>
      <c r="H384" s="48">
        <v>6.7</v>
      </c>
      <c r="I384" s="48">
        <v>29.16</v>
      </c>
      <c r="J384" s="48">
        <v>196.25</v>
      </c>
      <c r="K384" s="49" t="s">
        <v>194</v>
      </c>
    </row>
    <row r="385" spans="1:11" ht="15" x14ac:dyDescent="0.25">
      <c r="A385" s="25"/>
      <c r="B385" s="16"/>
      <c r="C385" s="11"/>
      <c r="D385" s="6" t="s">
        <v>27</v>
      </c>
      <c r="E385" s="50" t="s">
        <v>75</v>
      </c>
      <c r="F385" s="51">
        <v>40</v>
      </c>
      <c r="G385" s="51">
        <v>5.08</v>
      </c>
      <c r="H385" s="51">
        <v>4.5999999999999996</v>
      </c>
      <c r="I385" s="51">
        <v>0.28000000000000003</v>
      </c>
      <c r="J385" s="51">
        <v>62.84</v>
      </c>
      <c r="K385" s="52" t="s">
        <v>76</v>
      </c>
    </row>
    <row r="386" spans="1:11" ht="15" x14ac:dyDescent="0.25">
      <c r="A386" s="25"/>
      <c r="B386" s="16"/>
      <c r="C386" s="11"/>
      <c r="D386" s="7" t="s">
        <v>30</v>
      </c>
      <c r="E386" s="50" t="s">
        <v>131</v>
      </c>
      <c r="F386" s="51">
        <v>200</v>
      </c>
      <c r="G386" s="51">
        <v>4.29</v>
      </c>
      <c r="H386" s="51">
        <v>4.26</v>
      </c>
      <c r="I386" s="51">
        <v>16.36</v>
      </c>
      <c r="J386" s="51">
        <v>134.28</v>
      </c>
      <c r="K386" s="52" t="s">
        <v>35</v>
      </c>
    </row>
    <row r="387" spans="1:11" ht="15" x14ac:dyDescent="0.25">
      <c r="A387" s="25"/>
      <c r="B387" s="16"/>
      <c r="C387" s="11"/>
      <c r="D387" s="7" t="s">
        <v>32</v>
      </c>
      <c r="E387" s="50" t="s">
        <v>33</v>
      </c>
      <c r="F387" s="51">
        <v>50</v>
      </c>
      <c r="G387" s="51">
        <v>3.95</v>
      </c>
      <c r="H387" s="51">
        <v>0.5</v>
      </c>
      <c r="I387" s="51">
        <v>24.15</v>
      </c>
      <c r="J387" s="51">
        <v>116.9</v>
      </c>
      <c r="K387" s="52" t="s">
        <v>29</v>
      </c>
    </row>
    <row r="388" spans="1:11" ht="15" x14ac:dyDescent="0.25">
      <c r="A388" s="25"/>
      <c r="B388" s="16"/>
      <c r="C388" s="11"/>
      <c r="D388" s="7" t="s">
        <v>24</v>
      </c>
      <c r="E388" s="50" t="s">
        <v>195</v>
      </c>
      <c r="F388" s="51">
        <v>90</v>
      </c>
      <c r="G388" s="51">
        <v>12.75</v>
      </c>
      <c r="H388" s="51">
        <v>1.93</v>
      </c>
      <c r="I388" s="51">
        <v>15.83</v>
      </c>
      <c r="J388" s="51">
        <v>131.26</v>
      </c>
      <c r="K388" s="52" t="s">
        <v>196</v>
      </c>
    </row>
    <row r="389" spans="1:11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</row>
    <row r="390" spans="1:11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</row>
    <row r="391" spans="1:11" ht="15" x14ac:dyDescent="0.25">
      <c r="A391" s="26"/>
      <c r="B391" s="18"/>
      <c r="C391" s="8"/>
      <c r="D391" s="19" t="s">
        <v>36</v>
      </c>
      <c r="E391" s="9"/>
      <c r="F391" s="21">
        <f>SUM(F384:F390)</f>
        <v>530</v>
      </c>
      <c r="G391" s="21">
        <f>SUM(G384:G390)</f>
        <v>30.9</v>
      </c>
      <c r="H391" s="21">
        <f>SUM(H384:H390)</f>
        <v>17.990000000000002</v>
      </c>
      <c r="I391" s="21">
        <f>SUM(I384:I390)</f>
        <v>85.779999999999987</v>
      </c>
      <c r="J391" s="21">
        <f>SUM(J384:J390)</f>
        <v>641.53</v>
      </c>
      <c r="K391" s="27"/>
    </row>
    <row r="392" spans="1:11" ht="15" x14ac:dyDescent="0.25">
      <c r="A392" s="28">
        <f>A384</f>
        <v>2</v>
      </c>
      <c r="B392" s="14">
        <f>B384</f>
        <v>3</v>
      </c>
      <c r="C392" s="10" t="s">
        <v>37</v>
      </c>
      <c r="D392" s="12" t="s">
        <v>38</v>
      </c>
      <c r="E392" s="50"/>
      <c r="F392" s="51"/>
      <c r="G392" s="51"/>
      <c r="H392" s="51"/>
      <c r="I392" s="51"/>
      <c r="J392" s="51"/>
      <c r="K392" s="52"/>
    </row>
    <row r="393" spans="1:11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</row>
    <row r="394" spans="1:11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</row>
    <row r="395" spans="1:11" ht="15" x14ac:dyDescent="0.25">
      <c r="A395" s="26"/>
      <c r="B395" s="18"/>
      <c r="C395" s="8"/>
      <c r="D395" s="19" t="s">
        <v>36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</row>
    <row r="396" spans="1:11" ht="38.25" x14ac:dyDescent="0.25">
      <c r="A396" s="28">
        <f>A384</f>
        <v>2</v>
      </c>
      <c r="B396" s="14">
        <f>B384</f>
        <v>3</v>
      </c>
      <c r="C396" s="10" t="s">
        <v>39</v>
      </c>
      <c r="D396" s="7" t="s">
        <v>50</v>
      </c>
      <c r="E396" s="50" t="s">
        <v>197</v>
      </c>
      <c r="F396" s="51">
        <v>100</v>
      </c>
      <c r="G396" s="51">
        <v>2.1</v>
      </c>
      <c r="H396" s="51">
        <v>4.3</v>
      </c>
      <c r="I396" s="51">
        <v>29.73</v>
      </c>
      <c r="J396" s="51">
        <v>166.02</v>
      </c>
      <c r="K396" s="52" t="s">
        <v>198</v>
      </c>
    </row>
    <row r="397" spans="1:11" ht="25.5" x14ac:dyDescent="0.25">
      <c r="A397" s="25"/>
      <c r="B397" s="16"/>
      <c r="C397" s="11"/>
      <c r="D397" s="7" t="s">
        <v>56</v>
      </c>
      <c r="E397" s="50" t="s">
        <v>199</v>
      </c>
      <c r="F397" s="51">
        <v>200</v>
      </c>
      <c r="G397" s="51">
        <v>1.19</v>
      </c>
      <c r="H397" s="51">
        <v>3.26</v>
      </c>
      <c r="I397" s="51">
        <v>8.57</v>
      </c>
      <c r="J397" s="51">
        <v>70.930000000000007</v>
      </c>
      <c r="K397" s="52" t="s">
        <v>200</v>
      </c>
    </row>
    <row r="398" spans="1:11" ht="25.5" x14ac:dyDescent="0.25">
      <c r="A398" s="25"/>
      <c r="B398" s="16"/>
      <c r="C398" s="11"/>
      <c r="D398" s="7" t="s">
        <v>47</v>
      </c>
      <c r="E398" s="50" t="s">
        <v>201</v>
      </c>
      <c r="F398" s="51">
        <v>120</v>
      </c>
      <c r="G398" s="51">
        <v>8.36</v>
      </c>
      <c r="H398" s="51">
        <v>9.9</v>
      </c>
      <c r="I398" s="51">
        <v>20.38</v>
      </c>
      <c r="J398" s="51">
        <v>204.14</v>
      </c>
      <c r="K398" s="52" t="s">
        <v>202</v>
      </c>
    </row>
    <row r="399" spans="1:11" ht="15" x14ac:dyDescent="0.25">
      <c r="A399" s="25"/>
      <c r="B399" s="16"/>
      <c r="C399" s="11"/>
      <c r="D399" s="7" t="s">
        <v>40</v>
      </c>
      <c r="E399" s="50" t="s">
        <v>79</v>
      </c>
      <c r="F399" s="51">
        <v>200</v>
      </c>
      <c r="G399" s="51">
        <v>0.4</v>
      </c>
      <c r="H399" s="51">
        <v>0</v>
      </c>
      <c r="I399" s="51">
        <v>10.09</v>
      </c>
      <c r="J399" s="51">
        <v>41.94</v>
      </c>
      <c r="K399" s="52" t="s">
        <v>80</v>
      </c>
    </row>
    <row r="400" spans="1:11" ht="15" x14ac:dyDescent="0.25">
      <c r="A400" s="25"/>
      <c r="B400" s="16"/>
      <c r="C400" s="11"/>
      <c r="D400" s="7" t="s">
        <v>46</v>
      </c>
      <c r="E400" s="50" t="s">
        <v>33</v>
      </c>
      <c r="F400" s="51">
        <v>40</v>
      </c>
      <c r="G400" s="51">
        <v>3.16</v>
      </c>
      <c r="H400" s="51">
        <v>0.4</v>
      </c>
      <c r="I400" s="51">
        <v>19.32</v>
      </c>
      <c r="J400" s="51">
        <v>93.52</v>
      </c>
      <c r="K400" s="52" t="s">
        <v>29</v>
      </c>
    </row>
    <row r="401" spans="1:11" ht="15" x14ac:dyDescent="0.25">
      <c r="A401" s="25"/>
      <c r="B401" s="16"/>
      <c r="C401" s="11"/>
      <c r="D401" s="7" t="s">
        <v>43</v>
      </c>
      <c r="E401" s="50" t="s">
        <v>44</v>
      </c>
      <c r="F401" s="51">
        <v>40</v>
      </c>
      <c r="G401" s="51">
        <v>2.04</v>
      </c>
      <c r="H401" s="51">
        <v>0.48</v>
      </c>
      <c r="I401" s="51">
        <v>15.96</v>
      </c>
      <c r="J401" s="51">
        <v>78.8</v>
      </c>
      <c r="K401" s="52" t="s">
        <v>45</v>
      </c>
    </row>
    <row r="402" spans="1:11" ht="25.5" x14ac:dyDescent="0.25">
      <c r="A402" s="25"/>
      <c r="B402" s="16"/>
      <c r="C402" s="11"/>
      <c r="D402" s="7" t="s">
        <v>53</v>
      </c>
      <c r="E402" s="50" t="s">
        <v>69</v>
      </c>
      <c r="F402" s="51">
        <v>150</v>
      </c>
      <c r="G402" s="51">
        <v>7.68</v>
      </c>
      <c r="H402" s="51">
        <v>5.81</v>
      </c>
      <c r="I402" s="51">
        <v>34.729999999999997</v>
      </c>
      <c r="J402" s="51">
        <v>221.94</v>
      </c>
      <c r="K402" s="52" t="s">
        <v>70</v>
      </c>
    </row>
    <row r="403" spans="1:11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</row>
    <row r="404" spans="1:11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</row>
    <row r="405" spans="1:11" ht="15" x14ac:dyDescent="0.25">
      <c r="A405" s="26"/>
      <c r="B405" s="18"/>
      <c r="C405" s="8"/>
      <c r="D405" s="19" t="s">
        <v>36</v>
      </c>
      <c r="E405" s="9"/>
      <c r="F405" s="21">
        <f>SUM(F396:F404)</f>
        <v>850</v>
      </c>
      <c r="G405" s="21">
        <f>SUM(G396:G404)</f>
        <v>24.93</v>
      </c>
      <c r="H405" s="21">
        <f>SUM(H396:H404)</f>
        <v>24.15</v>
      </c>
      <c r="I405" s="21">
        <f>SUM(I396:I404)</f>
        <v>138.78</v>
      </c>
      <c r="J405" s="21">
        <f>SUM(J396:J404)</f>
        <v>877.29</v>
      </c>
      <c r="K405" s="27"/>
    </row>
    <row r="406" spans="1:11" ht="15" x14ac:dyDescent="0.25">
      <c r="A406" s="28">
        <f>A384</f>
        <v>2</v>
      </c>
      <c r="B406" s="14">
        <f>B384</f>
        <v>3</v>
      </c>
      <c r="C406" s="10" t="s">
        <v>59</v>
      </c>
      <c r="D406" s="12" t="s">
        <v>60</v>
      </c>
      <c r="E406" s="50" t="s">
        <v>203</v>
      </c>
      <c r="F406" s="51">
        <v>100</v>
      </c>
      <c r="G406" s="51">
        <v>5.35</v>
      </c>
      <c r="H406" s="51">
        <v>6.8</v>
      </c>
      <c r="I406" s="51">
        <v>30.61</v>
      </c>
      <c r="J406" s="51">
        <v>204.87</v>
      </c>
      <c r="K406" s="52" t="s">
        <v>204</v>
      </c>
    </row>
    <row r="407" spans="1:11" ht="15" x14ac:dyDescent="0.25">
      <c r="A407" s="25"/>
      <c r="B407" s="16"/>
      <c r="C407" s="11"/>
      <c r="D407" s="12" t="s">
        <v>40</v>
      </c>
      <c r="E407" s="50" t="s">
        <v>205</v>
      </c>
      <c r="F407" s="51">
        <v>200</v>
      </c>
      <c r="G407" s="51">
        <v>0.39</v>
      </c>
      <c r="H407" s="51">
        <v>0.1</v>
      </c>
      <c r="I407" s="51">
        <v>15.24</v>
      </c>
      <c r="J407" s="51">
        <v>74.53</v>
      </c>
      <c r="K407" s="52" t="s">
        <v>206</v>
      </c>
    </row>
    <row r="408" spans="1:11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</row>
    <row r="409" spans="1:11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</row>
    <row r="410" spans="1:11" ht="15" x14ac:dyDescent="0.25">
      <c r="A410" s="26"/>
      <c r="B410" s="18"/>
      <c r="C410" s="8"/>
      <c r="D410" s="19" t="s">
        <v>36</v>
      </c>
      <c r="E410" s="9"/>
      <c r="F410" s="21">
        <f>SUM(F406:F409)</f>
        <v>300</v>
      </c>
      <c r="G410" s="21">
        <f>SUM(G406:G409)</f>
        <v>5.7399999999999993</v>
      </c>
      <c r="H410" s="21">
        <f>SUM(H406:H409)</f>
        <v>6.8999999999999995</v>
      </c>
      <c r="I410" s="21">
        <f>SUM(I406:I409)</f>
        <v>45.85</v>
      </c>
      <c r="J410" s="21">
        <f>SUM(J406:J409)</f>
        <v>279.39999999999998</v>
      </c>
      <c r="K410" s="27"/>
    </row>
    <row r="411" spans="1:11" ht="15" x14ac:dyDescent="0.25">
      <c r="A411" s="28">
        <f>A384</f>
        <v>2</v>
      </c>
      <c r="B411" s="14">
        <f>B384</f>
        <v>3</v>
      </c>
      <c r="C411" s="10" t="s">
        <v>65</v>
      </c>
      <c r="D411" s="7" t="s">
        <v>24</v>
      </c>
      <c r="E411" s="50"/>
      <c r="F411" s="51"/>
      <c r="G411" s="51"/>
      <c r="H411" s="51"/>
      <c r="I411" s="51"/>
      <c r="J411" s="51"/>
      <c r="K411" s="52"/>
    </row>
    <row r="412" spans="1:11" ht="15" x14ac:dyDescent="0.25">
      <c r="A412" s="25"/>
      <c r="B412" s="16"/>
      <c r="C412" s="11"/>
      <c r="D412" s="7" t="s">
        <v>53</v>
      </c>
      <c r="E412" s="50"/>
      <c r="F412" s="51"/>
      <c r="G412" s="51"/>
      <c r="H412" s="51"/>
      <c r="I412" s="51"/>
      <c r="J412" s="51"/>
      <c r="K412" s="52"/>
    </row>
    <row r="413" spans="1:11" ht="15" x14ac:dyDescent="0.25">
      <c r="A413" s="25"/>
      <c r="B413" s="16"/>
      <c r="C413" s="11"/>
      <c r="D413" s="7" t="s">
        <v>40</v>
      </c>
      <c r="E413" s="50"/>
      <c r="F413" s="51"/>
      <c r="G413" s="51"/>
      <c r="H413" s="51"/>
      <c r="I413" s="51"/>
      <c r="J413" s="51"/>
      <c r="K413" s="52"/>
    </row>
    <row r="414" spans="1:11" ht="15" x14ac:dyDescent="0.25">
      <c r="A414" s="25"/>
      <c r="B414" s="16"/>
      <c r="C414" s="11"/>
      <c r="D414" s="7" t="s">
        <v>32</v>
      </c>
      <c r="E414" s="50"/>
      <c r="F414" s="51"/>
      <c r="G414" s="51"/>
      <c r="H414" s="51"/>
      <c r="I414" s="51"/>
      <c r="J414" s="51"/>
      <c r="K414" s="52"/>
    </row>
    <row r="415" spans="1:11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</row>
    <row r="416" spans="1:11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</row>
    <row r="417" spans="1:11" ht="15" x14ac:dyDescent="0.25">
      <c r="A417" s="26"/>
      <c r="B417" s="18"/>
      <c r="C417" s="8"/>
      <c r="D417" s="19" t="s">
        <v>36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</row>
    <row r="418" spans="1:11" ht="15" x14ac:dyDescent="0.25">
      <c r="A418" s="28">
        <f>A384</f>
        <v>2</v>
      </c>
      <c r="B418" s="14">
        <f>B384</f>
        <v>3</v>
      </c>
      <c r="C418" s="10" t="s">
        <v>66</v>
      </c>
      <c r="D418" s="12" t="s">
        <v>67</v>
      </c>
      <c r="E418" s="50"/>
      <c r="F418" s="51"/>
      <c r="G418" s="51"/>
      <c r="H418" s="51"/>
      <c r="I418" s="51"/>
      <c r="J418" s="51"/>
      <c r="K418" s="52"/>
    </row>
    <row r="419" spans="1:11" ht="15" x14ac:dyDescent="0.25">
      <c r="A419" s="25"/>
      <c r="B419" s="16"/>
      <c r="C419" s="11"/>
      <c r="D419" s="12" t="s">
        <v>60</v>
      </c>
      <c r="E419" s="50"/>
      <c r="F419" s="51"/>
      <c r="G419" s="51"/>
      <c r="H419" s="51"/>
      <c r="I419" s="51"/>
      <c r="J419" s="51"/>
      <c r="K419" s="52"/>
    </row>
    <row r="420" spans="1:11" ht="15" x14ac:dyDescent="0.25">
      <c r="A420" s="25"/>
      <c r="B420" s="16"/>
      <c r="C420" s="11"/>
      <c r="D420" s="12" t="s">
        <v>40</v>
      </c>
      <c r="E420" s="50"/>
      <c r="F420" s="51"/>
      <c r="G420" s="51"/>
      <c r="H420" s="51"/>
      <c r="I420" s="51"/>
      <c r="J420" s="51"/>
      <c r="K420" s="52"/>
    </row>
    <row r="421" spans="1:11" ht="15" x14ac:dyDescent="0.25">
      <c r="A421" s="25"/>
      <c r="B421" s="16"/>
      <c r="C421" s="11"/>
      <c r="D421" s="12" t="s">
        <v>38</v>
      </c>
      <c r="E421" s="50"/>
      <c r="F421" s="51"/>
      <c r="G421" s="51"/>
      <c r="H421" s="51"/>
      <c r="I421" s="51"/>
      <c r="J421" s="51"/>
      <c r="K421" s="52"/>
    </row>
    <row r="422" spans="1:11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</row>
    <row r="423" spans="1:11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</row>
    <row r="424" spans="1:11" ht="15" x14ac:dyDescent="0.25">
      <c r="A424" s="26"/>
      <c r="B424" s="18"/>
      <c r="C424" s="8"/>
      <c r="D424" s="20" t="s">
        <v>36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</row>
    <row r="425" spans="1:11" ht="15.75" customHeight="1" x14ac:dyDescent="0.2">
      <c r="A425" s="31">
        <f>A384</f>
        <v>2</v>
      </c>
      <c r="B425" s="32">
        <f>B384</f>
        <v>3</v>
      </c>
      <c r="C425" s="58" t="s">
        <v>68</v>
      </c>
      <c r="D425" s="59"/>
      <c r="E425" s="33"/>
      <c r="F425" s="34">
        <f>F391+F395+F405+F410+F417+F424</f>
        <v>1680</v>
      </c>
      <c r="G425" s="34">
        <f>G391+G395+G405+G410+G417+G424</f>
        <v>61.57</v>
      </c>
      <c r="H425" s="34">
        <f>H391+H395+H405+H410+H417+H424</f>
        <v>49.04</v>
      </c>
      <c r="I425" s="34">
        <f>I391+I395+I405+I410+I417+I424</f>
        <v>270.41000000000003</v>
      </c>
      <c r="J425" s="34">
        <f>J391+J395+J405+J410+J417+J424</f>
        <v>1798.2199999999998</v>
      </c>
      <c r="K425" s="35"/>
    </row>
    <row r="426" spans="1:11" ht="25.5" x14ac:dyDescent="0.25">
      <c r="A426" s="22">
        <v>2</v>
      </c>
      <c r="B426" s="23">
        <v>4</v>
      </c>
      <c r="C426" s="24" t="s">
        <v>23</v>
      </c>
      <c r="D426" s="5" t="s">
        <v>24</v>
      </c>
      <c r="E426" s="47" t="s">
        <v>48</v>
      </c>
      <c r="F426" s="48">
        <v>120</v>
      </c>
      <c r="G426" s="48">
        <v>15.25</v>
      </c>
      <c r="H426" s="48">
        <v>10.15</v>
      </c>
      <c r="I426" s="48">
        <v>3.27</v>
      </c>
      <c r="J426" s="48">
        <v>165.71</v>
      </c>
      <c r="K426" s="49" t="s">
        <v>49</v>
      </c>
    </row>
    <row r="427" spans="1:11" ht="25.5" x14ac:dyDescent="0.25">
      <c r="A427" s="25"/>
      <c r="B427" s="16"/>
      <c r="C427" s="11"/>
      <c r="D427" s="6" t="s">
        <v>24</v>
      </c>
      <c r="E427" s="50" t="s">
        <v>112</v>
      </c>
      <c r="F427" s="51">
        <v>150</v>
      </c>
      <c r="G427" s="51">
        <v>3.8</v>
      </c>
      <c r="H427" s="51">
        <v>3.8</v>
      </c>
      <c r="I427" s="51">
        <v>40</v>
      </c>
      <c r="J427" s="51">
        <v>209.42</v>
      </c>
      <c r="K427" s="52" t="s">
        <v>113</v>
      </c>
    </row>
    <row r="428" spans="1:11" ht="25.5" x14ac:dyDescent="0.25">
      <c r="A428" s="25"/>
      <c r="B428" s="16"/>
      <c r="C428" s="11"/>
      <c r="D428" s="7" t="s">
        <v>27</v>
      </c>
      <c r="E428" s="50" t="s">
        <v>207</v>
      </c>
      <c r="F428" s="51">
        <v>60</v>
      </c>
      <c r="G428" s="51">
        <v>0.46</v>
      </c>
      <c r="H428" s="51">
        <v>3.65</v>
      </c>
      <c r="I428" s="51">
        <v>1.42</v>
      </c>
      <c r="J428" s="51">
        <v>40.4</v>
      </c>
      <c r="K428" s="52" t="s">
        <v>208</v>
      </c>
    </row>
    <row r="429" spans="1:11" ht="15" x14ac:dyDescent="0.25">
      <c r="A429" s="25"/>
      <c r="B429" s="16"/>
      <c r="C429" s="11"/>
      <c r="D429" s="7" t="s">
        <v>30</v>
      </c>
      <c r="E429" s="50" t="s">
        <v>155</v>
      </c>
      <c r="F429" s="51">
        <v>200</v>
      </c>
      <c r="G429" s="51">
        <v>0.2</v>
      </c>
      <c r="H429" s="51">
        <v>0.1</v>
      </c>
      <c r="I429" s="51">
        <v>9.3000000000000007</v>
      </c>
      <c r="J429" s="51">
        <v>39.15</v>
      </c>
      <c r="K429" s="52" t="s">
        <v>156</v>
      </c>
    </row>
    <row r="430" spans="1:11" ht="15" x14ac:dyDescent="0.25">
      <c r="A430" s="25"/>
      <c r="B430" s="16"/>
      <c r="C430" s="11"/>
      <c r="D430" s="7" t="s">
        <v>32</v>
      </c>
      <c r="E430" s="50" t="s">
        <v>33</v>
      </c>
      <c r="F430" s="51">
        <v>50</v>
      </c>
      <c r="G430" s="51">
        <v>3.95</v>
      </c>
      <c r="H430" s="51">
        <v>0.5</v>
      </c>
      <c r="I430" s="51">
        <v>24.15</v>
      </c>
      <c r="J430" s="51">
        <v>116.9</v>
      </c>
      <c r="K430" s="52" t="s">
        <v>29</v>
      </c>
    </row>
    <row r="431" spans="1:11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</row>
    <row r="432" spans="1:11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</row>
    <row r="433" spans="1:11" ht="15" x14ac:dyDescent="0.25">
      <c r="A433" s="26"/>
      <c r="B433" s="18"/>
      <c r="C433" s="8"/>
      <c r="D433" s="19" t="s">
        <v>36</v>
      </c>
      <c r="E433" s="9"/>
      <c r="F433" s="21">
        <f>SUM(F426:F432)</f>
        <v>580</v>
      </c>
      <c r="G433" s="21">
        <f>SUM(G426:G432)</f>
        <v>23.66</v>
      </c>
      <c r="H433" s="21">
        <f>SUM(H426:H432)</f>
        <v>18.2</v>
      </c>
      <c r="I433" s="21">
        <f>SUM(I426:I432)</f>
        <v>78.140000000000015</v>
      </c>
      <c r="J433" s="21">
        <f>SUM(J426:J432)</f>
        <v>571.57999999999993</v>
      </c>
      <c r="K433" s="27"/>
    </row>
    <row r="434" spans="1:11" ht="15" x14ac:dyDescent="0.25">
      <c r="A434" s="28">
        <f>A426</f>
        <v>2</v>
      </c>
      <c r="B434" s="14">
        <f>B426</f>
        <v>4</v>
      </c>
      <c r="C434" s="10" t="s">
        <v>37</v>
      </c>
      <c r="D434" s="12" t="s">
        <v>38</v>
      </c>
      <c r="E434" s="50"/>
      <c r="F434" s="51"/>
      <c r="G434" s="51"/>
      <c r="H434" s="51"/>
      <c r="I434" s="51"/>
      <c r="J434" s="51"/>
      <c r="K434" s="52"/>
    </row>
    <row r="435" spans="1:11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</row>
    <row r="436" spans="1:11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</row>
    <row r="437" spans="1:11" ht="15" x14ac:dyDescent="0.25">
      <c r="A437" s="26"/>
      <c r="B437" s="18"/>
      <c r="C437" s="8"/>
      <c r="D437" s="19" t="s">
        <v>36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</row>
    <row r="438" spans="1:11" ht="15" x14ac:dyDescent="0.25">
      <c r="A438" s="28">
        <f>A426</f>
        <v>2</v>
      </c>
      <c r="B438" s="14">
        <f>B426</f>
        <v>4</v>
      </c>
      <c r="C438" s="10" t="s">
        <v>39</v>
      </c>
      <c r="D438" s="7" t="s">
        <v>50</v>
      </c>
      <c r="E438" s="50" t="s">
        <v>209</v>
      </c>
      <c r="F438" s="51">
        <v>60</v>
      </c>
      <c r="G438" s="51">
        <v>0.79</v>
      </c>
      <c r="H438" s="51">
        <v>6.11</v>
      </c>
      <c r="I438" s="51">
        <v>4.46</v>
      </c>
      <c r="J438" s="51">
        <v>75.930000000000007</v>
      </c>
      <c r="K438" s="52" t="s">
        <v>29</v>
      </c>
    </row>
    <row r="439" spans="1:11" ht="15" x14ac:dyDescent="0.25">
      <c r="A439" s="25"/>
      <c r="B439" s="16"/>
      <c r="C439" s="11"/>
      <c r="D439" s="7" t="s">
        <v>40</v>
      </c>
      <c r="E439" s="50" t="s">
        <v>150</v>
      </c>
      <c r="F439" s="51">
        <v>180</v>
      </c>
      <c r="G439" s="51">
        <v>0.18</v>
      </c>
      <c r="H439" s="51">
        <v>0.18</v>
      </c>
      <c r="I439" s="51">
        <v>20.88</v>
      </c>
      <c r="J439" s="51">
        <v>85.86</v>
      </c>
      <c r="K439" s="52" t="s">
        <v>29</v>
      </c>
    </row>
    <row r="440" spans="1:11" ht="15" x14ac:dyDescent="0.25">
      <c r="A440" s="25"/>
      <c r="B440" s="16"/>
      <c r="C440" s="11"/>
      <c r="D440" s="7" t="s">
        <v>46</v>
      </c>
      <c r="E440" s="50" t="s">
        <v>33</v>
      </c>
      <c r="F440" s="51">
        <v>40</v>
      </c>
      <c r="G440" s="51">
        <v>3.16</v>
      </c>
      <c r="H440" s="51">
        <v>0.4</v>
      </c>
      <c r="I440" s="51">
        <v>19.32</v>
      </c>
      <c r="J440" s="51">
        <v>93.52</v>
      </c>
      <c r="K440" s="52" t="s">
        <v>29</v>
      </c>
    </row>
    <row r="441" spans="1:11" ht="15" x14ac:dyDescent="0.25">
      <c r="A441" s="25"/>
      <c r="B441" s="16"/>
      <c r="C441" s="11"/>
      <c r="D441" s="7" t="s">
        <v>43</v>
      </c>
      <c r="E441" s="50" t="s">
        <v>44</v>
      </c>
      <c r="F441" s="51">
        <v>40</v>
      </c>
      <c r="G441" s="51">
        <v>2.04</v>
      </c>
      <c r="H441" s="51">
        <v>0.48</v>
      </c>
      <c r="I441" s="51">
        <v>15.96</v>
      </c>
      <c r="J441" s="51">
        <v>78.8</v>
      </c>
      <c r="K441" s="52" t="s">
        <v>45</v>
      </c>
    </row>
    <row r="442" spans="1:11" ht="15" x14ac:dyDescent="0.25">
      <c r="A442" s="25"/>
      <c r="B442" s="16"/>
      <c r="C442" s="11"/>
      <c r="D442" s="7" t="s">
        <v>56</v>
      </c>
      <c r="E442" s="50" t="s">
        <v>210</v>
      </c>
      <c r="F442" s="51">
        <v>200</v>
      </c>
      <c r="G442" s="51">
        <v>4.78</v>
      </c>
      <c r="H442" s="51">
        <v>3.35</v>
      </c>
      <c r="I442" s="51">
        <v>15.58</v>
      </c>
      <c r="J442" s="51">
        <v>111.56</v>
      </c>
      <c r="K442" s="52" t="s">
        <v>211</v>
      </c>
    </row>
    <row r="443" spans="1:11" ht="15" x14ac:dyDescent="0.25">
      <c r="A443" s="25"/>
      <c r="B443" s="16"/>
      <c r="C443" s="11"/>
      <c r="D443" s="7" t="s">
        <v>47</v>
      </c>
      <c r="E443" s="50" t="s">
        <v>212</v>
      </c>
      <c r="F443" s="51">
        <v>90</v>
      </c>
      <c r="G443" s="51">
        <v>15.31</v>
      </c>
      <c r="H443" s="51">
        <v>17.309999999999999</v>
      </c>
      <c r="I443" s="51">
        <v>15.83</v>
      </c>
      <c r="J443" s="51">
        <v>280.08</v>
      </c>
      <c r="K443" s="52" t="s">
        <v>213</v>
      </c>
    </row>
    <row r="444" spans="1:11" ht="15" x14ac:dyDescent="0.25">
      <c r="A444" s="25"/>
      <c r="B444" s="16"/>
      <c r="C444" s="11"/>
      <c r="D444" s="7" t="s">
        <v>53</v>
      </c>
      <c r="E444" s="50" t="s">
        <v>214</v>
      </c>
      <c r="F444" s="51">
        <v>150</v>
      </c>
      <c r="G444" s="51">
        <v>3.69</v>
      </c>
      <c r="H444" s="51">
        <v>6.18</v>
      </c>
      <c r="I444" s="51">
        <v>38.94</v>
      </c>
      <c r="J444" s="51">
        <v>187.64</v>
      </c>
      <c r="K444" s="52" t="s">
        <v>215</v>
      </c>
    </row>
    <row r="445" spans="1:11" ht="15" x14ac:dyDescent="0.25">
      <c r="A445" s="25"/>
      <c r="B445" s="16"/>
      <c r="C445" s="11"/>
      <c r="D445" s="6" t="s">
        <v>38</v>
      </c>
      <c r="E445" s="50" t="s">
        <v>94</v>
      </c>
      <c r="F445" s="51">
        <v>100</v>
      </c>
      <c r="G445" s="51">
        <v>0.4</v>
      </c>
      <c r="H445" s="51">
        <v>0.4</v>
      </c>
      <c r="I445" s="51">
        <v>9.8000000000000007</v>
      </c>
      <c r="J445" s="51">
        <v>44.4</v>
      </c>
      <c r="K445" s="52" t="s">
        <v>29</v>
      </c>
    </row>
    <row r="446" spans="1:11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</row>
    <row r="447" spans="1:11" ht="15" x14ac:dyDescent="0.25">
      <c r="A447" s="26"/>
      <c r="B447" s="18"/>
      <c r="C447" s="8"/>
      <c r="D447" s="19" t="s">
        <v>36</v>
      </c>
      <c r="E447" s="9"/>
      <c r="F447" s="21">
        <f>SUM(F438:F446)</f>
        <v>860</v>
      </c>
      <c r="G447" s="21">
        <f>SUM(G438:G446)</f>
        <v>30.349999999999998</v>
      </c>
      <c r="H447" s="21">
        <f>SUM(H438:H446)</f>
        <v>34.409999999999997</v>
      </c>
      <c r="I447" s="21">
        <f>SUM(I438:I446)</f>
        <v>140.77000000000001</v>
      </c>
      <c r="J447" s="21">
        <f>SUM(J438:J446)</f>
        <v>957.79</v>
      </c>
      <c r="K447" s="27"/>
    </row>
    <row r="448" spans="1:11" ht="25.5" x14ac:dyDescent="0.25">
      <c r="A448" s="28">
        <f>A426</f>
        <v>2</v>
      </c>
      <c r="B448" s="14">
        <f>B426</f>
        <v>4</v>
      </c>
      <c r="C448" s="10" t="s">
        <v>59</v>
      </c>
      <c r="D448" s="12" t="s">
        <v>60</v>
      </c>
      <c r="E448" s="50" t="s">
        <v>216</v>
      </c>
      <c r="F448" s="51">
        <v>100</v>
      </c>
      <c r="G448" s="51">
        <v>14.08</v>
      </c>
      <c r="H448" s="51">
        <v>16.739999999999998</v>
      </c>
      <c r="I448" s="51">
        <v>30.24</v>
      </c>
      <c r="J448" s="51">
        <v>328.17</v>
      </c>
      <c r="K448" s="52" t="s">
        <v>217</v>
      </c>
    </row>
    <row r="449" spans="1:11" ht="25.5" x14ac:dyDescent="0.25">
      <c r="A449" s="25"/>
      <c r="B449" s="16"/>
      <c r="C449" s="11"/>
      <c r="D449" s="12" t="s">
        <v>40</v>
      </c>
      <c r="E449" s="50" t="s">
        <v>218</v>
      </c>
      <c r="F449" s="51">
        <v>200</v>
      </c>
      <c r="G449" s="51">
        <v>0.9</v>
      </c>
      <c r="H449" s="51">
        <v>0.06</v>
      </c>
      <c r="I449" s="51">
        <v>32.86</v>
      </c>
      <c r="J449" s="51">
        <v>116.41</v>
      </c>
      <c r="K449" s="52" t="s">
        <v>219</v>
      </c>
    </row>
    <row r="450" spans="1:11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</row>
    <row r="451" spans="1:11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</row>
    <row r="452" spans="1:11" ht="15" x14ac:dyDescent="0.25">
      <c r="A452" s="26"/>
      <c r="B452" s="18"/>
      <c r="C452" s="8"/>
      <c r="D452" s="19" t="s">
        <v>36</v>
      </c>
      <c r="E452" s="9"/>
      <c r="F452" s="21">
        <f>SUM(F448:F451)</f>
        <v>300</v>
      </c>
      <c r="G452" s="21">
        <f>SUM(G448:G451)</f>
        <v>14.98</v>
      </c>
      <c r="H452" s="21">
        <f>SUM(H448:H451)</f>
        <v>16.799999999999997</v>
      </c>
      <c r="I452" s="21">
        <f>SUM(I448:I451)</f>
        <v>63.099999999999994</v>
      </c>
      <c r="J452" s="21">
        <f>SUM(J448:J451)</f>
        <v>444.58000000000004</v>
      </c>
      <c r="K452" s="27"/>
    </row>
    <row r="453" spans="1:11" ht="15" x14ac:dyDescent="0.25">
      <c r="A453" s="28">
        <f>A426</f>
        <v>2</v>
      </c>
      <c r="B453" s="14">
        <f>B426</f>
        <v>4</v>
      </c>
      <c r="C453" s="10" t="s">
        <v>65</v>
      </c>
      <c r="D453" s="7" t="s">
        <v>24</v>
      </c>
      <c r="E453" s="50"/>
      <c r="F453" s="51"/>
      <c r="G453" s="51"/>
      <c r="H453" s="51"/>
      <c r="I453" s="51"/>
      <c r="J453" s="51"/>
      <c r="K453" s="52"/>
    </row>
    <row r="454" spans="1:11" ht="15" x14ac:dyDescent="0.25">
      <c r="A454" s="25"/>
      <c r="B454" s="16"/>
      <c r="C454" s="11"/>
      <c r="D454" s="7" t="s">
        <v>53</v>
      </c>
      <c r="E454" s="50"/>
      <c r="F454" s="51"/>
      <c r="G454" s="51"/>
      <c r="H454" s="51"/>
      <c r="I454" s="51"/>
      <c r="J454" s="51"/>
      <c r="K454" s="52"/>
    </row>
    <row r="455" spans="1:11" ht="15" x14ac:dyDescent="0.25">
      <c r="A455" s="25"/>
      <c r="B455" s="16"/>
      <c r="C455" s="11"/>
      <c r="D455" s="7" t="s">
        <v>40</v>
      </c>
      <c r="E455" s="50"/>
      <c r="F455" s="51"/>
      <c r="G455" s="51"/>
      <c r="H455" s="51"/>
      <c r="I455" s="51"/>
      <c r="J455" s="51"/>
      <c r="K455" s="52"/>
    </row>
    <row r="456" spans="1:11" ht="15" x14ac:dyDescent="0.25">
      <c r="A456" s="25"/>
      <c r="B456" s="16"/>
      <c r="C456" s="11"/>
      <c r="D456" s="7" t="s">
        <v>32</v>
      </c>
      <c r="E456" s="50"/>
      <c r="F456" s="51"/>
      <c r="G456" s="51"/>
      <c r="H456" s="51"/>
      <c r="I456" s="51"/>
      <c r="J456" s="51"/>
      <c r="K456" s="52"/>
    </row>
    <row r="457" spans="1:11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</row>
    <row r="458" spans="1:11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</row>
    <row r="459" spans="1:11" ht="15" x14ac:dyDescent="0.25">
      <c r="A459" s="26"/>
      <c r="B459" s="18"/>
      <c r="C459" s="8"/>
      <c r="D459" s="19" t="s">
        <v>36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</row>
    <row r="460" spans="1:11" ht="15" x14ac:dyDescent="0.25">
      <c r="A460" s="28">
        <f>A426</f>
        <v>2</v>
      </c>
      <c r="B460" s="14">
        <f>B426</f>
        <v>4</v>
      </c>
      <c r="C460" s="10" t="s">
        <v>66</v>
      </c>
      <c r="D460" s="12" t="s">
        <v>67</v>
      </c>
      <c r="E460" s="50"/>
      <c r="F460" s="51"/>
      <c r="G460" s="51"/>
      <c r="H460" s="51"/>
      <c r="I460" s="51"/>
      <c r="J460" s="51"/>
      <c r="K460" s="52"/>
    </row>
    <row r="461" spans="1:11" ht="15" x14ac:dyDescent="0.25">
      <c r="A461" s="25"/>
      <c r="B461" s="16"/>
      <c r="C461" s="11"/>
      <c r="D461" s="12" t="s">
        <v>60</v>
      </c>
      <c r="E461" s="50"/>
      <c r="F461" s="51"/>
      <c r="G461" s="51"/>
      <c r="H461" s="51"/>
      <c r="I461" s="51"/>
      <c r="J461" s="51"/>
      <c r="K461" s="52"/>
    </row>
    <row r="462" spans="1:11" ht="15" x14ac:dyDescent="0.25">
      <c r="A462" s="25"/>
      <c r="B462" s="16"/>
      <c r="C462" s="11"/>
      <c r="D462" s="12" t="s">
        <v>40</v>
      </c>
      <c r="E462" s="50"/>
      <c r="F462" s="51"/>
      <c r="G462" s="51"/>
      <c r="H462" s="51"/>
      <c r="I462" s="51"/>
      <c r="J462" s="51"/>
      <c r="K462" s="52"/>
    </row>
    <row r="463" spans="1:11" ht="15" x14ac:dyDescent="0.25">
      <c r="A463" s="25"/>
      <c r="B463" s="16"/>
      <c r="C463" s="11"/>
      <c r="D463" s="12" t="s">
        <v>38</v>
      </c>
      <c r="E463" s="50"/>
      <c r="F463" s="51"/>
      <c r="G463" s="51"/>
      <c r="H463" s="51"/>
      <c r="I463" s="51"/>
      <c r="J463" s="51"/>
      <c r="K463" s="52"/>
    </row>
    <row r="464" spans="1:11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</row>
    <row r="465" spans="1:11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</row>
    <row r="466" spans="1:11" ht="15" x14ac:dyDescent="0.25">
      <c r="A466" s="26"/>
      <c r="B466" s="18"/>
      <c r="C466" s="8"/>
      <c r="D466" s="20" t="s">
        <v>36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</row>
    <row r="467" spans="1:11" ht="15.75" customHeight="1" x14ac:dyDescent="0.2">
      <c r="A467" s="31">
        <f>A426</f>
        <v>2</v>
      </c>
      <c r="B467" s="32">
        <f>B426</f>
        <v>4</v>
      </c>
      <c r="C467" s="58" t="s">
        <v>68</v>
      </c>
      <c r="D467" s="59"/>
      <c r="E467" s="33"/>
      <c r="F467" s="34">
        <f>F433+F437+F447+F452+F459+F466</f>
        <v>1740</v>
      </c>
      <c r="G467" s="34">
        <f>G433+G437+G447+G452+G459+G466</f>
        <v>68.989999999999995</v>
      </c>
      <c r="H467" s="34">
        <f>H433+H437+H447+H452+H459+H466</f>
        <v>69.41</v>
      </c>
      <c r="I467" s="34">
        <f>I433+I437+I447+I452+I459+I466</f>
        <v>282.01</v>
      </c>
      <c r="J467" s="34">
        <f>J433+J437+J447+J452+J459+J466</f>
        <v>1973.9499999999998</v>
      </c>
      <c r="K467" s="35"/>
    </row>
    <row r="468" spans="1:11" ht="15" x14ac:dyDescent="0.25">
      <c r="A468" s="22">
        <v>2</v>
      </c>
      <c r="B468" s="23">
        <v>5</v>
      </c>
      <c r="C468" s="24" t="s">
        <v>23</v>
      </c>
      <c r="D468" s="5" t="s">
        <v>24</v>
      </c>
      <c r="E468" s="47" t="s">
        <v>220</v>
      </c>
      <c r="F468" s="48">
        <v>150</v>
      </c>
      <c r="G468" s="48">
        <v>5.61</v>
      </c>
      <c r="H468" s="48">
        <v>5.44</v>
      </c>
      <c r="I468" s="48">
        <v>45.6</v>
      </c>
      <c r="J468" s="48">
        <v>273.58</v>
      </c>
      <c r="K468" s="49" t="s">
        <v>29</v>
      </c>
    </row>
    <row r="469" spans="1:11" ht="25.5" x14ac:dyDescent="0.25">
      <c r="A469" s="25"/>
      <c r="B469" s="16"/>
      <c r="C469" s="11"/>
      <c r="D469" s="6" t="s">
        <v>30</v>
      </c>
      <c r="E469" s="50" t="s">
        <v>221</v>
      </c>
      <c r="F469" s="51">
        <v>200</v>
      </c>
      <c r="G469" s="51">
        <v>0.2</v>
      </c>
      <c r="H469" s="51">
        <v>0.08</v>
      </c>
      <c r="I469" s="51">
        <v>21.06</v>
      </c>
      <c r="J469" s="51">
        <v>87.2</v>
      </c>
      <c r="K469" s="52" t="s">
        <v>222</v>
      </c>
    </row>
    <row r="470" spans="1:11" ht="15" x14ac:dyDescent="0.25">
      <c r="A470" s="25"/>
      <c r="B470" s="16"/>
      <c r="C470" s="11"/>
      <c r="D470" s="7" t="s">
        <v>32</v>
      </c>
      <c r="E470" s="50" t="s">
        <v>33</v>
      </c>
      <c r="F470" s="51">
        <v>50</v>
      </c>
      <c r="G470" s="51">
        <v>3.95</v>
      </c>
      <c r="H470" s="51">
        <v>0.5</v>
      </c>
      <c r="I470" s="51">
        <v>24.15</v>
      </c>
      <c r="J470" s="51">
        <v>116.9</v>
      </c>
      <c r="K470" s="52" t="s">
        <v>29</v>
      </c>
    </row>
    <row r="471" spans="1:11" ht="15" x14ac:dyDescent="0.25">
      <c r="A471" s="25"/>
      <c r="B471" s="16"/>
      <c r="C471" s="11"/>
      <c r="D471" s="7" t="s">
        <v>27</v>
      </c>
      <c r="E471" s="50" t="s">
        <v>34</v>
      </c>
      <c r="F471" s="51">
        <v>10</v>
      </c>
      <c r="G471" s="51">
        <v>0.1</v>
      </c>
      <c r="H471" s="51">
        <v>7.25</v>
      </c>
      <c r="I471" s="51">
        <v>0.13</v>
      </c>
      <c r="J471" s="51">
        <v>65.77</v>
      </c>
      <c r="K471" s="52" t="s">
        <v>35</v>
      </c>
    </row>
    <row r="472" spans="1:11" ht="15" x14ac:dyDescent="0.25">
      <c r="A472" s="25"/>
      <c r="B472" s="16"/>
      <c r="C472" s="11"/>
      <c r="D472" s="7" t="s">
        <v>30</v>
      </c>
      <c r="E472" s="50" t="s">
        <v>63</v>
      </c>
      <c r="F472" s="51">
        <v>200</v>
      </c>
      <c r="G472" s="51">
        <v>5.8</v>
      </c>
      <c r="H472" s="51">
        <v>5</v>
      </c>
      <c r="I472" s="51">
        <v>8.1999999999999993</v>
      </c>
      <c r="J472" s="51">
        <v>101</v>
      </c>
      <c r="K472" s="52" t="s">
        <v>64</v>
      </c>
    </row>
    <row r="473" spans="1:11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</row>
    <row r="474" spans="1:11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</row>
    <row r="475" spans="1:11" ht="15" x14ac:dyDescent="0.25">
      <c r="A475" s="26"/>
      <c r="B475" s="18"/>
      <c r="C475" s="8"/>
      <c r="D475" s="19" t="s">
        <v>36</v>
      </c>
      <c r="E475" s="9"/>
      <c r="F475" s="21">
        <f>SUM(F468:F474)</f>
        <v>610</v>
      </c>
      <c r="G475" s="21">
        <f>SUM(G468:G474)</f>
        <v>15.66</v>
      </c>
      <c r="H475" s="21">
        <f>SUM(H468:H474)</f>
        <v>18.27</v>
      </c>
      <c r="I475" s="21">
        <f>SUM(I468:I474)</f>
        <v>99.14</v>
      </c>
      <c r="J475" s="21">
        <f>SUM(J468:J474)</f>
        <v>644.44999999999993</v>
      </c>
      <c r="K475" s="27"/>
    </row>
    <row r="476" spans="1:11" ht="15" x14ac:dyDescent="0.25">
      <c r="A476" s="28">
        <f>A468</f>
        <v>2</v>
      </c>
      <c r="B476" s="14">
        <f>B468</f>
        <v>5</v>
      </c>
      <c r="C476" s="10" t="s">
        <v>37</v>
      </c>
      <c r="D476" s="12" t="s">
        <v>38</v>
      </c>
      <c r="E476" s="50"/>
      <c r="F476" s="51"/>
      <c r="G476" s="51"/>
      <c r="H476" s="51"/>
      <c r="I476" s="51"/>
      <c r="J476" s="51"/>
      <c r="K476" s="52"/>
    </row>
    <row r="477" spans="1:11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</row>
    <row r="478" spans="1:11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</row>
    <row r="479" spans="1:11" ht="15" x14ac:dyDescent="0.25">
      <c r="A479" s="26"/>
      <c r="B479" s="18"/>
      <c r="C479" s="8"/>
      <c r="D479" s="19" t="s">
        <v>36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</row>
    <row r="480" spans="1:11" ht="25.5" x14ac:dyDescent="0.25">
      <c r="A480" s="28">
        <f>A468</f>
        <v>2</v>
      </c>
      <c r="B480" s="14">
        <f>B468</f>
        <v>5</v>
      </c>
      <c r="C480" s="10" t="s">
        <v>39</v>
      </c>
      <c r="D480" s="7" t="s">
        <v>50</v>
      </c>
      <c r="E480" s="50" t="s">
        <v>223</v>
      </c>
      <c r="F480" s="51">
        <v>100</v>
      </c>
      <c r="G480" s="51">
        <v>0.72</v>
      </c>
      <c r="H480" s="51">
        <v>6.04</v>
      </c>
      <c r="I480" s="51">
        <v>3.08</v>
      </c>
      <c r="J480" s="51">
        <v>69.73</v>
      </c>
      <c r="K480" s="52" t="s">
        <v>224</v>
      </c>
    </row>
    <row r="481" spans="1:11" ht="25.5" x14ac:dyDescent="0.25">
      <c r="A481" s="25"/>
      <c r="B481" s="16"/>
      <c r="C481" s="11"/>
      <c r="D481" s="7" t="s">
        <v>56</v>
      </c>
      <c r="E481" s="50" t="s">
        <v>118</v>
      </c>
      <c r="F481" s="51">
        <v>230</v>
      </c>
      <c r="G481" s="51">
        <v>1.07</v>
      </c>
      <c r="H481" s="51">
        <v>4.04</v>
      </c>
      <c r="I481" s="51">
        <v>10.69</v>
      </c>
      <c r="J481" s="51">
        <v>86.21</v>
      </c>
      <c r="K481" s="52" t="s">
        <v>119</v>
      </c>
    </row>
    <row r="482" spans="1:11" ht="15" x14ac:dyDescent="0.25">
      <c r="A482" s="25"/>
      <c r="B482" s="16"/>
      <c r="C482" s="11"/>
      <c r="D482" s="7" t="s">
        <v>40</v>
      </c>
      <c r="E482" s="50" t="s">
        <v>122</v>
      </c>
      <c r="F482" s="51">
        <v>180</v>
      </c>
      <c r="G482" s="51">
        <v>0.41</v>
      </c>
      <c r="H482" s="51">
        <v>0</v>
      </c>
      <c r="I482" s="51">
        <v>19.440000000000001</v>
      </c>
      <c r="J482" s="51">
        <v>79.38</v>
      </c>
      <c r="K482" s="52" t="s">
        <v>123</v>
      </c>
    </row>
    <row r="483" spans="1:11" ht="15" x14ac:dyDescent="0.25">
      <c r="A483" s="25"/>
      <c r="B483" s="16"/>
      <c r="C483" s="11"/>
      <c r="D483" s="7" t="s">
        <v>46</v>
      </c>
      <c r="E483" s="50" t="s">
        <v>33</v>
      </c>
      <c r="F483" s="51">
        <v>40</v>
      </c>
      <c r="G483" s="51">
        <v>3.16</v>
      </c>
      <c r="H483" s="51">
        <v>0.4</v>
      </c>
      <c r="I483" s="51">
        <v>19.32</v>
      </c>
      <c r="J483" s="51">
        <v>93.52</v>
      </c>
      <c r="K483" s="52" t="s">
        <v>29</v>
      </c>
    </row>
    <row r="484" spans="1:11" ht="15" x14ac:dyDescent="0.25">
      <c r="A484" s="25"/>
      <c r="B484" s="16"/>
      <c r="C484" s="11"/>
      <c r="D484" s="7" t="s">
        <v>43</v>
      </c>
      <c r="E484" s="50" t="s">
        <v>44</v>
      </c>
      <c r="F484" s="51">
        <v>40</v>
      </c>
      <c r="G484" s="51">
        <v>2.04</v>
      </c>
      <c r="H484" s="51">
        <v>0.48</v>
      </c>
      <c r="I484" s="51">
        <v>15.96</v>
      </c>
      <c r="J484" s="51">
        <v>78.8</v>
      </c>
      <c r="K484" s="52" t="s">
        <v>45</v>
      </c>
    </row>
    <row r="485" spans="1:11" ht="25.5" x14ac:dyDescent="0.25">
      <c r="A485" s="25"/>
      <c r="B485" s="16"/>
      <c r="C485" s="11"/>
      <c r="D485" s="7" t="s">
        <v>47</v>
      </c>
      <c r="E485" s="50" t="s">
        <v>225</v>
      </c>
      <c r="F485" s="51">
        <v>120</v>
      </c>
      <c r="G485" s="51">
        <v>24.82</v>
      </c>
      <c r="H485" s="51">
        <v>1.43</v>
      </c>
      <c r="I485" s="51">
        <v>1.23</v>
      </c>
      <c r="J485" s="51">
        <v>117.56</v>
      </c>
      <c r="K485" s="52" t="s">
        <v>226</v>
      </c>
    </row>
    <row r="486" spans="1:11" ht="25.5" x14ac:dyDescent="0.25">
      <c r="A486" s="25"/>
      <c r="B486" s="16"/>
      <c r="C486" s="11"/>
      <c r="D486" s="7" t="s">
        <v>53</v>
      </c>
      <c r="E486" s="50" t="s">
        <v>54</v>
      </c>
      <c r="F486" s="51">
        <v>150</v>
      </c>
      <c r="G486" s="51">
        <v>3</v>
      </c>
      <c r="H486" s="51">
        <v>2.41</v>
      </c>
      <c r="I486" s="51">
        <v>24.33</v>
      </c>
      <c r="J486" s="51">
        <v>131</v>
      </c>
      <c r="K486" s="52" t="s">
        <v>55</v>
      </c>
    </row>
    <row r="487" spans="1:11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</row>
    <row r="488" spans="1:11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</row>
    <row r="489" spans="1:11" ht="15" x14ac:dyDescent="0.25">
      <c r="A489" s="26"/>
      <c r="B489" s="18"/>
      <c r="C489" s="8"/>
      <c r="D489" s="19" t="s">
        <v>36</v>
      </c>
      <c r="E489" s="9"/>
      <c r="F489" s="21">
        <f>SUM(F480:F488)</f>
        <v>860</v>
      </c>
      <c r="G489" s="21">
        <f>SUM(G480:G488)</f>
        <v>35.22</v>
      </c>
      <c r="H489" s="21">
        <f>SUM(H480:H488)</f>
        <v>14.8</v>
      </c>
      <c r="I489" s="21">
        <f>SUM(I480:I488)</f>
        <v>94.050000000000011</v>
      </c>
      <c r="J489" s="21">
        <f>SUM(J480:J488)</f>
        <v>656.2</v>
      </c>
      <c r="K489" s="27"/>
    </row>
    <row r="490" spans="1:11" ht="25.5" x14ac:dyDescent="0.25">
      <c r="A490" s="28">
        <f>A468</f>
        <v>2</v>
      </c>
      <c r="B490" s="14">
        <f>B468</f>
        <v>5</v>
      </c>
      <c r="C490" s="10" t="s">
        <v>59</v>
      </c>
      <c r="D490" s="12" t="s">
        <v>60</v>
      </c>
      <c r="E490" s="50" t="s">
        <v>61</v>
      </c>
      <c r="F490" s="51">
        <v>100</v>
      </c>
      <c r="G490" s="51">
        <v>10.11</v>
      </c>
      <c r="H490" s="51">
        <v>5.63</v>
      </c>
      <c r="I490" s="51">
        <v>30.37</v>
      </c>
      <c r="J490" s="51">
        <v>213.78</v>
      </c>
      <c r="K490" s="52" t="s">
        <v>62</v>
      </c>
    </row>
    <row r="491" spans="1:11" ht="15" x14ac:dyDescent="0.25">
      <c r="A491" s="25"/>
      <c r="B491" s="16"/>
      <c r="C491" s="11"/>
      <c r="D491" s="12" t="s">
        <v>40</v>
      </c>
      <c r="E491" s="50" t="s">
        <v>150</v>
      </c>
      <c r="F491" s="51">
        <v>200</v>
      </c>
      <c r="G491" s="51">
        <v>0.2</v>
      </c>
      <c r="H491" s="51">
        <v>0.2</v>
      </c>
      <c r="I491" s="51">
        <v>23.2</v>
      </c>
      <c r="J491" s="51">
        <v>95.4</v>
      </c>
      <c r="K491" s="52" t="s">
        <v>29</v>
      </c>
    </row>
    <row r="492" spans="1:11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</row>
    <row r="493" spans="1:11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</row>
    <row r="494" spans="1:11" ht="15" x14ac:dyDescent="0.25">
      <c r="A494" s="26"/>
      <c r="B494" s="18"/>
      <c r="C494" s="8"/>
      <c r="D494" s="19" t="s">
        <v>36</v>
      </c>
      <c r="E494" s="9"/>
      <c r="F494" s="21">
        <f>SUM(F490:F493)</f>
        <v>300</v>
      </c>
      <c r="G494" s="21">
        <f>SUM(G490:G493)</f>
        <v>10.309999999999999</v>
      </c>
      <c r="H494" s="21">
        <f>SUM(H490:H493)</f>
        <v>5.83</v>
      </c>
      <c r="I494" s="21">
        <f>SUM(I490:I493)</f>
        <v>53.57</v>
      </c>
      <c r="J494" s="21">
        <f>SUM(J490:J493)</f>
        <v>309.18</v>
      </c>
      <c r="K494" s="27"/>
    </row>
    <row r="495" spans="1:11" ht="15" x14ac:dyDescent="0.25">
      <c r="A495" s="28">
        <f>A468</f>
        <v>2</v>
      </c>
      <c r="B495" s="14">
        <f>B468</f>
        <v>5</v>
      </c>
      <c r="C495" s="10" t="s">
        <v>65</v>
      </c>
      <c r="D495" s="7" t="s">
        <v>24</v>
      </c>
      <c r="E495" s="50"/>
      <c r="F495" s="51"/>
      <c r="G495" s="51"/>
      <c r="H495" s="51"/>
      <c r="I495" s="51"/>
      <c r="J495" s="51"/>
      <c r="K495" s="52"/>
    </row>
    <row r="496" spans="1:11" ht="15" x14ac:dyDescent="0.25">
      <c r="A496" s="25"/>
      <c r="B496" s="16"/>
      <c r="C496" s="11"/>
      <c r="D496" s="7" t="s">
        <v>53</v>
      </c>
      <c r="E496" s="50"/>
      <c r="F496" s="51"/>
      <c r="G496" s="51"/>
      <c r="H496" s="51"/>
      <c r="I496" s="51"/>
      <c r="J496" s="51"/>
      <c r="K496" s="52"/>
    </row>
    <row r="497" spans="1:11" ht="15" x14ac:dyDescent="0.25">
      <c r="A497" s="25"/>
      <c r="B497" s="16"/>
      <c r="C497" s="11"/>
      <c r="D497" s="7" t="s">
        <v>40</v>
      </c>
      <c r="E497" s="50"/>
      <c r="F497" s="51"/>
      <c r="G497" s="51"/>
      <c r="H497" s="51"/>
      <c r="I497" s="51"/>
      <c r="J497" s="51"/>
      <c r="K497" s="52"/>
    </row>
    <row r="498" spans="1:11" ht="15" x14ac:dyDescent="0.25">
      <c r="A498" s="25"/>
      <c r="B498" s="16"/>
      <c r="C498" s="11"/>
      <c r="D498" s="7" t="s">
        <v>32</v>
      </c>
      <c r="E498" s="50"/>
      <c r="F498" s="51"/>
      <c r="G498" s="51"/>
      <c r="H498" s="51"/>
      <c r="I498" s="51"/>
      <c r="J498" s="51"/>
      <c r="K498" s="52"/>
    </row>
    <row r="499" spans="1:11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</row>
    <row r="500" spans="1:11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</row>
    <row r="501" spans="1:11" ht="15" x14ac:dyDescent="0.25">
      <c r="A501" s="26"/>
      <c r="B501" s="18"/>
      <c r="C501" s="8"/>
      <c r="D501" s="19" t="s">
        <v>36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</row>
    <row r="502" spans="1:11" ht="15" x14ac:dyDescent="0.25">
      <c r="A502" s="28">
        <f>A468</f>
        <v>2</v>
      </c>
      <c r="B502" s="14">
        <f>B468</f>
        <v>5</v>
      </c>
      <c r="C502" s="10" t="s">
        <v>66</v>
      </c>
      <c r="D502" s="12" t="s">
        <v>67</v>
      </c>
      <c r="E502" s="50"/>
      <c r="F502" s="51"/>
      <c r="G502" s="51"/>
      <c r="H502" s="51"/>
      <c r="I502" s="51"/>
      <c r="J502" s="51"/>
      <c r="K502" s="52"/>
    </row>
    <row r="503" spans="1:11" ht="15" x14ac:dyDescent="0.25">
      <c r="A503" s="25"/>
      <c r="B503" s="16"/>
      <c r="C503" s="11"/>
      <c r="D503" s="12" t="s">
        <v>60</v>
      </c>
      <c r="E503" s="50"/>
      <c r="F503" s="51"/>
      <c r="G503" s="51"/>
      <c r="H503" s="51"/>
      <c r="I503" s="51"/>
      <c r="J503" s="51"/>
      <c r="K503" s="52"/>
    </row>
    <row r="504" spans="1:11" ht="15" x14ac:dyDescent="0.25">
      <c r="A504" s="25"/>
      <c r="B504" s="16"/>
      <c r="C504" s="11"/>
      <c r="D504" s="12" t="s">
        <v>40</v>
      </c>
      <c r="E504" s="50"/>
      <c r="F504" s="51"/>
      <c r="G504" s="51"/>
      <c r="H504" s="51"/>
      <c r="I504" s="51"/>
      <c r="J504" s="51"/>
      <c r="K504" s="52"/>
    </row>
    <row r="505" spans="1:11" ht="15" x14ac:dyDescent="0.25">
      <c r="A505" s="25"/>
      <c r="B505" s="16"/>
      <c r="C505" s="11"/>
      <c r="D505" s="12" t="s">
        <v>38</v>
      </c>
      <c r="E505" s="50"/>
      <c r="F505" s="51"/>
      <c r="G505" s="51"/>
      <c r="H505" s="51"/>
      <c r="I505" s="51"/>
      <c r="J505" s="51"/>
      <c r="K505" s="52"/>
    </row>
    <row r="506" spans="1:11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</row>
    <row r="507" spans="1:11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</row>
    <row r="508" spans="1:11" ht="15" x14ac:dyDescent="0.25">
      <c r="A508" s="26"/>
      <c r="B508" s="18"/>
      <c r="C508" s="8"/>
      <c r="D508" s="20" t="s">
        <v>36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</row>
    <row r="509" spans="1:11" ht="15.75" customHeight="1" x14ac:dyDescent="0.2">
      <c r="A509" s="31">
        <f>A468</f>
        <v>2</v>
      </c>
      <c r="B509" s="32">
        <f>B468</f>
        <v>5</v>
      </c>
      <c r="C509" s="58" t="s">
        <v>68</v>
      </c>
      <c r="D509" s="59"/>
      <c r="E509" s="33"/>
      <c r="F509" s="34">
        <f>F475+F479+F489+F494+F501+F508</f>
        <v>1770</v>
      </c>
      <c r="G509" s="34">
        <f>G475+G479+G489+G494+G501+G508</f>
        <v>61.19</v>
      </c>
      <c r="H509" s="34">
        <f>H475+H479+H489+H494+H501+H508</f>
        <v>38.9</v>
      </c>
      <c r="I509" s="34">
        <f>I475+I479+I489+I494+I501+I508</f>
        <v>246.76</v>
      </c>
      <c r="J509" s="34">
        <f>J475+J479+J489+J494+J501+J508</f>
        <v>1609.8300000000002</v>
      </c>
      <c r="K509" s="35"/>
    </row>
    <row r="510" spans="1:11" ht="15" x14ac:dyDescent="0.25">
      <c r="A510" s="22">
        <v>2</v>
      </c>
      <c r="B510" s="23">
        <v>6</v>
      </c>
      <c r="C510" s="24" t="s">
        <v>23</v>
      </c>
      <c r="D510" s="5" t="s">
        <v>24</v>
      </c>
      <c r="E510" s="47"/>
      <c r="F510" s="48"/>
      <c r="G510" s="48"/>
      <c r="H510" s="48"/>
      <c r="I510" s="48"/>
      <c r="J510" s="48"/>
      <c r="K510" s="49"/>
    </row>
    <row r="511" spans="1:11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</row>
    <row r="512" spans="1:11" ht="15" x14ac:dyDescent="0.25">
      <c r="A512" s="25"/>
      <c r="B512" s="16"/>
      <c r="C512" s="11"/>
      <c r="D512" s="7" t="s">
        <v>30</v>
      </c>
      <c r="E512" s="50"/>
      <c r="F512" s="51"/>
      <c r="G512" s="51"/>
      <c r="H512" s="51"/>
      <c r="I512" s="51"/>
      <c r="J512" s="51"/>
      <c r="K512" s="52"/>
    </row>
    <row r="513" spans="1:11" ht="15" x14ac:dyDescent="0.25">
      <c r="A513" s="25"/>
      <c r="B513" s="16"/>
      <c r="C513" s="11"/>
      <c r="D513" s="7" t="s">
        <v>32</v>
      </c>
      <c r="E513" s="50"/>
      <c r="F513" s="51"/>
      <c r="G513" s="51"/>
      <c r="H513" s="51"/>
      <c r="I513" s="51"/>
      <c r="J513" s="51"/>
      <c r="K513" s="52"/>
    </row>
    <row r="514" spans="1:11" ht="15" x14ac:dyDescent="0.25">
      <c r="A514" s="25"/>
      <c r="B514" s="16"/>
      <c r="C514" s="11"/>
      <c r="D514" s="7" t="s">
        <v>38</v>
      </c>
      <c r="E514" s="50"/>
      <c r="F514" s="51"/>
      <c r="G514" s="51"/>
      <c r="H514" s="51"/>
      <c r="I514" s="51"/>
      <c r="J514" s="51"/>
      <c r="K514" s="52"/>
    </row>
    <row r="515" spans="1:11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</row>
    <row r="516" spans="1:11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</row>
    <row r="517" spans="1:11" ht="15" x14ac:dyDescent="0.25">
      <c r="A517" s="26"/>
      <c r="B517" s="18"/>
      <c r="C517" s="8"/>
      <c r="D517" s="19" t="s">
        <v>36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</row>
    <row r="518" spans="1:11" ht="15" x14ac:dyDescent="0.25">
      <c r="A518" s="28">
        <f>A510</f>
        <v>2</v>
      </c>
      <c r="B518" s="14">
        <f>B510</f>
        <v>6</v>
      </c>
      <c r="C518" s="10" t="s">
        <v>37</v>
      </c>
      <c r="D518" s="12" t="s">
        <v>38</v>
      </c>
      <c r="E518" s="50"/>
      <c r="F518" s="51"/>
      <c r="G518" s="51"/>
      <c r="H518" s="51"/>
      <c r="I518" s="51"/>
      <c r="J518" s="51"/>
      <c r="K518" s="52"/>
    </row>
    <row r="519" spans="1:11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</row>
    <row r="520" spans="1:11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</row>
    <row r="521" spans="1:11" ht="15" x14ac:dyDescent="0.25">
      <c r="A521" s="26"/>
      <c r="B521" s="18"/>
      <c r="C521" s="8"/>
      <c r="D521" s="19" t="s">
        <v>36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</row>
    <row r="522" spans="1:11" ht="15" x14ac:dyDescent="0.25">
      <c r="A522" s="28">
        <f>A510</f>
        <v>2</v>
      </c>
      <c r="B522" s="14">
        <f>B510</f>
        <v>6</v>
      </c>
      <c r="C522" s="10" t="s">
        <v>39</v>
      </c>
      <c r="D522" s="7" t="s">
        <v>50</v>
      </c>
      <c r="E522" s="50"/>
      <c r="F522" s="51"/>
      <c r="G522" s="51"/>
      <c r="H522" s="51"/>
      <c r="I522" s="51"/>
      <c r="J522" s="51"/>
      <c r="K522" s="52"/>
    </row>
    <row r="523" spans="1:11" ht="15" x14ac:dyDescent="0.25">
      <c r="A523" s="25"/>
      <c r="B523" s="16"/>
      <c r="C523" s="11"/>
      <c r="D523" s="7" t="s">
        <v>56</v>
      </c>
      <c r="E523" s="50"/>
      <c r="F523" s="51"/>
      <c r="G523" s="51"/>
      <c r="H523" s="51"/>
      <c r="I523" s="51"/>
      <c r="J523" s="51"/>
      <c r="K523" s="52"/>
    </row>
    <row r="524" spans="1:11" ht="15" x14ac:dyDescent="0.25">
      <c r="A524" s="25"/>
      <c r="B524" s="16"/>
      <c r="C524" s="11"/>
      <c r="D524" s="7" t="s">
        <v>47</v>
      </c>
      <c r="E524" s="50"/>
      <c r="F524" s="51"/>
      <c r="G524" s="51"/>
      <c r="H524" s="51"/>
      <c r="I524" s="51"/>
      <c r="J524" s="51"/>
      <c r="K524" s="52"/>
    </row>
    <row r="525" spans="1:11" ht="15" x14ac:dyDescent="0.25">
      <c r="A525" s="25"/>
      <c r="B525" s="16"/>
      <c r="C525" s="11"/>
      <c r="D525" s="7" t="s">
        <v>53</v>
      </c>
      <c r="E525" s="50"/>
      <c r="F525" s="51"/>
      <c r="G525" s="51"/>
      <c r="H525" s="51"/>
      <c r="I525" s="51"/>
      <c r="J525" s="51"/>
      <c r="K525" s="52"/>
    </row>
    <row r="526" spans="1:11" ht="15" x14ac:dyDescent="0.25">
      <c r="A526" s="25"/>
      <c r="B526" s="16"/>
      <c r="C526" s="11"/>
      <c r="D526" s="7" t="s">
        <v>40</v>
      </c>
      <c r="E526" s="50"/>
      <c r="F526" s="51"/>
      <c r="G526" s="51"/>
      <c r="H526" s="51"/>
      <c r="I526" s="51"/>
      <c r="J526" s="51"/>
      <c r="K526" s="52"/>
    </row>
    <row r="527" spans="1:11" ht="15" x14ac:dyDescent="0.25">
      <c r="A527" s="25"/>
      <c r="B527" s="16"/>
      <c r="C527" s="11"/>
      <c r="D527" s="7" t="s">
        <v>46</v>
      </c>
      <c r="E527" s="50"/>
      <c r="F527" s="51"/>
      <c r="G527" s="51"/>
      <c r="H527" s="51"/>
      <c r="I527" s="51"/>
      <c r="J527" s="51"/>
      <c r="K527" s="52"/>
    </row>
    <row r="528" spans="1:11" ht="15" x14ac:dyDescent="0.25">
      <c r="A528" s="25"/>
      <c r="B528" s="16"/>
      <c r="C528" s="11"/>
      <c r="D528" s="7" t="s">
        <v>43</v>
      </c>
      <c r="E528" s="50"/>
      <c r="F528" s="51"/>
      <c r="G528" s="51"/>
      <c r="H528" s="51"/>
      <c r="I528" s="51"/>
      <c r="J528" s="51"/>
      <c r="K528" s="52"/>
    </row>
    <row r="529" spans="1:11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</row>
    <row r="530" spans="1:11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</row>
    <row r="531" spans="1:11" ht="15" x14ac:dyDescent="0.25">
      <c r="A531" s="26"/>
      <c r="B531" s="18"/>
      <c r="C531" s="8"/>
      <c r="D531" s="19" t="s">
        <v>36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</row>
    <row r="532" spans="1:11" ht="15" x14ac:dyDescent="0.25">
      <c r="A532" s="28">
        <f>A510</f>
        <v>2</v>
      </c>
      <c r="B532" s="14">
        <f>B510</f>
        <v>6</v>
      </c>
      <c r="C532" s="10" t="s">
        <v>59</v>
      </c>
      <c r="D532" s="12" t="s">
        <v>60</v>
      </c>
      <c r="E532" s="50"/>
      <c r="F532" s="51"/>
      <c r="G532" s="51"/>
      <c r="H532" s="51"/>
      <c r="I532" s="51"/>
      <c r="J532" s="51"/>
      <c r="K532" s="52"/>
    </row>
    <row r="533" spans="1:11" ht="15" x14ac:dyDescent="0.25">
      <c r="A533" s="25"/>
      <c r="B533" s="16"/>
      <c r="C533" s="11"/>
      <c r="D533" s="12" t="s">
        <v>40</v>
      </c>
      <c r="E533" s="50"/>
      <c r="F533" s="51"/>
      <c r="G533" s="51"/>
      <c r="H533" s="51"/>
      <c r="I533" s="51"/>
      <c r="J533" s="51"/>
      <c r="K533" s="52"/>
    </row>
    <row r="534" spans="1:11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</row>
    <row r="535" spans="1:11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</row>
    <row r="536" spans="1:11" ht="15" x14ac:dyDescent="0.25">
      <c r="A536" s="26"/>
      <c r="B536" s="18"/>
      <c r="C536" s="8"/>
      <c r="D536" s="19" t="s">
        <v>36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</row>
    <row r="537" spans="1:11" ht="15" x14ac:dyDescent="0.25">
      <c r="A537" s="28">
        <f>A510</f>
        <v>2</v>
      </c>
      <c r="B537" s="14">
        <f>B510</f>
        <v>6</v>
      </c>
      <c r="C537" s="10" t="s">
        <v>65</v>
      </c>
      <c r="D537" s="7" t="s">
        <v>24</v>
      </c>
      <c r="E537" s="50"/>
      <c r="F537" s="51"/>
      <c r="G537" s="51"/>
      <c r="H537" s="51"/>
      <c r="I537" s="51"/>
      <c r="J537" s="51"/>
      <c r="K537" s="52"/>
    </row>
    <row r="538" spans="1:11" ht="15" x14ac:dyDescent="0.25">
      <c r="A538" s="25"/>
      <c r="B538" s="16"/>
      <c r="C538" s="11"/>
      <c r="D538" s="7" t="s">
        <v>53</v>
      </c>
      <c r="E538" s="50"/>
      <c r="F538" s="51"/>
      <c r="G538" s="51"/>
      <c r="H538" s="51"/>
      <c r="I538" s="51"/>
      <c r="J538" s="51"/>
      <c r="K538" s="52"/>
    </row>
    <row r="539" spans="1:11" ht="15" x14ac:dyDescent="0.25">
      <c r="A539" s="25"/>
      <c r="B539" s="16"/>
      <c r="C539" s="11"/>
      <c r="D539" s="7" t="s">
        <v>40</v>
      </c>
      <c r="E539" s="50"/>
      <c r="F539" s="51"/>
      <c r="G539" s="51"/>
      <c r="H539" s="51"/>
      <c r="I539" s="51"/>
      <c r="J539" s="51"/>
      <c r="K539" s="52"/>
    </row>
    <row r="540" spans="1:11" ht="15" x14ac:dyDescent="0.25">
      <c r="A540" s="25"/>
      <c r="B540" s="16"/>
      <c r="C540" s="11"/>
      <c r="D540" s="7" t="s">
        <v>32</v>
      </c>
      <c r="E540" s="50"/>
      <c r="F540" s="51"/>
      <c r="G540" s="51"/>
      <c r="H540" s="51"/>
      <c r="I540" s="51"/>
      <c r="J540" s="51"/>
      <c r="K540" s="52"/>
    </row>
    <row r="541" spans="1:11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</row>
    <row r="542" spans="1:11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</row>
    <row r="543" spans="1:11" ht="15" x14ac:dyDescent="0.25">
      <c r="A543" s="26"/>
      <c r="B543" s="18"/>
      <c r="C543" s="8"/>
      <c r="D543" s="19" t="s">
        <v>36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</row>
    <row r="544" spans="1:11" ht="15" x14ac:dyDescent="0.25">
      <c r="A544" s="28">
        <f>A510</f>
        <v>2</v>
      </c>
      <c r="B544" s="14">
        <f>B510</f>
        <v>6</v>
      </c>
      <c r="C544" s="10" t="s">
        <v>66</v>
      </c>
      <c r="D544" s="12" t="s">
        <v>67</v>
      </c>
      <c r="E544" s="50"/>
      <c r="F544" s="51"/>
      <c r="G544" s="51"/>
      <c r="H544" s="51"/>
      <c r="I544" s="51"/>
      <c r="J544" s="51"/>
      <c r="K544" s="52"/>
    </row>
    <row r="545" spans="1:11" ht="15" x14ac:dyDescent="0.25">
      <c r="A545" s="25"/>
      <c r="B545" s="16"/>
      <c r="C545" s="11"/>
      <c r="D545" s="12" t="s">
        <v>60</v>
      </c>
      <c r="E545" s="50"/>
      <c r="F545" s="51"/>
      <c r="G545" s="51"/>
      <c r="H545" s="51"/>
      <c r="I545" s="51"/>
      <c r="J545" s="51"/>
      <c r="K545" s="52"/>
    </row>
    <row r="546" spans="1:11" ht="15" x14ac:dyDescent="0.25">
      <c r="A546" s="25"/>
      <c r="B546" s="16"/>
      <c r="C546" s="11"/>
      <c r="D546" s="12" t="s">
        <v>40</v>
      </c>
      <c r="E546" s="50"/>
      <c r="F546" s="51"/>
      <c r="G546" s="51"/>
      <c r="H546" s="51"/>
      <c r="I546" s="51"/>
      <c r="J546" s="51"/>
      <c r="K546" s="52"/>
    </row>
    <row r="547" spans="1:11" ht="15" x14ac:dyDescent="0.25">
      <c r="A547" s="25"/>
      <c r="B547" s="16"/>
      <c r="C547" s="11"/>
      <c r="D547" s="12" t="s">
        <v>38</v>
      </c>
      <c r="E547" s="50"/>
      <c r="F547" s="51"/>
      <c r="G547" s="51"/>
      <c r="H547" s="51"/>
      <c r="I547" s="51"/>
      <c r="J547" s="51"/>
      <c r="K547" s="52"/>
    </row>
    <row r="548" spans="1:11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</row>
    <row r="549" spans="1:11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</row>
    <row r="550" spans="1:11" ht="15" x14ac:dyDescent="0.25">
      <c r="A550" s="26"/>
      <c r="B550" s="18"/>
      <c r="C550" s="8"/>
      <c r="D550" s="20" t="s">
        <v>36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</row>
    <row r="551" spans="1:11" ht="15.75" customHeight="1" x14ac:dyDescent="0.2">
      <c r="A551" s="31">
        <f>A510</f>
        <v>2</v>
      </c>
      <c r="B551" s="32">
        <f>B510</f>
        <v>6</v>
      </c>
      <c r="C551" s="58" t="s">
        <v>68</v>
      </c>
      <c r="D551" s="59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</row>
    <row r="552" spans="1:11" ht="15" x14ac:dyDescent="0.25">
      <c r="A552" s="22">
        <v>2</v>
      </c>
      <c r="B552" s="23">
        <v>7</v>
      </c>
      <c r="C552" s="24" t="s">
        <v>23</v>
      </c>
      <c r="D552" s="5" t="s">
        <v>24</v>
      </c>
      <c r="E552" s="47"/>
      <c r="F552" s="48"/>
      <c r="G552" s="48"/>
      <c r="H552" s="48"/>
      <c r="I552" s="48"/>
      <c r="J552" s="48"/>
      <c r="K552" s="49"/>
    </row>
    <row r="553" spans="1:11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</row>
    <row r="554" spans="1:11" ht="15" x14ac:dyDescent="0.25">
      <c r="A554" s="25"/>
      <c r="B554" s="16"/>
      <c r="C554" s="11"/>
      <c r="D554" s="7" t="s">
        <v>30</v>
      </c>
      <c r="E554" s="50"/>
      <c r="F554" s="51"/>
      <c r="G554" s="51"/>
      <c r="H554" s="51"/>
      <c r="I554" s="51"/>
      <c r="J554" s="51"/>
      <c r="K554" s="52"/>
    </row>
    <row r="555" spans="1:11" ht="15" x14ac:dyDescent="0.25">
      <c r="A555" s="25"/>
      <c r="B555" s="16"/>
      <c r="C555" s="11"/>
      <c r="D555" s="7" t="s">
        <v>32</v>
      </c>
      <c r="E555" s="50"/>
      <c r="F555" s="51"/>
      <c r="G555" s="51"/>
      <c r="H555" s="51"/>
      <c r="I555" s="51"/>
      <c r="J555" s="51"/>
      <c r="K555" s="52"/>
    </row>
    <row r="556" spans="1:11" ht="15" x14ac:dyDescent="0.25">
      <c r="A556" s="25"/>
      <c r="B556" s="16"/>
      <c r="C556" s="11"/>
      <c r="D556" s="7" t="s">
        <v>38</v>
      </c>
      <c r="E556" s="50"/>
      <c r="F556" s="51"/>
      <c r="G556" s="51"/>
      <c r="H556" s="51"/>
      <c r="I556" s="51"/>
      <c r="J556" s="51"/>
      <c r="K556" s="52"/>
    </row>
    <row r="557" spans="1:11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</row>
    <row r="558" spans="1:11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</row>
    <row r="559" spans="1:11" ht="15" x14ac:dyDescent="0.25">
      <c r="A559" s="26"/>
      <c r="B559" s="18"/>
      <c r="C559" s="8"/>
      <c r="D559" s="19" t="s">
        <v>36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</row>
    <row r="560" spans="1:11" ht="15" x14ac:dyDescent="0.25">
      <c r="A560" s="28">
        <f>A552</f>
        <v>2</v>
      </c>
      <c r="B560" s="14">
        <f>B552</f>
        <v>7</v>
      </c>
      <c r="C560" s="10" t="s">
        <v>37</v>
      </c>
      <c r="D560" s="12" t="s">
        <v>38</v>
      </c>
      <c r="E560" s="50"/>
      <c r="F560" s="51"/>
      <c r="G560" s="51"/>
      <c r="H560" s="51"/>
      <c r="I560" s="51"/>
      <c r="J560" s="51"/>
      <c r="K560" s="52"/>
    </row>
    <row r="561" spans="1:11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</row>
    <row r="562" spans="1:11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</row>
    <row r="563" spans="1:11" ht="15" x14ac:dyDescent="0.25">
      <c r="A563" s="26"/>
      <c r="B563" s="18"/>
      <c r="C563" s="8"/>
      <c r="D563" s="19" t="s">
        <v>36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</row>
    <row r="564" spans="1:11" ht="15" x14ac:dyDescent="0.25">
      <c r="A564" s="28">
        <f>A552</f>
        <v>2</v>
      </c>
      <c r="B564" s="14">
        <f>B552</f>
        <v>7</v>
      </c>
      <c r="C564" s="10" t="s">
        <v>39</v>
      </c>
      <c r="D564" s="7" t="s">
        <v>50</v>
      </c>
      <c r="E564" s="50"/>
      <c r="F564" s="51"/>
      <c r="G564" s="51"/>
      <c r="H564" s="51"/>
      <c r="I564" s="51"/>
      <c r="J564" s="51"/>
      <c r="K564" s="52"/>
    </row>
    <row r="565" spans="1:11" ht="15" x14ac:dyDescent="0.25">
      <c r="A565" s="25"/>
      <c r="B565" s="16"/>
      <c r="C565" s="11"/>
      <c r="D565" s="7" t="s">
        <v>56</v>
      </c>
      <c r="E565" s="50"/>
      <c r="F565" s="51"/>
      <c r="G565" s="51"/>
      <c r="H565" s="51"/>
      <c r="I565" s="51"/>
      <c r="J565" s="51"/>
      <c r="K565" s="52"/>
    </row>
    <row r="566" spans="1:11" ht="15" x14ac:dyDescent="0.25">
      <c r="A566" s="25"/>
      <c r="B566" s="16"/>
      <c r="C566" s="11"/>
      <c r="D566" s="7" t="s">
        <v>47</v>
      </c>
      <c r="E566" s="50"/>
      <c r="F566" s="51"/>
      <c r="G566" s="51"/>
      <c r="H566" s="51"/>
      <c r="I566" s="51"/>
      <c r="J566" s="51"/>
      <c r="K566" s="52"/>
    </row>
    <row r="567" spans="1:11" ht="15" x14ac:dyDescent="0.25">
      <c r="A567" s="25"/>
      <c r="B567" s="16"/>
      <c r="C567" s="11"/>
      <c r="D567" s="7" t="s">
        <v>53</v>
      </c>
      <c r="E567" s="50"/>
      <c r="F567" s="51"/>
      <c r="G567" s="51"/>
      <c r="H567" s="51"/>
      <c r="I567" s="51"/>
      <c r="J567" s="51"/>
      <c r="K567" s="52"/>
    </row>
    <row r="568" spans="1:11" ht="15" x14ac:dyDescent="0.25">
      <c r="A568" s="25"/>
      <c r="B568" s="16"/>
      <c r="C568" s="11"/>
      <c r="D568" s="7" t="s">
        <v>40</v>
      </c>
      <c r="E568" s="50"/>
      <c r="F568" s="51"/>
      <c r="G568" s="51"/>
      <c r="H568" s="51"/>
      <c r="I568" s="51"/>
      <c r="J568" s="51"/>
      <c r="K568" s="52"/>
    </row>
    <row r="569" spans="1:11" ht="15" x14ac:dyDescent="0.25">
      <c r="A569" s="25"/>
      <c r="B569" s="16"/>
      <c r="C569" s="11"/>
      <c r="D569" s="7" t="s">
        <v>46</v>
      </c>
      <c r="E569" s="50"/>
      <c r="F569" s="51"/>
      <c r="G569" s="51"/>
      <c r="H569" s="51"/>
      <c r="I569" s="51"/>
      <c r="J569" s="51"/>
      <c r="K569" s="52"/>
    </row>
    <row r="570" spans="1:11" ht="15" x14ac:dyDescent="0.25">
      <c r="A570" s="25"/>
      <c r="B570" s="16"/>
      <c r="C570" s="11"/>
      <c r="D570" s="7" t="s">
        <v>43</v>
      </c>
      <c r="E570" s="50"/>
      <c r="F570" s="51"/>
      <c r="G570" s="51"/>
      <c r="H570" s="51"/>
      <c r="I570" s="51"/>
      <c r="J570" s="51"/>
      <c r="K570" s="52"/>
    </row>
    <row r="571" spans="1:11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</row>
    <row r="572" spans="1:11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</row>
    <row r="573" spans="1:11" ht="15" x14ac:dyDescent="0.25">
      <c r="A573" s="26"/>
      <c r="B573" s="18"/>
      <c r="C573" s="8"/>
      <c r="D573" s="19" t="s">
        <v>36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</row>
    <row r="574" spans="1:11" ht="15" x14ac:dyDescent="0.25">
      <c r="A574" s="28">
        <f>A552</f>
        <v>2</v>
      </c>
      <c r="B574" s="14">
        <f>B552</f>
        <v>7</v>
      </c>
      <c r="C574" s="10" t="s">
        <v>59</v>
      </c>
      <c r="D574" s="12" t="s">
        <v>60</v>
      </c>
      <c r="E574" s="50"/>
      <c r="F574" s="51"/>
      <c r="G574" s="51"/>
      <c r="H574" s="51"/>
      <c r="I574" s="51"/>
      <c r="J574" s="51"/>
      <c r="K574" s="52"/>
    </row>
    <row r="575" spans="1:11" ht="15" x14ac:dyDescent="0.25">
      <c r="A575" s="25"/>
      <c r="B575" s="16"/>
      <c r="C575" s="11"/>
      <c r="D575" s="12" t="s">
        <v>40</v>
      </c>
      <c r="E575" s="50"/>
      <c r="F575" s="51"/>
      <c r="G575" s="51"/>
      <c r="H575" s="51"/>
      <c r="I575" s="51"/>
      <c r="J575" s="51"/>
      <c r="K575" s="52"/>
    </row>
    <row r="576" spans="1:11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</row>
    <row r="577" spans="1:11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</row>
    <row r="578" spans="1:11" ht="15" x14ac:dyDescent="0.25">
      <c r="A578" s="26"/>
      <c r="B578" s="18"/>
      <c r="C578" s="8"/>
      <c r="D578" s="19" t="s">
        <v>36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</row>
    <row r="579" spans="1:11" ht="15" x14ac:dyDescent="0.25">
      <c r="A579" s="28">
        <f>A552</f>
        <v>2</v>
      </c>
      <c r="B579" s="14">
        <f>B552</f>
        <v>7</v>
      </c>
      <c r="C579" s="10" t="s">
        <v>65</v>
      </c>
      <c r="D579" s="7" t="s">
        <v>24</v>
      </c>
      <c r="E579" s="50"/>
      <c r="F579" s="51"/>
      <c r="G579" s="51"/>
      <c r="H579" s="51"/>
      <c r="I579" s="51"/>
      <c r="J579" s="51"/>
      <c r="K579" s="52"/>
    </row>
    <row r="580" spans="1:11" ht="15" x14ac:dyDescent="0.25">
      <c r="A580" s="25"/>
      <c r="B580" s="16"/>
      <c r="C580" s="11"/>
      <c r="D580" s="7" t="s">
        <v>53</v>
      </c>
      <c r="E580" s="50"/>
      <c r="F580" s="51"/>
      <c r="G580" s="51"/>
      <c r="H580" s="51"/>
      <c r="I580" s="51"/>
      <c r="J580" s="51"/>
      <c r="K580" s="52"/>
    </row>
    <row r="581" spans="1:11" ht="15" x14ac:dyDescent="0.25">
      <c r="A581" s="25"/>
      <c r="B581" s="16"/>
      <c r="C581" s="11"/>
      <c r="D581" s="7" t="s">
        <v>40</v>
      </c>
      <c r="E581" s="50"/>
      <c r="F581" s="51"/>
      <c r="G581" s="51"/>
      <c r="H581" s="51"/>
      <c r="I581" s="51"/>
      <c r="J581" s="51"/>
      <c r="K581" s="52"/>
    </row>
    <row r="582" spans="1:11" ht="15" x14ac:dyDescent="0.25">
      <c r="A582" s="25"/>
      <c r="B582" s="16"/>
      <c r="C582" s="11"/>
      <c r="D582" s="7" t="s">
        <v>32</v>
      </c>
      <c r="E582" s="50"/>
      <c r="F582" s="51"/>
      <c r="G582" s="51"/>
      <c r="H582" s="51"/>
      <c r="I582" s="51"/>
      <c r="J582" s="51"/>
      <c r="K582" s="52"/>
    </row>
    <row r="583" spans="1:11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</row>
    <row r="584" spans="1:11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</row>
    <row r="585" spans="1:11" ht="15" x14ac:dyDescent="0.25">
      <c r="A585" s="26"/>
      <c r="B585" s="18"/>
      <c r="C585" s="8"/>
      <c r="D585" s="19" t="s">
        <v>36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</row>
    <row r="586" spans="1:11" ht="15" x14ac:dyDescent="0.25">
      <c r="A586" s="28">
        <f>A552</f>
        <v>2</v>
      </c>
      <c r="B586" s="14">
        <f>B552</f>
        <v>7</v>
      </c>
      <c r="C586" s="10" t="s">
        <v>66</v>
      </c>
      <c r="D586" s="12" t="s">
        <v>67</v>
      </c>
      <c r="E586" s="50"/>
      <c r="F586" s="51"/>
      <c r="G586" s="51"/>
      <c r="H586" s="51"/>
      <c r="I586" s="51"/>
      <c r="J586" s="51"/>
      <c r="K586" s="52"/>
    </row>
    <row r="587" spans="1:11" ht="15" x14ac:dyDescent="0.25">
      <c r="A587" s="25"/>
      <c r="B587" s="16"/>
      <c r="C587" s="11"/>
      <c r="D587" s="12" t="s">
        <v>60</v>
      </c>
      <c r="E587" s="50"/>
      <c r="F587" s="51"/>
      <c r="G587" s="51"/>
      <c r="H587" s="51"/>
      <c r="I587" s="51"/>
      <c r="J587" s="51"/>
      <c r="K587" s="52"/>
    </row>
    <row r="588" spans="1:11" ht="15" x14ac:dyDescent="0.25">
      <c r="A588" s="25"/>
      <c r="B588" s="16"/>
      <c r="C588" s="11"/>
      <c r="D588" s="12" t="s">
        <v>40</v>
      </c>
      <c r="E588" s="50"/>
      <c r="F588" s="51"/>
      <c r="G588" s="51"/>
      <c r="H588" s="51"/>
      <c r="I588" s="51"/>
      <c r="J588" s="51"/>
      <c r="K588" s="52"/>
    </row>
    <row r="589" spans="1:11" ht="15" x14ac:dyDescent="0.25">
      <c r="A589" s="25"/>
      <c r="B589" s="16"/>
      <c r="C589" s="11"/>
      <c r="D589" s="12" t="s">
        <v>38</v>
      </c>
      <c r="E589" s="50"/>
      <c r="F589" s="51"/>
      <c r="G589" s="51"/>
      <c r="H589" s="51"/>
      <c r="I589" s="51"/>
      <c r="J589" s="51"/>
      <c r="K589" s="52"/>
    </row>
    <row r="590" spans="1:11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</row>
    <row r="591" spans="1:11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</row>
    <row r="592" spans="1:11" ht="15" x14ac:dyDescent="0.25">
      <c r="A592" s="26"/>
      <c r="B592" s="18"/>
      <c r="C592" s="8"/>
      <c r="D592" s="20" t="s">
        <v>36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</row>
    <row r="593" spans="1:11" ht="15" x14ac:dyDescent="0.2">
      <c r="A593" s="37">
        <f>A552</f>
        <v>2</v>
      </c>
      <c r="B593" s="38">
        <f>B552</f>
        <v>7</v>
      </c>
      <c r="C593" s="55" t="s">
        <v>68</v>
      </c>
      <c r="D593" s="56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</row>
    <row r="594" spans="1:11" x14ac:dyDescent="0.2">
      <c r="A594" s="29"/>
      <c r="B594" s="30"/>
      <c r="C594" s="57" t="s">
        <v>227</v>
      </c>
      <c r="D594" s="57"/>
      <c r="E594" s="5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1697.0833333333333</v>
      </c>
      <c r="G594" s="42">
        <f t="shared" ref="G594:J594" si="7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64.96916666666668</v>
      </c>
      <c r="H594" s="42">
        <f t="shared" si="7"/>
        <v>64.02</v>
      </c>
      <c r="I594" s="42">
        <f t="shared" si="7"/>
        <v>244.51</v>
      </c>
      <c r="J594" s="42">
        <f t="shared" si="7"/>
        <v>1808.949166666667</v>
      </c>
      <c r="K594" s="42"/>
    </row>
  </sheetData>
  <mergeCells count="19">
    <mergeCell ref="C299:D299"/>
    <mergeCell ref="C47:D47"/>
    <mergeCell ref="C1:E1"/>
    <mergeCell ref="H1:K1"/>
    <mergeCell ref="H2:K2"/>
    <mergeCell ref="H3:K3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Rad DS</cp:lastModifiedBy>
  <dcterms:created xsi:type="dcterms:W3CDTF">2022-05-16T14:23:56Z</dcterms:created>
  <dcterms:modified xsi:type="dcterms:W3CDTF">2024-09-08T22:45:05Z</dcterms:modified>
</cp:coreProperties>
</file>