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Форма № 1" sheetId="1" r:id="rId1"/>
    <sheet name="Форма № 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<sst xmlns="http://schemas.openxmlformats.org/spreadsheetml/2006/main" count="85" uniqueCount="63">
  <si>
    <t>№ п/п</t>
  </si>
  <si>
    <t>численность первоклассников</t>
  </si>
  <si>
    <t>численность второклассников</t>
  </si>
  <si>
    <t>Форма № 1</t>
  </si>
  <si>
    <t>ОУ</t>
  </si>
  <si>
    <t>из них пилотных классов</t>
  </si>
  <si>
    <t>из них обучающихся в пилотных классах</t>
  </si>
  <si>
    <t>численность четвероклассников</t>
  </si>
  <si>
    <t>Кол-во  кабинетов начальных классов, оборудованных интерактивными средствами обучения (компьютер (ноутбук), интерактивная доска)</t>
  </si>
  <si>
    <t>Кол-во кабинетов начальных классов, оборудованных мультимедийными комплексами (компьютер (ноутбук), проектор, экран)</t>
  </si>
  <si>
    <t>Кол-во кабинетов начальных классов, используемых учителями начальных классов</t>
  </si>
  <si>
    <t>Кол-во кабинетов начальных классов, подключенных к сети Интернет</t>
  </si>
  <si>
    <t>Региональный мониторинг введения ФГОС: Оснащение учебных кабинетов для начальной ступени общего образования</t>
  </si>
  <si>
    <t>кол-во             1-ых классов</t>
  </si>
  <si>
    <t>кол-во             2-ых классов</t>
  </si>
  <si>
    <t>кол-во            3-их классов</t>
  </si>
  <si>
    <t>кол-во            4-ых классов</t>
  </si>
  <si>
    <t>Всего               1-4 классов</t>
  </si>
  <si>
    <t>численность третьеклассников</t>
  </si>
  <si>
    <t>Кол-во  цифровых микроскопов</t>
  </si>
  <si>
    <t>Обучающая цифровая и традиционная лабораторная учебная техника</t>
  </si>
  <si>
    <t>Автоматизированное рабочее место ученика</t>
  </si>
  <si>
    <t>Автоматизированное рабочее место учителя начальных классов (АРМ)</t>
  </si>
  <si>
    <t>Кол-во АРМ, имеющих оборудования для тестирования качества знаний</t>
  </si>
  <si>
    <t>Кол-во АРМ, оборудованных принтером</t>
  </si>
  <si>
    <t>Кол-во АРМ, оборудованных ксероксом</t>
  </si>
  <si>
    <t>Кол-во АРМ, оборудованных МФУ</t>
  </si>
  <si>
    <t>Кол-во АРМ, оборудованных визуализаторами цифровыми (документ камерами)</t>
  </si>
  <si>
    <t>Кол-во комплектов цифрового измерительного оборудования для проведения естественнонаучных экспериментов</t>
  </si>
  <si>
    <t>Кол-во кабинетов начальных классов, оборудованных  персональными или мобильными компьютерами (ноутбуков)) для обучающихся</t>
  </si>
  <si>
    <t>Из них мобильных комьютерных кабинетов</t>
  </si>
  <si>
    <t>Кол-во персональных или мобильных компьютеров (ноутбуков), используемых обучающимися</t>
  </si>
  <si>
    <t>Приложение № 1</t>
  </si>
  <si>
    <t>Оснащение учебных кабинетов начальных классов</t>
  </si>
  <si>
    <t>Наличие учебно-практического и учебно-лабораторного оборудования для проведения практических работ (окружающий мир), % обеспеченности</t>
  </si>
  <si>
    <t>МБОУ СОШ № 1</t>
  </si>
  <si>
    <t>МАОУ СОШ №2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</si>
  <si>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</si>
  <si>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</si>
  <si>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</si>
  <si>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</si>
  <si>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</si>
  <si>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</si>
  <si>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СОШ № 9</t>
  </si>
  <si>
    <t>МБОУ СОШ № 10</t>
  </si>
  <si>
    <t>МБОУ СОШ № 11</t>
  </si>
  <si>
    <t>МБОУ СОШ№12</t>
  </si>
  <si>
    <t>МБОУ СОШ№13</t>
  </si>
  <si>
    <t>МБОУ СОШ № 15</t>
  </si>
  <si>
    <t>МБОУ СОШ №16</t>
  </si>
  <si>
    <t>МБОУ СОШ №17</t>
  </si>
  <si>
    <t>МБОУ ООШ №18</t>
  </si>
  <si>
    <t>МБОУ ООШ № 19</t>
  </si>
  <si>
    <t>МБОУ ООШ № 21</t>
  </si>
  <si>
    <t>МБОУ СОШ №10</t>
  </si>
  <si>
    <t>МБОУ СОШ №13</t>
  </si>
  <si>
    <t xml:space="preserve">МБОУ ООШ № 19 </t>
  </si>
  <si>
    <t>-</t>
  </si>
  <si>
    <t>МБОУ СОШ №12</t>
  </si>
  <si>
    <t>МБОУ СОШ №9</t>
  </si>
  <si>
    <t>МБОУ СОШ №14</t>
  </si>
  <si>
    <t>МБОУ СОШ№14</t>
  </si>
  <si>
    <t>Итого: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</si>
</sst>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0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3" fillId="0" borderId="14" xfId="0" applyFont="1" applyBorder="1" applyAlignment="1">
      <alignment/>
    </xf>
    <xf numFmtId="0" fontId="42" fillId="0" borderId="15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0" fontId="42" fillId="0" borderId="19" xfId="0" applyNumberFormat="1" applyFont="1" applyFill="1" applyBorder="1" applyAlignment="1">
      <alignment horizontal="center" vertical="center"/>
    </xf>
    <xf numFmtId="165" fontId="42" fillId="0" borderId="19" xfId="0" applyNumberFormat="1" applyFont="1" applyFill="1" applyBorder="1" applyAlignment="1">
      <alignment horizontal="center" vertical="center"/>
    </xf>
    <xf numFmtId="2" fontId="42" fillId="0" borderId="19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10" fontId="40" fillId="0" borderId="0" xfId="0" applyNumberFormat="1" applyFont="1" applyFill="1" applyAlignment="1">
      <alignment horizontal="center" vertical="center"/>
    </xf>
    <xf numFmtId="10" fontId="42" fillId="0" borderId="21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3" fillId="0" borderId="2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43" fillId="0" borderId="22" xfId="0" applyFont="1" applyBorder="1" applyAlignment="1">
      <alignment horizontal="right"/>
    </xf>
    <xf numFmtId="0" fontId="0" fillId="0" borderId="0" xfId="0" applyAlignment="1">
      <alignment horizontal="right"/>
    </xf>
    <xf numFmtId="0" fontId="43" fillId="0" borderId="23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43" fillId="0" borderId="11" xfId="0" applyFont="1" applyBorder="1" applyAlignment="1">
      <alignment horizontal="right"/>
    </xf>
    <xf numFmtId="0" fontId="43" fillId="0" borderId="24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 horizontal="right"/>
    </xf>
    <xf numFmtId="10" fontId="0" fillId="0" borderId="18" xfId="0" applyNumberFormat="1" applyBorder="1" applyAlignment="1">
      <alignment horizontal="right"/>
    </xf>
    <xf numFmtId="0" fontId="43" fillId="0" borderId="20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24" xfId="0" applyFont="1" applyBorder="1" applyAlignment="1">
      <alignment/>
    </xf>
    <xf numFmtId="164" fontId="40" fillId="0" borderId="0" xfId="0" applyNumberFormat="1" applyFont="1" applyFill="1" applyAlignment="1">
      <alignment horizontal="center" vertical="center"/>
    </xf>
    <xf numFmtId="0" fontId="3" fillId="0" borderId="26" xfId="0" applyNumberFormat="1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/>
    </xf>
    <xf numFmtId="49" fontId="40" fillId="0" borderId="0" xfId="0" applyNumberFormat="1" applyFont="1" applyFill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2" fillId="0" borderId="19" xfId="0" applyFont="1" applyFill="1" applyBorder="1" applyAlignment="1">
      <alignment horizontal="left" vertical="center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0" fillId="0" borderId="32" xfId="0" applyFont="1" applyBorder="1" applyAlignment="1">
      <alignment horizontal="center" wrapText="1"/>
    </xf>
    <xf numFmtId="0" fontId="40" fillId="0" borderId="33" xfId="0" applyFont="1" applyBorder="1" applyAlignment="1">
      <alignment horizont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left" vertical="center" wrapText="1"/>
    </xf>
    <xf numFmtId="0" fontId="41" fillId="0" borderId="39" xfId="0" applyFont="1" applyFill="1" applyBorder="1" applyAlignment="1">
      <alignment horizontal="left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140625" defaultRowHeight="15"/>
  <cols>
    <col min="1" max="1" width="4.57421875" style="7" customWidth="1"/>
    <col min="2" max="2" width="20.421875" style="7" customWidth="1"/>
    <col min="3" max="7" width="11.7109375" style="7" customWidth="1"/>
    <col min="8" max="8" width="12.00390625" style="7" customWidth="1"/>
    <col min="9" max="11" width="11.7109375" style="7" customWidth="1"/>
    <col min="12" max="12" width="10.8515625" style="7" customWidth="1"/>
    <col min="13" max="13" width="11.7109375" style="7" customWidth="1"/>
    <col min="14" max="14" width="12.421875" style="7" customWidth="1"/>
    <col min="15" max="16384" width="9.140625" style="5" customWidth="1"/>
  </cols>
  <sheetData>
    <row r="1" ht="15">
      <c r="N1" s="7" t="s">
        <v>3</v>
      </c>
    </row>
    <row r="2" spans="1:14" ht="39" customHeight="1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02.75" thickBot="1">
      <c r="A3" s="8" t="s">
        <v>0</v>
      </c>
      <c r="B3" s="9" t="s">
        <v>4</v>
      </c>
      <c r="C3" s="2" t="s">
        <v>13</v>
      </c>
      <c r="D3" s="2" t="s">
        <v>1</v>
      </c>
      <c r="E3" s="2" t="s">
        <v>14</v>
      </c>
      <c r="F3" s="2" t="s">
        <v>5</v>
      </c>
      <c r="G3" s="2" t="s">
        <v>2</v>
      </c>
      <c r="H3" s="2" t="s">
        <v>6</v>
      </c>
      <c r="I3" s="2" t="s">
        <v>15</v>
      </c>
      <c r="J3" s="2" t="s">
        <v>18</v>
      </c>
      <c r="K3" s="2" t="s">
        <v>16</v>
      </c>
      <c r="L3" s="2" t="s">
        <v>7</v>
      </c>
      <c r="M3" s="2" t="s">
        <v>17</v>
      </c>
      <c r="N3" s="2" t="s">
        <v>10</v>
      </c>
    </row>
    <row r="4" spans="1:14" ht="15.75">
      <c r="A4" s="6">
        <v>1</v>
      </c>
      <c r="B4" s="36" t="s">
        <v>35</v>
      </c>
      <c r="C4" s="6">
        <v>2</v>
      </c>
      <c r="D4" s="6">
        <v>38</v>
      </c>
      <c r="E4" s="3">
        <v>3</v>
      </c>
      <c r="F4" s="3">
        <v>0</v>
      </c>
      <c r="G4" s="6">
        <v>61</v>
      </c>
      <c r="H4" s="6">
        <v>0</v>
      </c>
      <c r="I4" s="6">
        <v>2</v>
      </c>
      <c r="J4" s="6">
        <v>33</v>
      </c>
      <c r="K4" s="6">
        <v>2</v>
      </c>
      <c r="L4" s="6">
        <v>37</v>
      </c>
      <c r="M4" s="6">
        <v>9</v>
      </c>
      <c r="N4" s="6">
        <v>9</v>
      </c>
    </row>
    <row r="5" spans="1:14" ht="15.75">
      <c r="A5" s="6">
        <v>2</v>
      </c>
      <c r="B5" s="37" t="s">
        <v>36</v>
      </c>
      <c r="C5" s="32">
        <v>5</v>
      </c>
      <c r="D5" s="32">
        <v>119</v>
      </c>
      <c r="E5" s="33">
        <v>5</v>
      </c>
      <c r="F5" s="33">
        <v>0</v>
      </c>
      <c r="G5" s="32">
        <v>133</v>
      </c>
      <c r="H5" s="32">
        <v>0</v>
      </c>
      <c r="I5" s="32">
        <v>4</v>
      </c>
      <c r="J5" s="32">
        <v>105</v>
      </c>
      <c r="K5" s="32">
        <v>4</v>
      </c>
      <c r="L5" s="32">
        <v>94</v>
      </c>
      <c r="M5" s="32">
        <v>18</v>
      </c>
      <c r="N5" s="32">
        <v>18</v>
      </c>
    </row>
    <row r="6" spans="1:14" ht="15.75">
      <c r="A6" s="6">
        <v>3</v>
      </c>
      <c r="B6" s="37" t="s">
        <v>37</v>
      </c>
      <c r="C6" s="32">
        <v>3</v>
      </c>
      <c r="D6" s="32">
        <v>78</v>
      </c>
      <c r="E6" s="34">
        <v>3</v>
      </c>
      <c r="F6" s="34">
        <v>3</v>
      </c>
      <c r="G6" s="32">
        <v>66</v>
      </c>
      <c r="H6" s="32">
        <v>66</v>
      </c>
      <c r="I6" s="32">
        <v>4</v>
      </c>
      <c r="J6" s="32">
        <v>82</v>
      </c>
      <c r="K6" s="32">
        <v>3</v>
      </c>
      <c r="L6" s="32">
        <v>69</v>
      </c>
      <c r="M6" s="32">
        <v>13</v>
      </c>
      <c r="N6" s="32">
        <v>13</v>
      </c>
    </row>
    <row r="7" spans="1:14" ht="15.75">
      <c r="A7" s="6">
        <v>4</v>
      </c>
      <c r="B7" s="37" t="s">
        <v>38</v>
      </c>
      <c r="C7" s="6">
        <v>2</v>
      </c>
      <c r="D7" s="6">
        <v>47</v>
      </c>
      <c r="E7" s="35">
        <v>2</v>
      </c>
      <c r="F7" s="35">
        <v>0</v>
      </c>
      <c r="G7" s="6">
        <v>43</v>
      </c>
      <c r="H7" s="6">
        <v>0</v>
      </c>
      <c r="I7" s="6">
        <v>2</v>
      </c>
      <c r="J7" s="6">
        <v>42</v>
      </c>
      <c r="K7" s="6">
        <v>2</v>
      </c>
      <c r="L7" s="6">
        <v>40</v>
      </c>
      <c r="M7" s="6">
        <v>8</v>
      </c>
      <c r="N7" s="6">
        <v>6</v>
      </c>
    </row>
    <row r="8" spans="1:14" ht="15.75">
      <c r="A8" s="6">
        <v>5</v>
      </c>
      <c r="B8" s="38" t="s">
        <v>39</v>
      </c>
      <c r="C8" s="6">
        <v>1</v>
      </c>
      <c r="D8" s="6">
        <v>22</v>
      </c>
      <c r="E8" s="3">
        <v>1</v>
      </c>
      <c r="F8" s="3">
        <v>0</v>
      </c>
      <c r="G8" s="6">
        <v>21</v>
      </c>
      <c r="H8" s="6">
        <v>0</v>
      </c>
      <c r="I8" s="6">
        <v>1</v>
      </c>
      <c r="J8" s="6">
        <v>21</v>
      </c>
      <c r="K8" s="6">
        <v>1</v>
      </c>
      <c r="L8" s="6">
        <v>21</v>
      </c>
      <c r="M8" s="6">
        <v>4</v>
      </c>
      <c r="N8" s="6">
        <v>4</v>
      </c>
    </row>
    <row r="9" spans="1:18" s="7" customFormat="1" ht="15.75">
      <c r="A9" s="7">
        <v>6</v>
      </c>
      <c r="B9" s="39" t="s">
        <v>40</v>
      </c>
      <c r="C9" s="6">
        <v>3</v>
      </c>
      <c r="D9" s="6">
        <v>57</v>
      </c>
      <c r="E9" s="3">
        <v>3</v>
      </c>
      <c r="F9" s="3">
        <v>0</v>
      </c>
      <c r="G9" s="6">
        <v>62</v>
      </c>
      <c r="H9" s="6">
        <v>0</v>
      </c>
      <c r="I9" s="6">
        <v>2</v>
      </c>
      <c r="J9" s="6">
        <v>49</v>
      </c>
      <c r="K9" s="6">
        <v>3</v>
      </c>
      <c r="L9" s="6">
        <v>59</v>
      </c>
      <c r="M9" s="6">
        <v>11</v>
      </c>
      <c r="N9" s="6">
        <v>10</v>
      </c>
      <c r="O9" s="5"/>
      <c r="P9" s="5"/>
      <c r="Q9" s="5"/>
      <c r="R9" s="5"/>
    </row>
    <row r="10" spans="1:14" ht="15.75">
      <c r="A10" s="7">
        <v>7</v>
      </c>
      <c r="B10" s="39" t="s">
        <v>41</v>
      </c>
      <c r="C10" s="7">
        <v>1</v>
      </c>
      <c r="D10" s="7">
        <v>15</v>
      </c>
      <c r="E10" s="7">
        <v>1</v>
      </c>
      <c r="F10" s="7">
        <v>0</v>
      </c>
      <c r="G10" s="7">
        <v>16</v>
      </c>
      <c r="H10" s="7">
        <v>0</v>
      </c>
      <c r="I10" s="7">
        <v>1</v>
      </c>
      <c r="J10" s="7">
        <v>6</v>
      </c>
      <c r="K10" s="7">
        <v>1</v>
      </c>
      <c r="L10" s="7">
        <v>14</v>
      </c>
      <c r="M10" s="24">
        <v>4</v>
      </c>
      <c r="N10" s="7">
        <v>4</v>
      </c>
    </row>
    <row r="11" spans="1:14" ht="15.75">
      <c r="A11" s="7">
        <v>8</v>
      </c>
      <c r="B11" s="37" t="s">
        <v>42</v>
      </c>
      <c r="C11" s="32">
        <v>2</v>
      </c>
      <c r="D11" s="32">
        <v>35</v>
      </c>
      <c r="E11" s="34">
        <v>2</v>
      </c>
      <c r="F11" s="34">
        <v>0</v>
      </c>
      <c r="G11" s="32">
        <v>34</v>
      </c>
      <c r="H11" s="32">
        <v>0</v>
      </c>
      <c r="I11" s="32">
        <v>2</v>
      </c>
      <c r="J11" s="32">
        <v>31</v>
      </c>
      <c r="K11" s="32">
        <v>2</v>
      </c>
      <c r="L11" s="32">
        <v>34</v>
      </c>
      <c r="M11" s="32">
        <v>134</v>
      </c>
      <c r="N11" s="32">
        <v>8</v>
      </c>
    </row>
    <row r="12" spans="1:14" ht="15.75">
      <c r="A12" s="7">
        <v>9</v>
      </c>
      <c r="B12" s="37" t="s">
        <v>43</v>
      </c>
      <c r="C12" s="32">
        <v>1</v>
      </c>
      <c r="D12" s="32">
        <v>20</v>
      </c>
      <c r="E12" s="34">
        <v>1</v>
      </c>
      <c r="F12" s="34">
        <v>0</v>
      </c>
      <c r="G12" s="32">
        <v>24</v>
      </c>
      <c r="H12" s="32">
        <v>0</v>
      </c>
      <c r="I12" s="32">
        <v>1</v>
      </c>
      <c r="J12" s="32">
        <v>22</v>
      </c>
      <c r="K12" s="32">
        <v>1</v>
      </c>
      <c r="L12" s="32">
        <v>14</v>
      </c>
      <c r="M12" s="32">
        <v>4</v>
      </c>
      <c r="N12" s="32">
        <v>4</v>
      </c>
    </row>
    <row r="13" spans="1:14" ht="15.75">
      <c r="A13" s="7">
        <v>10</v>
      </c>
      <c r="B13" s="39" t="s">
        <v>54</v>
      </c>
      <c r="C13" s="7">
        <v>2</v>
      </c>
      <c r="D13" s="7">
        <v>49</v>
      </c>
      <c r="E13" s="7">
        <v>3</v>
      </c>
      <c r="F13" s="34">
        <v>0</v>
      </c>
      <c r="G13" s="7">
        <v>64</v>
      </c>
      <c r="H13" s="7">
        <v>0</v>
      </c>
      <c r="I13" s="7">
        <v>3</v>
      </c>
      <c r="J13" s="7">
        <v>66</v>
      </c>
      <c r="K13" s="7">
        <v>3</v>
      </c>
      <c r="L13" s="7">
        <v>64</v>
      </c>
      <c r="M13" s="7">
        <v>11</v>
      </c>
      <c r="N13" s="7">
        <v>11</v>
      </c>
    </row>
    <row r="14" spans="1:14" ht="16.5" thickBot="1">
      <c r="A14" s="7">
        <v>11</v>
      </c>
      <c r="B14" s="37" t="s">
        <v>45</v>
      </c>
      <c r="C14" s="6">
        <v>2</v>
      </c>
      <c r="D14" s="6">
        <v>49</v>
      </c>
      <c r="E14" s="3">
        <v>3</v>
      </c>
      <c r="F14" s="3">
        <v>0</v>
      </c>
      <c r="G14" s="6">
        <v>65</v>
      </c>
      <c r="H14" s="6">
        <v>0</v>
      </c>
      <c r="I14" s="6">
        <v>3</v>
      </c>
      <c r="J14" s="6">
        <v>64</v>
      </c>
      <c r="K14" s="6">
        <v>3</v>
      </c>
      <c r="L14" s="6">
        <v>50</v>
      </c>
      <c r="M14" s="6">
        <v>11</v>
      </c>
      <c r="N14" s="6">
        <v>11</v>
      </c>
    </row>
    <row r="15" spans="1:17" ht="15.75">
      <c r="A15" s="7">
        <v>12</v>
      </c>
      <c r="B15" s="37" t="s">
        <v>58</v>
      </c>
      <c r="C15" s="6">
        <v>1</v>
      </c>
      <c r="D15" s="6">
        <v>24</v>
      </c>
      <c r="E15" s="3">
        <v>2</v>
      </c>
      <c r="F15" s="3">
        <v>0</v>
      </c>
      <c r="G15" s="6">
        <v>37</v>
      </c>
      <c r="H15" s="6">
        <v>0</v>
      </c>
      <c r="I15" s="6">
        <v>2</v>
      </c>
      <c r="J15" s="6">
        <v>45</v>
      </c>
      <c r="K15" s="6">
        <v>1</v>
      </c>
      <c r="L15" s="6">
        <v>21</v>
      </c>
      <c r="M15" s="6">
        <v>6</v>
      </c>
      <c r="N15" s="6">
        <v>4</v>
      </c>
      <c r="O15" s="22"/>
      <c r="P15" s="20">
        <v>0</v>
      </c>
      <c r="Q15" s="21">
        <v>2</v>
      </c>
    </row>
    <row r="16" spans="1:14" ht="15.75">
      <c r="A16" s="7">
        <v>13</v>
      </c>
      <c r="B16" s="37" t="s">
        <v>55</v>
      </c>
      <c r="C16" s="6">
        <v>1</v>
      </c>
      <c r="D16" s="6">
        <v>15</v>
      </c>
      <c r="E16" s="3">
        <v>1</v>
      </c>
      <c r="F16" s="3">
        <v>0</v>
      </c>
      <c r="G16" s="6">
        <v>18</v>
      </c>
      <c r="H16" s="6">
        <v>0</v>
      </c>
      <c r="I16" s="6">
        <v>1</v>
      </c>
      <c r="J16" s="6">
        <v>20</v>
      </c>
      <c r="K16" s="6">
        <v>1</v>
      </c>
      <c r="L16" s="6">
        <v>17</v>
      </c>
      <c r="M16" s="6">
        <v>4</v>
      </c>
      <c r="N16" s="6">
        <v>4</v>
      </c>
    </row>
    <row r="17" spans="1:14" ht="15.75">
      <c r="A17" s="7">
        <v>14</v>
      </c>
      <c r="B17" s="37" t="s">
        <v>60</v>
      </c>
      <c r="C17" s="45">
        <v>1</v>
      </c>
      <c r="D17" s="45">
        <v>23</v>
      </c>
      <c r="E17" s="45">
        <v>1</v>
      </c>
      <c r="F17" s="45">
        <v>0</v>
      </c>
      <c r="G17" s="45">
        <v>24</v>
      </c>
      <c r="H17" s="45">
        <v>0</v>
      </c>
      <c r="I17" s="45">
        <v>1</v>
      </c>
      <c r="J17" s="45">
        <v>23</v>
      </c>
      <c r="K17" s="45">
        <v>1</v>
      </c>
      <c r="L17" s="45">
        <v>18</v>
      </c>
      <c r="M17" s="45">
        <v>4</v>
      </c>
      <c r="N17" s="45">
        <v>4</v>
      </c>
    </row>
    <row r="18" spans="1:14" ht="15.75">
      <c r="A18" s="7">
        <v>15</v>
      </c>
      <c r="B18" s="37" t="s">
        <v>48</v>
      </c>
      <c r="C18" s="6">
        <v>1</v>
      </c>
      <c r="D18" s="6">
        <v>27</v>
      </c>
      <c r="E18" s="3">
        <v>1</v>
      </c>
      <c r="F18" s="3">
        <v>0</v>
      </c>
      <c r="G18" s="6">
        <v>19</v>
      </c>
      <c r="H18" s="6">
        <v>0</v>
      </c>
      <c r="I18" s="6">
        <v>1</v>
      </c>
      <c r="J18" s="6">
        <v>14</v>
      </c>
      <c r="K18" s="6">
        <v>1</v>
      </c>
      <c r="L18" s="6">
        <v>20</v>
      </c>
      <c r="M18" s="6">
        <v>80</v>
      </c>
      <c r="N18" s="6">
        <v>4</v>
      </c>
    </row>
    <row r="19" spans="1:14" ht="15.75">
      <c r="A19" s="7">
        <v>16</v>
      </c>
      <c r="B19" s="37" t="s">
        <v>49</v>
      </c>
      <c r="C19" s="6">
        <v>1</v>
      </c>
      <c r="D19" s="6">
        <v>9</v>
      </c>
      <c r="E19" s="3">
        <v>1</v>
      </c>
      <c r="F19" s="34">
        <v>0</v>
      </c>
      <c r="G19" s="6">
        <v>7</v>
      </c>
      <c r="H19" s="6">
        <v>0</v>
      </c>
      <c r="I19" s="6">
        <v>1</v>
      </c>
      <c r="J19" s="6">
        <v>7</v>
      </c>
      <c r="K19" s="6">
        <v>1</v>
      </c>
      <c r="L19" s="6">
        <v>5</v>
      </c>
      <c r="M19" s="6">
        <v>4</v>
      </c>
      <c r="N19" s="6">
        <v>4</v>
      </c>
    </row>
    <row r="20" spans="1:14" ht="15.75">
      <c r="A20" s="7">
        <v>17</v>
      </c>
      <c r="B20" s="39" t="s">
        <v>50</v>
      </c>
      <c r="C20" s="31">
        <v>1</v>
      </c>
      <c r="D20" s="31">
        <v>9</v>
      </c>
      <c r="E20" s="31">
        <v>1</v>
      </c>
      <c r="F20" s="31">
        <v>0</v>
      </c>
      <c r="G20" s="31">
        <v>9</v>
      </c>
      <c r="H20" s="31">
        <v>0</v>
      </c>
      <c r="I20" s="31">
        <v>1</v>
      </c>
      <c r="J20" s="31">
        <v>12</v>
      </c>
      <c r="K20" s="31">
        <v>1</v>
      </c>
      <c r="L20" s="31">
        <v>9</v>
      </c>
      <c r="M20" s="31">
        <v>4</v>
      </c>
      <c r="N20" s="31">
        <v>4</v>
      </c>
    </row>
    <row r="21" spans="1:14" ht="15.75">
      <c r="A21" s="7">
        <v>18</v>
      </c>
      <c r="B21" s="37" t="s">
        <v>51</v>
      </c>
      <c r="C21" s="6">
        <v>1</v>
      </c>
      <c r="D21" s="6">
        <v>12</v>
      </c>
      <c r="E21" s="3">
        <v>1</v>
      </c>
      <c r="F21" s="3">
        <v>0</v>
      </c>
      <c r="G21" s="6">
        <v>8</v>
      </c>
      <c r="H21" s="6">
        <v>0</v>
      </c>
      <c r="I21" s="6">
        <v>1</v>
      </c>
      <c r="J21" s="6">
        <v>8</v>
      </c>
      <c r="K21" s="6">
        <v>1</v>
      </c>
      <c r="L21" s="6">
        <v>14</v>
      </c>
      <c r="M21" s="6">
        <v>4</v>
      </c>
      <c r="N21" s="6">
        <v>3</v>
      </c>
    </row>
    <row r="22" spans="1:14" ht="15.75">
      <c r="A22" s="7">
        <v>19</v>
      </c>
      <c r="B22" s="37" t="s">
        <v>56</v>
      </c>
      <c r="C22" s="6">
        <v>1</v>
      </c>
      <c r="D22" s="6">
        <v>12</v>
      </c>
      <c r="E22" s="3">
        <v>1</v>
      </c>
      <c r="F22" s="3">
        <v>0</v>
      </c>
      <c r="G22" s="6">
        <v>10</v>
      </c>
      <c r="H22" s="6">
        <v>0</v>
      </c>
      <c r="I22" s="6">
        <v>1</v>
      </c>
      <c r="J22" s="6">
        <v>11</v>
      </c>
      <c r="K22" s="6">
        <v>1</v>
      </c>
      <c r="L22" s="6">
        <v>6</v>
      </c>
      <c r="M22" s="6">
        <v>4</v>
      </c>
      <c r="N22" s="6">
        <v>3</v>
      </c>
    </row>
    <row r="23" spans="1:14" ht="15.75">
      <c r="A23" s="7">
        <v>21</v>
      </c>
      <c r="B23" s="44" t="s">
        <v>53</v>
      </c>
      <c r="C23" s="31">
        <v>1</v>
      </c>
      <c r="D23" s="31">
        <v>10</v>
      </c>
      <c r="E23" s="31" t="s">
        <v>57</v>
      </c>
      <c r="F23" s="31" t="s">
        <v>57</v>
      </c>
      <c r="G23" s="31" t="s">
        <v>57</v>
      </c>
      <c r="H23" s="31" t="s">
        <v>57</v>
      </c>
      <c r="I23" s="31">
        <v>1</v>
      </c>
      <c r="J23" s="31">
        <v>12</v>
      </c>
      <c r="K23" s="31" t="s">
        <v>57</v>
      </c>
      <c r="L23" s="31" t="s">
        <v>57</v>
      </c>
      <c r="M23" s="31">
        <v>2</v>
      </c>
      <c r="N23" s="31">
        <v>2</v>
      </c>
    </row>
    <row r="24" spans="2:14" ht="15.75">
      <c r="B24" s="44" t="s">
        <v>62</v>
      </c>
      <c r="C24" s="7">
        <f>SUM(C4:C23)</f>
        <v>33</v>
      </c>
      <c r="D24" s="7">
        <f>SUM(D4:D23)</f>
        <v>670</v>
      </c>
      <c r="E24" s="72">
        <f>SUM(E4:E23)</f>
        <v>36</v>
      </c>
      <c r="F24" s="72">
        <f>SUM(F4:F23)</f>
        <v>3</v>
      </c>
      <c r="G24" s="7">
        <f>SUM(G4:G23)</f>
        <v>721</v>
      </c>
      <c r="H24" s="7">
        <f>SUM(H4:H22)</f>
        <v>66</v>
      </c>
      <c r="I24" s="7">
        <f>SUM(I4:I23)</f>
        <v>35</v>
      </c>
      <c r="J24" s="7">
        <f>SUM(J4:J23)</f>
        <v>673</v>
      </c>
      <c r="K24" s="7">
        <f>SUM(K4:K23)</f>
        <v>33</v>
      </c>
      <c r="L24" s="7">
        <f>SUM(L4:L22)</f>
        <v>606</v>
      </c>
      <c r="M24" s="7">
        <f>SUM(M4:M23)</f>
        <v>339</v>
      </c>
      <c r="N24" s="7">
        <f>SUM(N4:N23)</f>
        <v>130</v>
      </c>
    </row>
  </sheetData>
  <sheetProtection/>
  <mergeCells count="1">
    <mergeCell ref="A2:N2"/>
  </mergeCells>
  <printOptions/>
  <pageMargins left="0.34" right="0.27" top="0.19" bottom="0.28" header="0.19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20.421875" style="1" customWidth="1"/>
    <col min="3" max="3" width="17.00390625" style="4" customWidth="1"/>
    <col min="4" max="4" width="17.00390625" style="1" customWidth="1"/>
    <col min="5" max="9" width="17.00390625" style="7" customWidth="1"/>
    <col min="10" max="14" width="17.00390625" style="0" customWidth="1"/>
    <col min="15" max="15" width="17.57421875" style="0" customWidth="1"/>
    <col min="16" max="16" width="16.57421875" style="0" customWidth="1"/>
    <col min="17" max="17" width="18.28125" style="0" customWidth="1"/>
  </cols>
  <sheetData>
    <row r="1" spans="3:16" ht="15">
      <c r="C1" s="78"/>
      <c r="D1" s="78"/>
      <c r="P1" s="5" t="s">
        <v>32</v>
      </c>
    </row>
    <row r="2" spans="1:13" ht="32.25" customHeight="1" thickBot="1">
      <c r="A2" s="23" t="s">
        <v>33</v>
      </c>
      <c r="B2" s="10"/>
      <c r="C2" s="10"/>
      <c r="D2" s="10"/>
      <c r="E2" s="10"/>
      <c r="F2" s="10"/>
      <c r="G2" s="10"/>
      <c r="H2" s="10"/>
      <c r="I2" s="10"/>
      <c r="J2" s="11"/>
      <c r="K2" s="12"/>
      <c r="L2" s="12"/>
      <c r="M2" s="12"/>
    </row>
    <row r="3" spans="1:17" s="5" customFormat="1" ht="27.75" customHeight="1">
      <c r="A3" s="101" t="s">
        <v>0</v>
      </c>
      <c r="B3" s="103" t="s">
        <v>4</v>
      </c>
      <c r="C3" s="95" t="s">
        <v>10</v>
      </c>
      <c r="D3" s="79" t="s">
        <v>22</v>
      </c>
      <c r="E3" s="80"/>
      <c r="F3" s="80"/>
      <c r="G3" s="80"/>
      <c r="H3" s="80"/>
      <c r="I3" s="80"/>
      <c r="J3" s="80"/>
      <c r="K3" s="81"/>
      <c r="L3" s="92" t="s">
        <v>21</v>
      </c>
      <c r="M3" s="93"/>
      <c r="N3" s="94"/>
      <c r="O3" s="86" t="s">
        <v>20</v>
      </c>
      <c r="P3" s="86"/>
      <c r="Q3" s="87"/>
    </row>
    <row r="4" spans="1:17" ht="150" customHeight="1">
      <c r="A4" s="90"/>
      <c r="B4" s="104"/>
      <c r="C4" s="96"/>
      <c r="D4" s="82" t="s">
        <v>9</v>
      </c>
      <c r="E4" s="84" t="s">
        <v>8</v>
      </c>
      <c r="F4" s="84" t="s">
        <v>27</v>
      </c>
      <c r="G4" s="84" t="s">
        <v>23</v>
      </c>
      <c r="H4" s="84" t="s">
        <v>24</v>
      </c>
      <c r="I4" s="84" t="s">
        <v>25</v>
      </c>
      <c r="J4" s="84" t="s">
        <v>26</v>
      </c>
      <c r="K4" s="88" t="s">
        <v>11</v>
      </c>
      <c r="L4" s="90" t="s">
        <v>29</v>
      </c>
      <c r="M4" s="99" t="s">
        <v>30</v>
      </c>
      <c r="N4" s="97" t="s">
        <v>31</v>
      </c>
      <c r="O4" s="82" t="s">
        <v>28</v>
      </c>
      <c r="P4" s="84" t="s">
        <v>19</v>
      </c>
      <c r="Q4" s="84" t="s">
        <v>34</v>
      </c>
    </row>
    <row r="5" spans="1:17" ht="51.75" customHeight="1" thickBot="1">
      <c r="A5" s="102"/>
      <c r="B5" s="105"/>
      <c r="C5" s="96"/>
      <c r="D5" s="83"/>
      <c r="E5" s="85"/>
      <c r="F5" s="85"/>
      <c r="G5" s="85"/>
      <c r="H5" s="85"/>
      <c r="I5" s="85"/>
      <c r="J5" s="85"/>
      <c r="K5" s="89"/>
      <c r="L5" s="91"/>
      <c r="M5" s="100"/>
      <c r="N5" s="98"/>
      <c r="O5" s="83"/>
      <c r="P5" s="85"/>
      <c r="Q5" s="85"/>
    </row>
    <row r="6" spans="1:17" ht="16.5" thickBot="1">
      <c r="A6" s="18">
        <v>1</v>
      </c>
      <c r="B6" s="46" t="s">
        <v>35</v>
      </c>
      <c r="C6" s="73">
        <v>9</v>
      </c>
      <c r="D6" s="19">
        <v>2</v>
      </c>
      <c r="E6" s="19">
        <v>2</v>
      </c>
      <c r="F6" s="19">
        <v>0</v>
      </c>
      <c r="G6" s="19">
        <v>1</v>
      </c>
      <c r="H6" s="19">
        <v>1</v>
      </c>
      <c r="I6" s="19">
        <v>0</v>
      </c>
      <c r="J6" s="19">
        <v>3</v>
      </c>
      <c r="K6" s="49">
        <v>0</v>
      </c>
      <c r="L6" s="53">
        <v>0</v>
      </c>
      <c r="M6" s="56">
        <v>0</v>
      </c>
      <c r="N6" s="57">
        <v>0</v>
      </c>
      <c r="O6" s="62">
        <v>0</v>
      </c>
      <c r="P6" s="64">
        <v>0</v>
      </c>
      <c r="Q6" s="66">
        <v>45</v>
      </c>
    </row>
    <row r="7" spans="1:17" ht="16.5" thickBot="1">
      <c r="A7" s="13">
        <v>2</v>
      </c>
      <c r="B7" s="47" t="s">
        <v>36</v>
      </c>
      <c r="C7" s="73">
        <v>18</v>
      </c>
      <c r="D7" s="25">
        <v>15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50">
        <v>0</v>
      </c>
      <c r="L7" s="54">
        <v>0</v>
      </c>
      <c r="M7" s="58">
        <v>2</v>
      </c>
      <c r="N7" s="59">
        <v>28</v>
      </c>
      <c r="O7" s="62">
        <v>0</v>
      </c>
      <c r="P7" s="64">
        <v>0</v>
      </c>
      <c r="Q7" s="66">
        <v>0</v>
      </c>
    </row>
    <row r="8" spans="1:17" ht="16.5" thickBot="1">
      <c r="A8" s="13">
        <v>3</v>
      </c>
      <c r="B8" s="47" t="s">
        <v>37</v>
      </c>
      <c r="C8" s="73">
        <v>13</v>
      </c>
      <c r="D8" s="27">
        <v>11</v>
      </c>
      <c r="E8" s="26">
        <v>2</v>
      </c>
      <c r="F8" s="26">
        <v>1</v>
      </c>
      <c r="G8" s="26">
        <v>1</v>
      </c>
      <c r="H8" s="26">
        <v>1</v>
      </c>
      <c r="I8" s="26">
        <v>1</v>
      </c>
      <c r="J8" s="26">
        <v>0</v>
      </c>
      <c r="K8" s="50">
        <v>0</v>
      </c>
      <c r="L8" s="54">
        <v>0</v>
      </c>
      <c r="M8" s="58">
        <v>0</v>
      </c>
      <c r="N8" s="59">
        <v>0</v>
      </c>
      <c r="O8" s="62">
        <v>0</v>
      </c>
      <c r="P8" s="64">
        <v>0</v>
      </c>
      <c r="Q8" s="66">
        <v>0</v>
      </c>
    </row>
    <row r="9" spans="1:17" ht="16.5" thickBot="1">
      <c r="A9" s="17">
        <v>4</v>
      </c>
      <c r="B9" s="46" t="s">
        <v>38</v>
      </c>
      <c r="C9" s="73">
        <v>6</v>
      </c>
      <c r="D9" s="28">
        <v>5</v>
      </c>
      <c r="E9" s="19">
        <v>1</v>
      </c>
      <c r="F9" s="19">
        <v>1</v>
      </c>
      <c r="G9" s="19">
        <v>1</v>
      </c>
      <c r="H9" s="19">
        <v>1</v>
      </c>
      <c r="I9" s="19">
        <v>0</v>
      </c>
      <c r="J9" s="19">
        <v>0</v>
      </c>
      <c r="K9" s="49">
        <v>0</v>
      </c>
      <c r="L9" s="53">
        <v>0</v>
      </c>
      <c r="M9" s="56">
        <v>0</v>
      </c>
      <c r="N9" s="57">
        <v>0</v>
      </c>
      <c r="O9" s="62">
        <v>0</v>
      </c>
      <c r="P9" s="64">
        <v>0</v>
      </c>
      <c r="Q9" s="67">
        <v>0.042</v>
      </c>
    </row>
    <row r="10" spans="1:17" ht="16.5" thickBot="1">
      <c r="A10" s="14">
        <v>5</v>
      </c>
      <c r="B10" s="46" t="s">
        <v>39</v>
      </c>
      <c r="C10" s="74">
        <v>4</v>
      </c>
      <c r="D10" s="43">
        <v>1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6">
        <v>1</v>
      </c>
      <c r="K10" s="51">
        <v>0</v>
      </c>
      <c r="L10" s="55">
        <v>0</v>
      </c>
      <c r="M10" s="60">
        <v>0</v>
      </c>
      <c r="N10" s="61">
        <v>0</v>
      </c>
      <c r="O10" s="63">
        <v>0</v>
      </c>
      <c r="P10" s="65">
        <v>0</v>
      </c>
      <c r="Q10" s="61">
        <v>0</v>
      </c>
    </row>
    <row r="11" spans="1:17" ht="15.75">
      <c r="A11" s="1">
        <v>6</v>
      </c>
      <c r="B11" s="48" t="s">
        <v>40</v>
      </c>
      <c r="C11" s="73">
        <v>10</v>
      </c>
      <c r="D11" s="29">
        <v>4</v>
      </c>
      <c r="E11" s="19">
        <v>2</v>
      </c>
      <c r="F11" s="19">
        <v>0</v>
      </c>
      <c r="G11" s="19">
        <v>0</v>
      </c>
      <c r="H11" s="19">
        <v>1</v>
      </c>
      <c r="I11" s="19">
        <v>1</v>
      </c>
      <c r="J11" s="19">
        <v>1</v>
      </c>
      <c r="K11" s="49">
        <v>0</v>
      </c>
      <c r="L11" s="53">
        <v>0</v>
      </c>
      <c r="M11" s="56">
        <v>0</v>
      </c>
      <c r="N11" s="57">
        <v>0</v>
      </c>
      <c r="O11" s="62">
        <v>0</v>
      </c>
      <c r="P11" s="64">
        <v>0</v>
      </c>
      <c r="Q11" s="66">
        <v>3</v>
      </c>
    </row>
    <row r="12" spans="1:17" ht="15.75" thickBot="1">
      <c r="A12" s="1">
        <v>7</v>
      </c>
      <c r="B12" s="48" t="s">
        <v>41</v>
      </c>
      <c r="C12" s="48">
        <v>4</v>
      </c>
      <c r="D12" s="42">
        <v>0.01</v>
      </c>
      <c r="E12" s="40">
        <v>0</v>
      </c>
      <c r="F12" s="40">
        <v>0</v>
      </c>
      <c r="G12" s="40">
        <v>0</v>
      </c>
      <c r="H12" s="40">
        <v>1</v>
      </c>
      <c r="I12" s="40">
        <v>1</v>
      </c>
      <c r="J12" s="5">
        <v>0</v>
      </c>
      <c r="K12" s="52">
        <v>1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</row>
    <row r="13" spans="1:17" ht="16.5" thickBot="1">
      <c r="A13" s="1">
        <v>8</v>
      </c>
      <c r="B13" s="48" t="s">
        <v>42</v>
      </c>
      <c r="C13" s="73">
        <v>8</v>
      </c>
      <c r="D13" s="27">
        <v>0.06</v>
      </c>
      <c r="E13" s="26">
        <v>2</v>
      </c>
      <c r="F13" s="26">
        <v>0</v>
      </c>
      <c r="G13" s="26">
        <v>0</v>
      </c>
      <c r="H13" s="26">
        <v>0</v>
      </c>
      <c r="I13" s="26">
        <v>0</v>
      </c>
      <c r="J13" s="26">
        <v>2</v>
      </c>
      <c r="K13" s="50">
        <v>0</v>
      </c>
      <c r="L13" s="54">
        <v>0</v>
      </c>
      <c r="M13" s="58">
        <v>0</v>
      </c>
      <c r="N13" s="59">
        <v>0</v>
      </c>
      <c r="O13" s="62">
        <v>0</v>
      </c>
      <c r="P13" s="64">
        <v>0</v>
      </c>
      <c r="Q13" s="66">
        <v>0</v>
      </c>
    </row>
    <row r="14" spans="1:17" ht="16.5" thickBot="1">
      <c r="A14" s="1">
        <v>9</v>
      </c>
      <c r="B14" s="47" t="s">
        <v>59</v>
      </c>
      <c r="C14" s="73">
        <v>4</v>
      </c>
      <c r="D14" s="27">
        <v>0.02</v>
      </c>
      <c r="E14" s="26">
        <v>1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50">
        <v>0</v>
      </c>
      <c r="L14" s="54">
        <v>0</v>
      </c>
      <c r="M14" s="58">
        <v>0</v>
      </c>
      <c r="N14" s="59">
        <v>0</v>
      </c>
      <c r="O14" s="62">
        <v>0</v>
      </c>
      <c r="P14" s="64">
        <v>0</v>
      </c>
      <c r="Q14" s="66">
        <v>25</v>
      </c>
    </row>
    <row r="15" spans="1:17" ht="16.5" thickBot="1">
      <c r="A15" s="1">
        <v>10</v>
      </c>
      <c r="B15" s="48" t="s">
        <v>44</v>
      </c>
      <c r="C15" s="73">
        <v>11</v>
      </c>
      <c r="D15" s="76">
        <v>7</v>
      </c>
      <c r="E15" s="26">
        <v>0</v>
      </c>
      <c r="F15" s="26">
        <v>0</v>
      </c>
      <c r="G15" s="26">
        <v>20</v>
      </c>
      <c r="H15" s="26">
        <v>6</v>
      </c>
      <c r="I15" s="26">
        <v>4</v>
      </c>
      <c r="J15" s="26">
        <v>4</v>
      </c>
      <c r="K15" s="50">
        <v>0</v>
      </c>
      <c r="L15" s="54">
        <v>0</v>
      </c>
      <c r="M15" s="58">
        <v>0</v>
      </c>
      <c r="N15" s="59">
        <v>20</v>
      </c>
      <c r="O15" s="62">
        <v>0</v>
      </c>
      <c r="P15" s="64">
        <v>0</v>
      </c>
      <c r="Q15" s="66">
        <v>0</v>
      </c>
    </row>
    <row r="16" spans="1:17" ht="16.5" thickBot="1">
      <c r="A16" s="1">
        <v>11</v>
      </c>
      <c r="B16" s="46" t="s">
        <v>45</v>
      </c>
      <c r="C16" s="73">
        <v>11</v>
      </c>
      <c r="D16" s="28">
        <v>4</v>
      </c>
      <c r="E16" s="19">
        <v>1</v>
      </c>
      <c r="F16" s="19">
        <v>0</v>
      </c>
      <c r="G16" s="19">
        <v>0</v>
      </c>
      <c r="H16" s="19">
        <v>2</v>
      </c>
      <c r="I16" s="19">
        <v>0</v>
      </c>
      <c r="J16" s="19">
        <v>2</v>
      </c>
      <c r="K16" s="49">
        <v>0</v>
      </c>
      <c r="L16" s="53">
        <v>0</v>
      </c>
      <c r="M16" s="56">
        <v>0</v>
      </c>
      <c r="N16" s="57">
        <v>0</v>
      </c>
      <c r="O16" s="62">
        <v>0</v>
      </c>
      <c r="P16" s="64">
        <v>0</v>
      </c>
      <c r="Q16" s="66">
        <v>5</v>
      </c>
    </row>
    <row r="17" spans="1:17" ht="16.5" thickBot="1">
      <c r="A17" s="1">
        <v>12</v>
      </c>
      <c r="B17" s="46" t="s">
        <v>46</v>
      </c>
      <c r="C17" s="73">
        <v>4</v>
      </c>
      <c r="D17" s="29">
        <v>0.02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49">
        <v>0</v>
      </c>
      <c r="L17" s="53">
        <v>0</v>
      </c>
      <c r="M17" s="56">
        <v>0</v>
      </c>
      <c r="N17" s="57">
        <v>0</v>
      </c>
      <c r="O17" s="62">
        <v>0</v>
      </c>
      <c r="P17" s="64">
        <v>0</v>
      </c>
      <c r="Q17" s="66">
        <v>2</v>
      </c>
    </row>
    <row r="18" spans="1:17" ht="16.5" thickBot="1">
      <c r="A18" s="1">
        <v>13</v>
      </c>
      <c r="B18" s="46" t="s">
        <v>47</v>
      </c>
      <c r="C18" s="73">
        <v>4</v>
      </c>
      <c r="D18" s="29">
        <v>0.01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1</v>
      </c>
      <c r="K18" s="49">
        <v>0</v>
      </c>
      <c r="L18" s="53">
        <v>0</v>
      </c>
      <c r="M18" s="56">
        <v>0</v>
      </c>
      <c r="N18" s="57">
        <v>0</v>
      </c>
      <c r="O18" s="62">
        <v>0</v>
      </c>
      <c r="P18" s="64">
        <v>0</v>
      </c>
      <c r="Q18" s="66">
        <v>0</v>
      </c>
    </row>
    <row r="19" spans="1:17" ht="16.5" thickBot="1">
      <c r="A19" s="1">
        <v>14</v>
      </c>
      <c r="B19" s="46" t="s">
        <v>61</v>
      </c>
      <c r="C19" s="73">
        <v>4</v>
      </c>
      <c r="D19" s="28">
        <v>1</v>
      </c>
      <c r="E19" s="19">
        <v>0</v>
      </c>
      <c r="F19" s="19">
        <v>0</v>
      </c>
      <c r="G19" s="19">
        <v>0</v>
      </c>
      <c r="H19" s="19">
        <v>1</v>
      </c>
      <c r="I19" s="19">
        <v>1</v>
      </c>
      <c r="J19" s="19">
        <v>0</v>
      </c>
      <c r="K19" s="68">
        <v>0</v>
      </c>
      <c r="L19" s="69">
        <v>0</v>
      </c>
      <c r="M19" s="70">
        <v>0</v>
      </c>
      <c r="N19" s="71">
        <v>0</v>
      </c>
      <c r="O19" s="22">
        <v>0</v>
      </c>
      <c r="P19" s="20">
        <v>0</v>
      </c>
      <c r="Q19" s="21">
        <v>0</v>
      </c>
    </row>
    <row r="20" spans="1:17" ht="16.5" thickBot="1">
      <c r="A20" s="1">
        <v>15</v>
      </c>
      <c r="B20" s="46" t="s">
        <v>48</v>
      </c>
      <c r="C20" s="73">
        <v>4</v>
      </c>
      <c r="D20" s="29">
        <v>0.01</v>
      </c>
      <c r="E20" s="19">
        <v>1</v>
      </c>
      <c r="F20" s="19">
        <v>0</v>
      </c>
      <c r="G20" s="19">
        <v>0</v>
      </c>
      <c r="H20" s="19">
        <v>1</v>
      </c>
      <c r="I20" s="19">
        <v>0</v>
      </c>
      <c r="J20" s="19">
        <v>0</v>
      </c>
      <c r="K20" s="49">
        <v>2</v>
      </c>
      <c r="L20" s="53">
        <v>0</v>
      </c>
      <c r="M20" s="56">
        <v>0</v>
      </c>
      <c r="N20" s="57">
        <v>0</v>
      </c>
      <c r="O20" s="62">
        <v>0</v>
      </c>
      <c r="P20" s="64">
        <v>0</v>
      </c>
      <c r="Q20" s="66">
        <v>0</v>
      </c>
    </row>
    <row r="21" spans="1:17" ht="16.5" thickBot="1">
      <c r="A21" s="1">
        <v>16</v>
      </c>
      <c r="B21" s="46" t="s">
        <v>49</v>
      </c>
      <c r="C21" s="73">
        <v>4</v>
      </c>
      <c r="D21" s="29">
        <v>0.01</v>
      </c>
      <c r="E21" s="19"/>
      <c r="F21" s="19"/>
      <c r="G21" s="19"/>
      <c r="H21" s="19"/>
      <c r="I21" s="19"/>
      <c r="J21" s="19"/>
      <c r="K21" s="49">
        <v>1</v>
      </c>
      <c r="L21" s="53"/>
      <c r="M21" s="56"/>
      <c r="N21" s="57"/>
      <c r="O21" s="62"/>
      <c r="P21" s="64"/>
      <c r="Q21" s="66"/>
    </row>
    <row r="22" spans="1:17" ht="16.5" thickBot="1">
      <c r="A22" s="1">
        <v>17</v>
      </c>
      <c r="B22" s="46" t="s">
        <v>50</v>
      </c>
      <c r="C22" s="73">
        <v>4</v>
      </c>
      <c r="D22" s="29">
        <v>0.01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1</v>
      </c>
      <c r="K22" s="49">
        <v>1</v>
      </c>
      <c r="L22" s="53">
        <v>1</v>
      </c>
      <c r="M22" s="56">
        <v>0</v>
      </c>
      <c r="N22" s="57">
        <v>6</v>
      </c>
      <c r="O22" s="62">
        <v>0</v>
      </c>
      <c r="P22" s="64">
        <v>0</v>
      </c>
      <c r="Q22" s="66">
        <v>0</v>
      </c>
    </row>
    <row r="23" spans="1:17" ht="16.5" thickBot="1">
      <c r="A23" s="1">
        <v>18</v>
      </c>
      <c r="B23" s="46" t="s">
        <v>51</v>
      </c>
      <c r="C23" s="73">
        <v>3</v>
      </c>
      <c r="D23" s="28">
        <v>1</v>
      </c>
      <c r="E23" s="19">
        <v>1</v>
      </c>
      <c r="F23" s="19">
        <v>0</v>
      </c>
      <c r="G23" s="19">
        <v>0</v>
      </c>
      <c r="H23" s="19">
        <v>0</v>
      </c>
      <c r="I23" s="19">
        <v>0</v>
      </c>
      <c r="J23" s="19">
        <v>1</v>
      </c>
      <c r="K23" s="49">
        <v>1</v>
      </c>
      <c r="L23" s="53">
        <v>0</v>
      </c>
      <c r="M23" s="56">
        <v>0</v>
      </c>
      <c r="N23" s="57">
        <v>0</v>
      </c>
      <c r="O23" s="62">
        <v>0</v>
      </c>
      <c r="P23" s="64">
        <v>0</v>
      </c>
      <c r="Q23" s="66">
        <v>0</v>
      </c>
    </row>
    <row r="24" spans="1:17" ht="16.5" thickBot="1">
      <c r="A24" s="1">
        <v>19</v>
      </c>
      <c r="B24" s="46" t="s">
        <v>52</v>
      </c>
      <c r="C24" s="73">
        <v>3</v>
      </c>
      <c r="D24" s="30">
        <v>1</v>
      </c>
      <c r="E24" s="19">
        <v>0</v>
      </c>
      <c r="F24" s="19">
        <v>0</v>
      </c>
      <c r="G24" s="19">
        <v>0</v>
      </c>
      <c r="H24" s="19">
        <v>1</v>
      </c>
      <c r="I24" s="19">
        <v>1</v>
      </c>
      <c r="J24" s="19">
        <v>0</v>
      </c>
      <c r="K24" s="49">
        <v>1</v>
      </c>
      <c r="L24" s="53">
        <v>0</v>
      </c>
      <c r="M24" s="56">
        <v>0</v>
      </c>
      <c r="N24" s="57">
        <v>0</v>
      </c>
      <c r="O24" s="62">
        <v>0</v>
      </c>
      <c r="P24" s="64">
        <v>0</v>
      </c>
      <c r="Q24" s="66">
        <v>0</v>
      </c>
    </row>
    <row r="25" spans="1:17" ht="15.75">
      <c r="A25" s="1">
        <v>21</v>
      </c>
      <c r="B25" s="46" t="s">
        <v>53</v>
      </c>
      <c r="C25" s="73">
        <v>2</v>
      </c>
      <c r="D25" s="2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49">
        <v>0</v>
      </c>
      <c r="L25" s="53">
        <v>0</v>
      </c>
      <c r="M25" s="56">
        <v>0</v>
      </c>
      <c r="N25" s="57">
        <v>0</v>
      </c>
      <c r="O25" s="62">
        <v>0</v>
      </c>
      <c r="P25" s="64">
        <v>0</v>
      </c>
      <c r="Q25" s="66">
        <v>0</v>
      </c>
    </row>
    <row r="26" spans="3:17" ht="15">
      <c r="C26" s="75">
        <f>C6+C7+C8+C9+C10+C11+C12+C13+C14+C15+C16+C17+C18+C19+C20+C21+C22+C23+C24+C25</f>
        <v>130</v>
      </c>
      <c r="E26" s="7">
        <f aca="true" t="shared" si="0" ref="E26:Q26">SUM(E6:E25)</f>
        <v>13</v>
      </c>
      <c r="F26" s="7">
        <f t="shared" si="0"/>
        <v>2</v>
      </c>
      <c r="G26" s="7">
        <f>G6+G7+G8+G9+G10+G11+G12+G13+G14+G15+G16+G17+G18+G19+G20+G21+G22+G23+G24+G25</f>
        <v>23</v>
      </c>
      <c r="H26" s="7">
        <f>SUM(H6:H25)</f>
        <v>16</v>
      </c>
      <c r="I26" s="7">
        <f t="shared" si="0"/>
        <v>9</v>
      </c>
      <c r="J26" s="41">
        <f t="shared" si="0"/>
        <v>16</v>
      </c>
      <c r="K26" s="41">
        <f t="shared" si="0"/>
        <v>7</v>
      </c>
      <c r="L26" s="41">
        <f t="shared" si="0"/>
        <v>1</v>
      </c>
      <c r="M26" s="41">
        <f t="shared" si="0"/>
        <v>2</v>
      </c>
      <c r="N26" s="41">
        <f t="shared" si="0"/>
        <v>54</v>
      </c>
      <c r="O26" s="41">
        <f t="shared" si="0"/>
        <v>0</v>
      </c>
      <c r="P26" s="41">
        <f t="shared" si="0"/>
        <v>0</v>
      </c>
      <c r="Q26" s="41">
        <f t="shared" si="0"/>
        <v>80.042</v>
      </c>
    </row>
  </sheetData>
  <sheetProtection/>
  <mergeCells count="21">
    <mergeCell ref="A3:A5"/>
    <mergeCell ref="B3:B5"/>
    <mergeCell ref="O4:O5"/>
    <mergeCell ref="P4:P5"/>
    <mergeCell ref="C3:C5"/>
    <mergeCell ref="N4:N5"/>
    <mergeCell ref="M4:M5"/>
    <mergeCell ref="J4:J5"/>
    <mergeCell ref="I4:I5"/>
    <mergeCell ref="H4:H5"/>
    <mergeCell ref="G4:G5"/>
    <mergeCell ref="C1:D1"/>
    <mergeCell ref="D3:K3"/>
    <mergeCell ref="D4:D5"/>
    <mergeCell ref="E4:E5"/>
    <mergeCell ref="F4:F5"/>
    <mergeCell ref="Q4:Q5"/>
    <mergeCell ref="O3:Q3"/>
    <mergeCell ref="K4:K5"/>
    <mergeCell ref="L4:L5"/>
    <mergeCell ref="L3:N3"/>
  </mergeCells>
  <printOptions/>
  <pageMargins left="0.35433070866141736" right="0.2755905511811024" top="0.1968503937007874" bottom="0.2755905511811024" header="0.1968503937007874" footer="0.31496062992125984"/>
  <pageSetup fitToWidth="2" fitToHeight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Шипулина</dc:creator>
  <cp:keywords/>
  <dc:description/>
  <cp:lastModifiedBy> </cp:lastModifiedBy>
  <cp:lastPrinted>2012-04-03T16:42:17Z</cp:lastPrinted>
  <dcterms:created xsi:type="dcterms:W3CDTF">2011-11-19T09:38:16Z</dcterms:created>
  <dcterms:modified xsi:type="dcterms:W3CDTF">2012-05-11T14:39:56Z</dcterms:modified>
  <cp:category/>
  <cp:version/>
  <cp:contentType/>
  <cp:contentStatus/>
</cp:coreProperties>
</file>