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9990" windowHeight="6000"/>
  </bookViews>
  <sheets>
    <sheet name="меню 7-11 лет" sheetId="1" r:id="rId1"/>
  </sheets>
  <calcPr calcId="125725"/>
</workbook>
</file>

<file path=xl/calcChain.xml><?xml version="1.0" encoding="utf-8"?>
<calcChain xmlns="http://schemas.openxmlformats.org/spreadsheetml/2006/main">
  <c r="I113" i="1"/>
  <c r="J113"/>
  <c r="K113"/>
  <c r="L113"/>
  <c r="M113"/>
  <c r="N113"/>
  <c r="O113"/>
  <c r="H113"/>
  <c r="D113"/>
  <c r="E113"/>
  <c r="F113"/>
  <c r="C113"/>
  <c r="I86"/>
  <c r="J86"/>
  <c r="K86"/>
  <c r="L86"/>
  <c r="M86"/>
  <c r="N86"/>
  <c r="O86"/>
  <c r="H86"/>
  <c r="D86"/>
  <c r="E86"/>
  <c r="F86"/>
  <c r="C86"/>
  <c r="I76"/>
  <c r="J76"/>
  <c r="K76"/>
  <c r="L76"/>
  <c r="M76"/>
  <c r="N76"/>
  <c r="O76"/>
  <c r="H76"/>
  <c r="D76"/>
  <c r="E76"/>
  <c r="F76"/>
  <c r="C76"/>
  <c r="I95"/>
  <c r="J95"/>
  <c r="K95"/>
  <c r="L95"/>
  <c r="M95"/>
  <c r="N95"/>
  <c r="O95"/>
  <c r="H95"/>
  <c r="D95"/>
  <c r="E95"/>
  <c r="F95"/>
  <c r="C95"/>
  <c r="I67"/>
  <c r="J67"/>
  <c r="K67"/>
  <c r="L67"/>
  <c r="M67"/>
  <c r="N67"/>
  <c r="O67"/>
  <c r="H67"/>
  <c r="D67"/>
  <c r="E67"/>
  <c r="F67"/>
  <c r="C67"/>
  <c r="I41"/>
  <c r="J41"/>
  <c r="K41"/>
  <c r="L41"/>
  <c r="M41"/>
  <c r="N41"/>
  <c r="O41"/>
  <c r="H41"/>
  <c r="D41"/>
  <c r="E41"/>
  <c r="F41"/>
  <c r="C41"/>
  <c r="I31"/>
  <c r="J31"/>
  <c r="K31"/>
  <c r="L31"/>
  <c r="M31"/>
  <c r="N31"/>
  <c r="O31"/>
  <c r="H31"/>
  <c r="D31"/>
  <c r="E31"/>
  <c r="F31"/>
  <c r="C31"/>
  <c r="C58"/>
  <c r="I49"/>
  <c r="J49"/>
  <c r="K49"/>
  <c r="L49"/>
  <c r="M49"/>
  <c r="N49"/>
  <c r="O49"/>
  <c r="H49"/>
  <c r="D49"/>
  <c r="E49"/>
  <c r="F49"/>
  <c r="C49"/>
  <c r="F58" l="1"/>
  <c r="I58" l="1"/>
  <c r="J58"/>
  <c r="K58"/>
  <c r="L58"/>
  <c r="M58"/>
  <c r="N58"/>
  <c r="O58"/>
  <c r="H58"/>
  <c r="D58"/>
  <c r="E58"/>
  <c r="F103" l="1"/>
  <c r="F105" l="1"/>
  <c r="C103" l="1"/>
  <c r="D103"/>
  <c r="E103"/>
  <c r="H103"/>
  <c r="I103"/>
  <c r="J103"/>
  <c r="K103"/>
  <c r="L103"/>
  <c r="M103"/>
  <c r="N103"/>
  <c r="O103"/>
  <c r="C105" l="1"/>
  <c r="D105"/>
  <c r="E105"/>
  <c r="H105"/>
  <c r="I105"/>
  <c r="J105"/>
  <c r="K105"/>
  <c r="L105"/>
  <c r="M105"/>
  <c r="N105"/>
  <c r="O105"/>
</calcChain>
</file>

<file path=xl/sharedStrings.xml><?xml version="1.0" encoding="utf-8"?>
<sst xmlns="http://schemas.openxmlformats.org/spreadsheetml/2006/main" count="161" uniqueCount="86">
  <si>
    <t>УТВЕРЖДАЮ :</t>
  </si>
  <si>
    <t>1 день</t>
  </si>
  <si>
    <t>ЗАВТРАК</t>
  </si>
  <si>
    <t>ИТОГО:</t>
  </si>
  <si>
    <t>Выход</t>
  </si>
  <si>
    <t>200.00</t>
  </si>
  <si>
    <t>30.00</t>
  </si>
  <si>
    <t>60.00</t>
  </si>
  <si>
    <t>С</t>
  </si>
  <si>
    <t>А</t>
  </si>
  <si>
    <t>Е</t>
  </si>
  <si>
    <t>Са</t>
  </si>
  <si>
    <t>Р</t>
  </si>
  <si>
    <t>Fe</t>
  </si>
  <si>
    <t>2 день</t>
  </si>
  <si>
    <t>3 день</t>
  </si>
  <si>
    <t>ИТОГО</t>
  </si>
  <si>
    <t>4 день</t>
  </si>
  <si>
    <t>6 день</t>
  </si>
  <si>
    <t>Картофельное пюре</t>
  </si>
  <si>
    <t>150.00</t>
  </si>
  <si>
    <t>7 день</t>
  </si>
  <si>
    <t>9 день</t>
  </si>
  <si>
    <t>10 день</t>
  </si>
  <si>
    <t>____________________</t>
  </si>
  <si>
    <t xml:space="preserve">Директор МОУ </t>
  </si>
  <si>
    <t>________________   2017 г.</t>
  </si>
  <si>
    <t>5  день</t>
  </si>
  <si>
    <t>Завтрак</t>
  </si>
  <si>
    <t xml:space="preserve">Зав. производством      </t>
  </si>
  <si>
    <t>Хлеб пшеничный</t>
  </si>
  <si>
    <t>итого:</t>
  </si>
  <si>
    <t>Мg</t>
  </si>
  <si>
    <r>
      <t xml:space="preserve">                                                                                                           ПРИМЕРНОЕ   </t>
    </r>
    <r>
      <rPr>
        <b/>
        <sz val="14"/>
        <rFont val="Arial"/>
        <family val="2"/>
        <charset val="204"/>
      </rPr>
      <t>цикличное</t>
    </r>
    <r>
      <rPr>
        <b/>
        <sz val="12"/>
        <rFont val="Arial"/>
        <family val="2"/>
        <charset val="204"/>
      </rPr>
      <t xml:space="preserve">  МЕНЮ НА  10 ДНЕЙ</t>
    </r>
  </si>
  <si>
    <t xml:space="preserve">                                                                                                       для общеобразовательных учреждений г.Волжска </t>
  </si>
  <si>
    <t>сборник рецептур 2004  г.</t>
  </si>
  <si>
    <t>Тефтели мясн.с рис.в том.соус.паров.</t>
  </si>
  <si>
    <t>Рыба туш.в том.с овощами</t>
  </si>
  <si>
    <t>75.00/25.00</t>
  </si>
  <si>
    <t>Сборник рецептур блюд и кулинарных изделий для предприятий общественного питания при общеобразовательных школах, 2004 г. Лапшина В.Т.</t>
  </si>
  <si>
    <t>________2018г</t>
  </si>
  <si>
    <t>Каша гречневавя</t>
  </si>
  <si>
    <t>Наименование блюд                                  № рец     Масса порции     Энерг/ц            Пищевые вещества (г)                                    Витамины (мг)                                    Минеральные вещества (мг)</t>
  </si>
  <si>
    <t>Масса порции</t>
  </si>
  <si>
    <t>Пищевые вещества (г)</t>
  </si>
  <si>
    <t>Витамины (мг)</t>
  </si>
  <si>
    <t>Минеральные вещества (мг)</t>
  </si>
  <si>
    <t>Возраст 1-4 классы</t>
  </si>
  <si>
    <t>1996г</t>
  </si>
  <si>
    <t>Какао с молоком</t>
  </si>
  <si>
    <t>Кофейный напиток с сахаром</t>
  </si>
  <si>
    <t>Кофейный напиток с молоком</t>
  </si>
  <si>
    <t>Ведущий специалист УМО Майорова И.Р.</t>
  </si>
  <si>
    <t>Чай с сахаром и лимоном</t>
  </si>
  <si>
    <t>8 день</t>
  </si>
  <si>
    <t>Белки          Жиры</t>
  </si>
  <si>
    <t>Углеводы      К/ кал         № рец                 В1</t>
  </si>
  <si>
    <t xml:space="preserve">Чай с сахаром </t>
  </si>
  <si>
    <t>Плов из птицы</t>
  </si>
  <si>
    <t>Запеканка из творога со сметаной</t>
  </si>
  <si>
    <t>150.00/20.00</t>
  </si>
  <si>
    <t xml:space="preserve">Гуляш  сб.рец.1996 г.             </t>
  </si>
  <si>
    <t>Каша пшенная молочная с маслом</t>
  </si>
  <si>
    <t>Каша "Дружба" молочная с маслом</t>
  </si>
  <si>
    <t>Каша пшеничная мол.с маслом</t>
  </si>
  <si>
    <t>Кукуруза консервированная</t>
  </si>
  <si>
    <t>75.00/45.00</t>
  </si>
  <si>
    <t xml:space="preserve">                                                                                                                            </t>
  </si>
  <si>
    <t>190.00/10.00</t>
  </si>
  <si>
    <t>60.00/140.00</t>
  </si>
  <si>
    <t>Каша рисовая молочная с маслом</t>
  </si>
  <si>
    <t>Капуста тушеная</t>
  </si>
  <si>
    <t>Зеленый горошек консервированный</t>
  </si>
  <si>
    <t>Макаронные издел. Отвар. с маслом</t>
  </si>
  <si>
    <t>Батон нарезной</t>
  </si>
  <si>
    <t xml:space="preserve">Яйцо вареное </t>
  </si>
  <si>
    <t>40.00</t>
  </si>
  <si>
    <t>Хлеб ржаной</t>
  </si>
  <si>
    <t>2025г.</t>
  </si>
  <si>
    <t>30.0</t>
  </si>
  <si>
    <t>Груша</t>
  </si>
  <si>
    <t>270.00</t>
  </si>
  <si>
    <t>Сыр порционный</t>
  </si>
  <si>
    <t>20.00</t>
  </si>
  <si>
    <t>Апельсин</t>
  </si>
  <si>
    <t>300.00</t>
  </si>
</sst>
</file>

<file path=xl/styles.xml><?xml version="1.0" encoding="utf-8"?>
<styleSheet xmlns="http://schemas.openxmlformats.org/spreadsheetml/2006/main">
  <numFmts count="4">
    <numFmt numFmtId="164" formatCode="0.000"/>
    <numFmt numFmtId="165" formatCode="0.00;[Red]0.00"/>
    <numFmt numFmtId="166" formatCode="0.000;[Red]0.000"/>
    <numFmt numFmtId="167" formatCode="0.0"/>
  </numFmts>
  <fonts count="11">
    <font>
      <sz val="10"/>
      <name val="Arial"/>
    </font>
    <font>
      <sz val="8"/>
      <name val="Arial"/>
    </font>
    <font>
      <sz val="10"/>
      <name val="Arial"/>
      <family val="2"/>
      <charset val="204"/>
    </font>
    <font>
      <sz val="8"/>
      <name val="Arial"/>
      <family val="2"/>
      <charset val="204"/>
    </font>
    <font>
      <i/>
      <sz val="8"/>
      <name val="Arial"/>
      <family val="2"/>
      <charset val="204"/>
    </font>
    <font>
      <b/>
      <i/>
      <sz val="8"/>
      <name val="Arial"/>
      <family val="2"/>
      <charset val="204"/>
    </font>
    <font>
      <b/>
      <sz val="8"/>
      <name val="Arial"/>
      <family val="2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14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 applyNumberFormat="0" applyFont="0" applyFill="0" applyBorder="0" applyAlignment="0" applyProtection="0">
      <alignment vertical="top"/>
    </xf>
  </cellStyleXfs>
  <cellXfs count="36">
    <xf numFmtId="0" fontId="0" fillId="0" borderId="0" xfId="0" applyNumberFormat="1" applyFont="1" applyFill="1" applyBorder="1" applyAlignment="1" applyProtection="1">
      <alignment vertical="top"/>
    </xf>
    <xf numFmtId="0" fontId="2" fillId="0" borderId="0" xfId="0" applyNumberFormat="1" applyFont="1" applyFill="1" applyBorder="1" applyAlignment="1" applyProtection="1">
      <alignment vertical="top"/>
    </xf>
    <xf numFmtId="0" fontId="3" fillId="0" borderId="0" xfId="0" applyNumberFormat="1" applyFont="1" applyFill="1" applyBorder="1" applyAlignment="1" applyProtection="1">
      <alignment vertical="top"/>
    </xf>
    <xf numFmtId="0" fontId="3" fillId="0" borderId="1" xfId="0" applyNumberFormat="1" applyFont="1" applyFill="1" applyBorder="1" applyAlignment="1" applyProtection="1">
      <alignment vertical="top"/>
    </xf>
    <xf numFmtId="0" fontId="3" fillId="0" borderId="1" xfId="0" applyNumberFormat="1" applyFont="1" applyFill="1" applyBorder="1" applyAlignment="1" applyProtection="1">
      <alignment horizontal="left" vertical="top"/>
    </xf>
    <xf numFmtId="0" fontId="3" fillId="0" borderId="1" xfId="0" applyNumberFormat="1" applyFont="1" applyFill="1" applyBorder="1" applyAlignment="1" applyProtection="1">
      <alignment horizontal="right" vertical="top"/>
    </xf>
    <xf numFmtId="0" fontId="6" fillId="0" borderId="1" xfId="0" applyNumberFormat="1" applyFont="1" applyFill="1" applyBorder="1" applyAlignment="1" applyProtection="1">
      <alignment horizontal="left" vertical="top"/>
    </xf>
    <xf numFmtId="165" fontId="3" fillId="0" borderId="1" xfId="0" applyNumberFormat="1" applyFont="1" applyFill="1" applyBorder="1" applyAlignment="1" applyProtection="1">
      <alignment horizontal="right" vertical="top"/>
    </xf>
    <xf numFmtId="2" fontId="3" fillId="0" borderId="1" xfId="0" applyNumberFormat="1" applyFont="1" applyFill="1" applyBorder="1" applyAlignment="1" applyProtection="1">
      <alignment horizontal="right" vertical="top"/>
    </xf>
    <xf numFmtId="164" fontId="3" fillId="0" borderId="1" xfId="0" applyNumberFormat="1" applyFont="1" applyFill="1" applyBorder="1" applyAlignment="1" applyProtection="1">
      <alignment horizontal="right" vertical="top"/>
    </xf>
    <xf numFmtId="166" fontId="3" fillId="0" borderId="1" xfId="0" applyNumberFormat="1" applyFont="1" applyFill="1" applyBorder="1" applyAlignment="1" applyProtection="1">
      <alignment horizontal="right" vertical="top"/>
    </xf>
    <xf numFmtId="165" fontId="3" fillId="0" borderId="1" xfId="0" applyNumberFormat="1" applyFont="1" applyFill="1" applyBorder="1" applyAlignment="1" applyProtection="1">
      <alignment horizontal="left" vertical="top"/>
    </xf>
    <xf numFmtId="2" fontId="3" fillId="0" borderId="1" xfId="0" applyNumberFormat="1" applyFont="1" applyFill="1" applyBorder="1" applyAlignment="1" applyProtection="1">
      <alignment horizontal="left" vertical="top"/>
    </xf>
    <xf numFmtId="165" fontId="3" fillId="0" borderId="1" xfId="0" applyNumberFormat="1" applyFont="1" applyFill="1" applyBorder="1" applyAlignment="1" applyProtection="1">
      <alignment vertical="top"/>
    </xf>
    <xf numFmtId="2" fontId="3" fillId="0" borderId="1" xfId="0" applyNumberFormat="1" applyFont="1" applyFill="1" applyBorder="1" applyAlignment="1" applyProtection="1">
      <alignment vertical="top"/>
    </xf>
    <xf numFmtId="0" fontId="6" fillId="0" borderId="1" xfId="0" applyNumberFormat="1" applyFont="1" applyFill="1" applyBorder="1" applyAlignment="1" applyProtection="1">
      <alignment vertical="top"/>
    </xf>
    <xf numFmtId="165" fontId="5" fillId="0" borderId="1" xfId="0" applyNumberFormat="1" applyFont="1" applyFill="1" applyBorder="1" applyAlignment="1" applyProtection="1">
      <alignment horizontal="right" vertical="center"/>
    </xf>
    <xf numFmtId="165" fontId="3" fillId="0" borderId="1" xfId="0" applyNumberFormat="1" applyFont="1" applyFill="1" applyBorder="1" applyAlignment="1" applyProtection="1">
      <alignment horizontal="right" vertical="top" wrapText="1"/>
    </xf>
    <xf numFmtId="165" fontId="6" fillId="0" borderId="1" xfId="0" applyNumberFormat="1" applyFont="1" applyFill="1" applyBorder="1" applyAlignment="1" applyProtection="1">
      <alignment horizontal="right" vertical="top"/>
    </xf>
    <xf numFmtId="2" fontId="3" fillId="0" borderId="1" xfId="0" applyNumberFormat="1" applyFont="1" applyFill="1" applyBorder="1" applyAlignment="1" applyProtection="1">
      <alignment horizontal="right" vertical="top" wrapText="1"/>
    </xf>
    <xf numFmtId="2" fontId="4" fillId="0" borderId="1" xfId="0" applyNumberFormat="1" applyFont="1" applyFill="1" applyBorder="1" applyAlignment="1" applyProtection="1">
      <alignment horizontal="right" vertical="top"/>
    </xf>
    <xf numFmtId="2" fontId="4" fillId="0" borderId="1" xfId="0" applyNumberFormat="1" applyFont="1" applyFill="1" applyBorder="1" applyAlignment="1" applyProtection="1">
      <alignment horizontal="right" vertical="top" wrapText="1"/>
    </xf>
    <xf numFmtId="0" fontId="3" fillId="0" borderId="1" xfId="0" applyNumberFormat="1" applyFont="1" applyFill="1" applyBorder="1" applyAlignment="1" applyProtection="1">
      <alignment horizontal="left" vertical="top" indent="2"/>
    </xf>
    <xf numFmtId="0" fontId="6" fillId="0" borderId="1" xfId="0" applyNumberFormat="1" applyFont="1" applyFill="1" applyBorder="1" applyAlignment="1" applyProtection="1">
      <alignment horizontal="left" vertical="top" wrapText="1"/>
    </xf>
    <xf numFmtId="0" fontId="7" fillId="0" borderId="0" xfId="0" applyNumberFormat="1" applyFont="1" applyFill="1" applyBorder="1" applyAlignment="1" applyProtection="1">
      <alignment vertical="top"/>
    </xf>
    <xf numFmtId="0" fontId="8" fillId="0" borderId="0" xfId="0" applyNumberFormat="1" applyFont="1" applyFill="1" applyBorder="1" applyAlignment="1" applyProtection="1">
      <alignment vertical="top"/>
    </xf>
    <xf numFmtId="0" fontId="6" fillId="0" borderId="0" xfId="0" applyNumberFormat="1" applyFont="1" applyFill="1" applyBorder="1" applyAlignment="1" applyProtection="1">
      <alignment vertical="top"/>
    </xf>
    <xf numFmtId="0" fontId="9" fillId="0" borderId="1" xfId="0" applyNumberFormat="1" applyFont="1" applyFill="1" applyBorder="1" applyAlignment="1" applyProtection="1">
      <alignment horizontal="left" vertical="top"/>
    </xf>
    <xf numFmtId="0" fontId="8" fillId="0" borderId="1" xfId="0" applyNumberFormat="1" applyFont="1" applyFill="1" applyBorder="1" applyAlignment="1" applyProtection="1">
      <alignment vertical="top"/>
    </xf>
    <xf numFmtId="0" fontId="6" fillId="0" borderId="1" xfId="0" applyNumberFormat="1" applyFont="1" applyFill="1" applyBorder="1" applyAlignment="1" applyProtection="1">
      <alignment horizontal="right" vertical="top"/>
    </xf>
    <xf numFmtId="0" fontId="9" fillId="0" borderId="1" xfId="0" applyNumberFormat="1" applyFont="1" applyFill="1" applyBorder="1" applyAlignment="1" applyProtection="1">
      <alignment vertical="top"/>
    </xf>
    <xf numFmtId="0" fontId="3" fillId="0" borderId="1" xfId="0" applyNumberFormat="1" applyFont="1" applyFill="1" applyBorder="1" applyAlignment="1" applyProtection="1">
      <alignment horizontal="right" vertical="center"/>
    </xf>
    <xf numFmtId="167" fontId="3" fillId="0" borderId="1" xfId="0" applyNumberFormat="1" applyFont="1" applyFill="1" applyBorder="1" applyAlignment="1" applyProtection="1">
      <alignment horizontal="right" vertical="top"/>
    </xf>
    <xf numFmtId="0" fontId="6" fillId="0" borderId="2" xfId="0" applyNumberFormat="1" applyFont="1" applyFill="1" applyBorder="1" applyAlignment="1" applyProtection="1">
      <alignment horizontal="center" vertical="top"/>
    </xf>
    <xf numFmtId="0" fontId="6" fillId="0" borderId="3" xfId="0" applyNumberFormat="1" applyFont="1" applyFill="1" applyBorder="1" applyAlignment="1" applyProtection="1">
      <alignment horizontal="center" vertical="top"/>
    </xf>
    <xf numFmtId="0" fontId="6" fillId="0" borderId="4" xfId="0" applyNumberFormat="1" applyFont="1" applyFill="1" applyBorder="1" applyAlignment="1" applyProtection="1">
      <alignment horizontal="center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127"/>
  <sheetViews>
    <sheetView tabSelected="1" zoomScale="120" zoomScaleNormal="120" workbookViewId="0">
      <selection activeCell="K116" sqref="K116"/>
    </sheetView>
  </sheetViews>
  <sheetFormatPr defaultRowHeight="12.75"/>
  <cols>
    <col min="1" max="1" width="28.7109375" style="1" customWidth="1"/>
    <col min="2" max="2" width="11.7109375" style="1" customWidth="1"/>
    <col min="3" max="3" width="9.140625" style="1" customWidth="1"/>
    <col min="4" max="4" width="8.7109375" style="1" customWidth="1"/>
    <col min="5" max="5" width="9.42578125" style="1" customWidth="1"/>
    <col min="6" max="6" width="9" style="1" customWidth="1"/>
    <col min="7" max="7" width="8.28515625" style="1" customWidth="1"/>
    <col min="8" max="8" width="7.28515625" style="1" customWidth="1"/>
    <col min="9" max="9" width="8.28515625" style="1" customWidth="1"/>
    <col min="10" max="10" width="8.42578125" style="1" customWidth="1"/>
    <col min="11" max="12" width="8.28515625" style="1" customWidth="1"/>
    <col min="13" max="13" width="8.5703125" style="1" customWidth="1"/>
    <col min="14" max="14" width="7.85546875" style="1" customWidth="1"/>
    <col min="15" max="15" width="7.7109375" style="1" customWidth="1"/>
    <col min="16" max="16" width="8.140625" style="1" customWidth="1"/>
    <col min="17" max="17" width="7.85546875" style="1" customWidth="1"/>
    <col min="18" max="16384" width="9.140625" style="1"/>
  </cols>
  <sheetData>
    <row r="1" spans="1:16" s="2" customFormat="1" ht="11.25"/>
    <row r="2" spans="1:16" s="2" customFormat="1" ht="11.25"/>
    <row r="3" spans="1:16" s="2" customFormat="1" ht="11.25"/>
    <row r="4" spans="1:16" s="2" customFormat="1" ht="11.25"/>
    <row r="5" spans="1:16" s="2" customFormat="1" ht="15.75">
      <c r="H5" s="25" t="s">
        <v>0</v>
      </c>
      <c r="I5" s="25"/>
      <c r="J5" s="25"/>
      <c r="K5" s="26"/>
    </row>
    <row r="6" spans="1:16" s="2" customFormat="1" ht="15.75">
      <c r="H6" s="25" t="s">
        <v>25</v>
      </c>
      <c r="I6" s="25"/>
      <c r="J6" s="25"/>
      <c r="K6" s="26"/>
    </row>
    <row r="7" spans="1:16" s="2" customFormat="1" ht="15.75">
      <c r="H7" s="25" t="s">
        <v>24</v>
      </c>
      <c r="I7" s="25"/>
      <c r="J7" s="25"/>
      <c r="K7" s="26"/>
    </row>
    <row r="8" spans="1:16" s="2" customFormat="1" ht="15.75">
      <c r="H8" s="25" t="s">
        <v>26</v>
      </c>
      <c r="I8" s="25"/>
      <c r="J8" s="25" t="s">
        <v>40</v>
      </c>
      <c r="K8" s="25" t="s">
        <v>78</v>
      </c>
    </row>
    <row r="9" spans="1:16" s="2" customFormat="1" ht="15.75">
      <c r="H9" s="25"/>
      <c r="I9" s="25"/>
      <c r="J9" s="25"/>
      <c r="K9" s="26"/>
    </row>
    <row r="10" spans="1:16" s="2" customFormat="1" ht="11.25"/>
    <row r="11" spans="1:16" s="2" customFormat="1" ht="11.25"/>
    <row r="12" spans="1:16" s="2" customFormat="1" ht="11.25"/>
    <row r="13" spans="1:16" s="2" customFormat="1" ht="11.25"/>
    <row r="14" spans="1:16" s="2" customFormat="1" ht="15">
      <c r="A14" s="24"/>
      <c r="B14" s="24"/>
    </row>
    <row r="15" spans="1:16" s="2" customFormat="1" ht="11.25"/>
    <row r="16" spans="1:16" s="2" customFormat="1" ht="18">
      <c r="A16" s="25" t="s">
        <v>33</v>
      </c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4"/>
    </row>
    <row r="17" spans="1:16" s="2" customFormat="1" ht="22.5" customHeight="1">
      <c r="A17" s="25" t="s">
        <v>34</v>
      </c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4"/>
    </row>
    <row r="18" spans="1:16" s="2" customFormat="1" ht="15.75">
      <c r="A18" s="25" t="s">
        <v>67</v>
      </c>
      <c r="B18" s="25"/>
      <c r="C18" s="25"/>
      <c r="D18" s="25"/>
      <c r="E18" s="25"/>
      <c r="F18" s="25"/>
      <c r="G18" s="25"/>
      <c r="H18" s="25" t="s">
        <v>47</v>
      </c>
      <c r="I18" s="25"/>
      <c r="J18" s="25"/>
      <c r="K18" s="25"/>
      <c r="L18" s="25"/>
      <c r="M18" s="25"/>
      <c r="N18" s="25"/>
      <c r="O18" s="25"/>
      <c r="P18" s="24"/>
    </row>
    <row r="19" spans="1:16" s="2" customFormat="1" ht="15.75">
      <c r="A19" s="25"/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4"/>
    </row>
    <row r="20" spans="1:16" s="2" customFormat="1" ht="15.75">
      <c r="A20" s="30" t="s">
        <v>39</v>
      </c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15" t="s">
        <v>48</v>
      </c>
    </row>
    <row r="21" spans="1:16" s="2" customFormat="1" ht="11.25">
      <c r="A21" s="15" t="s">
        <v>42</v>
      </c>
      <c r="B21" s="15" t="s">
        <v>43</v>
      </c>
      <c r="C21" s="15" t="s">
        <v>44</v>
      </c>
      <c r="D21" s="15"/>
      <c r="E21" s="15"/>
      <c r="F21" s="15"/>
      <c r="G21" s="15"/>
      <c r="H21" s="15" t="s">
        <v>45</v>
      </c>
      <c r="I21" s="15"/>
      <c r="J21" s="15"/>
      <c r="K21" s="15"/>
      <c r="L21" s="15" t="s">
        <v>46</v>
      </c>
      <c r="M21" s="15"/>
      <c r="N21" s="15"/>
      <c r="O21" s="15"/>
    </row>
    <row r="22" spans="1:16" s="2" customFormat="1" ht="11.25">
      <c r="A22" s="15" t="s">
        <v>35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</row>
    <row r="23" spans="1:16" s="2" customFormat="1" ht="11.25">
      <c r="A23" s="6"/>
      <c r="B23" s="29" t="s">
        <v>4</v>
      </c>
      <c r="C23" s="33" t="s">
        <v>55</v>
      </c>
      <c r="D23" s="34"/>
      <c r="E23" s="33" t="s">
        <v>56</v>
      </c>
      <c r="F23" s="35"/>
      <c r="G23" s="35"/>
      <c r="H23" s="34"/>
      <c r="I23" s="29" t="s">
        <v>8</v>
      </c>
      <c r="J23" s="29" t="s">
        <v>9</v>
      </c>
      <c r="K23" s="29" t="s">
        <v>10</v>
      </c>
      <c r="L23" s="29" t="s">
        <v>11</v>
      </c>
      <c r="M23" s="29" t="s">
        <v>12</v>
      </c>
      <c r="N23" s="29" t="s">
        <v>32</v>
      </c>
      <c r="O23" s="29" t="s">
        <v>13</v>
      </c>
    </row>
    <row r="24" spans="1:16" s="2" customFormat="1">
      <c r="A24" s="27" t="s">
        <v>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</row>
    <row r="25" spans="1:16" s="2" customFormat="1" ht="11.25">
      <c r="A25" s="6" t="s">
        <v>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</row>
    <row r="26" spans="1:16" s="2" customFormat="1" ht="11.25">
      <c r="A26" s="4" t="s">
        <v>82</v>
      </c>
      <c r="B26" s="5" t="s">
        <v>83</v>
      </c>
      <c r="C26" s="5">
        <v>5.0999999999999996</v>
      </c>
      <c r="D26" s="5">
        <v>5.0999999999999996</v>
      </c>
      <c r="E26" s="5">
        <v>6.5</v>
      </c>
      <c r="F26" s="5">
        <v>80</v>
      </c>
      <c r="G26" s="5">
        <v>97</v>
      </c>
      <c r="H26" s="5">
        <v>0.1</v>
      </c>
      <c r="I26" s="5">
        <v>0.11</v>
      </c>
      <c r="J26" s="5">
        <v>39</v>
      </c>
      <c r="K26" s="5">
        <v>0.2</v>
      </c>
      <c r="L26" s="5">
        <v>132</v>
      </c>
      <c r="M26" s="5">
        <v>75</v>
      </c>
      <c r="N26" s="5">
        <v>5.3</v>
      </c>
      <c r="O26" s="5">
        <v>0.15</v>
      </c>
    </row>
    <row r="27" spans="1:16" s="2" customFormat="1" ht="11.25">
      <c r="A27" s="4" t="s">
        <v>62</v>
      </c>
      <c r="B27" s="5" t="s">
        <v>68</v>
      </c>
      <c r="C27" s="7">
        <v>5</v>
      </c>
      <c r="D27" s="7">
        <v>8.6</v>
      </c>
      <c r="E27" s="7">
        <v>31</v>
      </c>
      <c r="F27" s="7">
        <v>230</v>
      </c>
      <c r="G27" s="5">
        <v>302</v>
      </c>
      <c r="H27" s="5">
        <v>0.2</v>
      </c>
      <c r="I27" s="8">
        <v>0</v>
      </c>
      <c r="J27" s="8">
        <v>63.4</v>
      </c>
      <c r="K27" s="8">
        <v>0.21</v>
      </c>
      <c r="L27" s="8">
        <v>14.7</v>
      </c>
      <c r="M27" s="8">
        <v>118.4</v>
      </c>
      <c r="N27" s="8">
        <v>11.5</v>
      </c>
      <c r="O27" s="5">
        <v>1.37</v>
      </c>
    </row>
    <row r="28" spans="1:16" s="2" customFormat="1" ht="11.25">
      <c r="A28" s="4" t="s">
        <v>50</v>
      </c>
      <c r="B28" s="5" t="s">
        <v>5</v>
      </c>
      <c r="C28" s="7">
        <v>2</v>
      </c>
      <c r="D28" s="7">
        <v>3.2</v>
      </c>
      <c r="E28" s="7">
        <v>3.2</v>
      </c>
      <c r="F28" s="7">
        <v>37.799999999999997</v>
      </c>
      <c r="G28" s="5">
        <v>692</v>
      </c>
      <c r="H28" s="5">
        <v>8.0000000000000002E-3</v>
      </c>
      <c r="I28" s="8">
        <v>0</v>
      </c>
      <c r="J28" s="8">
        <v>0</v>
      </c>
      <c r="K28" s="8">
        <v>0</v>
      </c>
      <c r="L28" s="8">
        <v>15.8</v>
      </c>
      <c r="M28" s="8">
        <v>21.2</v>
      </c>
      <c r="N28" s="8">
        <v>21.4</v>
      </c>
      <c r="O28" s="5">
        <v>0.6</v>
      </c>
    </row>
    <row r="29" spans="1:16" s="2" customFormat="1" ht="11.25">
      <c r="A29" s="4" t="s">
        <v>74</v>
      </c>
      <c r="B29" s="5" t="s">
        <v>6</v>
      </c>
      <c r="C29" s="7">
        <v>2.2000000000000002</v>
      </c>
      <c r="D29" s="7">
        <v>0.9</v>
      </c>
      <c r="E29" s="7">
        <v>15.4</v>
      </c>
      <c r="F29" s="7">
        <v>75</v>
      </c>
      <c r="G29" s="5">
        <v>117</v>
      </c>
      <c r="H29" s="5">
        <v>3.3000000000000002E-2</v>
      </c>
      <c r="I29" s="8">
        <v>0</v>
      </c>
      <c r="J29" s="8">
        <v>0</v>
      </c>
      <c r="K29" s="8">
        <v>0.33</v>
      </c>
      <c r="L29" s="8">
        <v>6</v>
      </c>
      <c r="M29" s="8">
        <v>19.5</v>
      </c>
      <c r="N29" s="8">
        <v>4.2</v>
      </c>
      <c r="O29" s="5">
        <v>0.33</v>
      </c>
    </row>
    <row r="30" spans="1:16" s="2" customFormat="1" ht="11.25">
      <c r="A30" s="4" t="s">
        <v>84</v>
      </c>
      <c r="B30" s="5" t="s">
        <v>85</v>
      </c>
      <c r="C30" s="7">
        <v>2.4</v>
      </c>
      <c r="D30" s="7">
        <v>0</v>
      </c>
      <c r="E30" s="7">
        <v>24.3</v>
      </c>
      <c r="F30" s="7">
        <v>105</v>
      </c>
      <c r="G30" s="31">
        <v>386</v>
      </c>
      <c r="H30" s="9">
        <v>0.312</v>
      </c>
      <c r="I30" s="8">
        <v>216</v>
      </c>
      <c r="J30" s="8">
        <v>0.18</v>
      </c>
      <c r="K30" s="8">
        <v>0.36</v>
      </c>
      <c r="L30" s="32">
        <v>0</v>
      </c>
      <c r="M30" s="8">
        <v>72</v>
      </c>
      <c r="N30" s="32">
        <v>10.8</v>
      </c>
      <c r="O30" s="5">
        <v>2.64</v>
      </c>
    </row>
    <row r="31" spans="1:16" s="2" customFormat="1" ht="10.5" customHeight="1">
      <c r="A31" s="4" t="s">
        <v>3</v>
      </c>
      <c r="B31" s="4"/>
      <c r="C31" s="7">
        <f>SUM(C26:C30)</f>
        <v>16.7</v>
      </c>
      <c r="D31" s="7">
        <f t="shared" ref="D31:F31" si="0">SUM(D26:D30)</f>
        <v>17.799999999999997</v>
      </c>
      <c r="E31" s="7">
        <f t="shared" si="0"/>
        <v>80.400000000000006</v>
      </c>
      <c r="F31" s="7">
        <f t="shared" si="0"/>
        <v>527.79999999999995</v>
      </c>
      <c r="G31" s="7"/>
      <c r="H31" s="7">
        <f>SUM(H26:H30)</f>
        <v>0.65300000000000002</v>
      </c>
      <c r="I31" s="7">
        <f t="shared" ref="I31:O31" si="1">SUM(I26:I30)</f>
        <v>216.11</v>
      </c>
      <c r="J31" s="7">
        <f t="shared" si="1"/>
        <v>102.58000000000001</v>
      </c>
      <c r="K31" s="7">
        <f t="shared" si="1"/>
        <v>1.1000000000000001</v>
      </c>
      <c r="L31" s="7">
        <f t="shared" si="1"/>
        <v>168.5</v>
      </c>
      <c r="M31" s="7">
        <f t="shared" si="1"/>
        <v>306.10000000000002</v>
      </c>
      <c r="N31" s="7">
        <f t="shared" si="1"/>
        <v>53.2</v>
      </c>
      <c r="O31" s="7">
        <f t="shared" si="1"/>
        <v>5.09</v>
      </c>
    </row>
    <row r="32" spans="1:16" s="2" customFormat="1" ht="12.75" customHeight="1">
      <c r="A32" s="4"/>
      <c r="B32" s="4"/>
      <c r="C32" s="17"/>
      <c r="D32" s="7"/>
      <c r="E32" s="18"/>
      <c r="F32" s="16"/>
      <c r="G32" s="4"/>
      <c r="H32" s="5"/>
      <c r="I32" s="8"/>
      <c r="J32" s="8"/>
      <c r="K32" s="19"/>
      <c r="L32" s="20"/>
      <c r="M32" s="12"/>
      <c r="N32" s="21"/>
      <c r="O32" s="22"/>
    </row>
    <row r="33" spans="1:15" s="2" customFormat="1" ht="12.75" customHeight="1">
      <c r="A33" s="6" t="s">
        <v>14</v>
      </c>
      <c r="B33" s="4"/>
      <c r="C33" s="11"/>
      <c r="D33" s="11"/>
      <c r="E33" s="11"/>
      <c r="F33" s="11"/>
      <c r="G33" s="4"/>
      <c r="H33" s="4"/>
      <c r="I33" s="12"/>
      <c r="J33" s="12"/>
      <c r="K33" s="12"/>
      <c r="L33" s="12"/>
      <c r="M33" s="12"/>
      <c r="N33" s="12"/>
      <c r="O33" s="4"/>
    </row>
    <row r="34" spans="1:15" s="2" customFormat="1" ht="12.75" customHeight="1">
      <c r="A34" s="6" t="s">
        <v>2</v>
      </c>
      <c r="B34" s="4"/>
      <c r="C34" s="11"/>
      <c r="D34" s="11"/>
      <c r="E34" s="11"/>
      <c r="F34" s="11"/>
      <c r="G34" s="4"/>
      <c r="H34" s="4"/>
      <c r="I34" s="12"/>
      <c r="J34" s="12"/>
      <c r="K34" s="12"/>
      <c r="L34" s="12"/>
      <c r="M34" s="12"/>
      <c r="N34" s="12"/>
      <c r="O34" s="4"/>
    </row>
    <row r="35" spans="1:15" s="2" customFormat="1" ht="11.25">
      <c r="A35" s="4" t="s">
        <v>36</v>
      </c>
      <c r="B35" s="5" t="s">
        <v>66</v>
      </c>
      <c r="C35" s="7">
        <v>8</v>
      </c>
      <c r="D35" s="7">
        <v>10.5</v>
      </c>
      <c r="E35" s="7">
        <v>10</v>
      </c>
      <c r="F35" s="7">
        <v>179.8</v>
      </c>
      <c r="G35" s="5">
        <v>463</v>
      </c>
      <c r="H35" s="5">
        <v>0.05</v>
      </c>
      <c r="I35" s="8">
        <v>12.6</v>
      </c>
      <c r="J35" s="8">
        <v>100</v>
      </c>
      <c r="K35" s="8">
        <v>0.6</v>
      </c>
      <c r="L35" s="8">
        <v>25.3</v>
      </c>
      <c r="M35" s="8">
        <v>117.1</v>
      </c>
      <c r="N35" s="8">
        <v>15</v>
      </c>
      <c r="O35" s="5">
        <v>11</v>
      </c>
    </row>
    <row r="36" spans="1:15" s="2" customFormat="1" ht="11.25">
      <c r="A36" s="4" t="s">
        <v>41</v>
      </c>
      <c r="B36" s="5" t="s">
        <v>20</v>
      </c>
      <c r="C36" s="7">
        <v>4.5</v>
      </c>
      <c r="D36" s="7">
        <v>6.75</v>
      </c>
      <c r="E36" s="7">
        <v>22.3</v>
      </c>
      <c r="F36" s="7">
        <v>129.75</v>
      </c>
      <c r="G36" s="5">
        <v>302</v>
      </c>
      <c r="H36" s="5">
        <v>0.193</v>
      </c>
      <c r="I36" s="8">
        <v>0</v>
      </c>
      <c r="J36" s="8">
        <v>33.549999999999997</v>
      </c>
      <c r="K36" s="8">
        <v>0.41</v>
      </c>
      <c r="L36" s="8">
        <v>9.6</v>
      </c>
      <c r="M36" s="8">
        <v>135.05000000000001</v>
      </c>
      <c r="N36" s="8">
        <v>90</v>
      </c>
      <c r="O36" s="5">
        <v>3.0249999999999999</v>
      </c>
    </row>
    <row r="37" spans="1:15" s="2" customFormat="1" ht="11.25">
      <c r="A37" s="4" t="s">
        <v>71</v>
      </c>
      <c r="B37" s="5" t="s">
        <v>7</v>
      </c>
      <c r="C37" s="7">
        <v>1.6</v>
      </c>
      <c r="D37" s="7">
        <v>2.8</v>
      </c>
      <c r="E37" s="7">
        <v>6.4</v>
      </c>
      <c r="F37" s="7">
        <v>45.4</v>
      </c>
      <c r="G37" s="5">
        <v>214</v>
      </c>
      <c r="H37" s="5">
        <v>1.4999999999999999E-2</v>
      </c>
      <c r="I37" s="8">
        <v>6.78</v>
      </c>
      <c r="J37" s="8">
        <v>150</v>
      </c>
      <c r="K37" s="8">
        <v>0.06</v>
      </c>
      <c r="L37" s="8">
        <v>18.93</v>
      </c>
      <c r="M37" s="8">
        <v>15.6</v>
      </c>
      <c r="N37" s="8">
        <v>7.95</v>
      </c>
      <c r="O37" s="5">
        <v>0.3</v>
      </c>
    </row>
    <row r="38" spans="1:15" s="2" customFormat="1" ht="11.25">
      <c r="A38" s="4" t="s">
        <v>53</v>
      </c>
      <c r="B38" s="5" t="s">
        <v>5</v>
      </c>
      <c r="C38" s="7">
        <v>0.3</v>
      </c>
      <c r="D38" s="7">
        <v>0</v>
      </c>
      <c r="E38" s="7">
        <v>6.7</v>
      </c>
      <c r="F38" s="7">
        <v>27.9</v>
      </c>
      <c r="G38" s="5">
        <v>686</v>
      </c>
      <c r="H38" s="5">
        <v>6.0000000000000001E-3</v>
      </c>
      <c r="I38" s="8">
        <v>5.6</v>
      </c>
      <c r="J38" s="8">
        <v>0</v>
      </c>
      <c r="K38" s="8">
        <v>0.06</v>
      </c>
      <c r="L38" s="8">
        <v>14.4</v>
      </c>
      <c r="M38" s="8">
        <v>17.2</v>
      </c>
      <c r="N38" s="8">
        <v>9.1999999999999993</v>
      </c>
      <c r="O38" s="5">
        <v>1.6</v>
      </c>
    </row>
    <row r="39" spans="1:15" s="2" customFormat="1" ht="11.25">
      <c r="A39" s="4" t="s">
        <v>77</v>
      </c>
      <c r="B39" s="5" t="s">
        <v>6</v>
      </c>
      <c r="C39" s="7">
        <v>1.4</v>
      </c>
      <c r="D39" s="7">
        <v>0.2</v>
      </c>
      <c r="E39" s="7">
        <v>15</v>
      </c>
      <c r="F39" s="7">
        <v>51.2</v>
      </c>
      <c r="G39" s="5">
        <v>115</v>
      </c>
      <c r="H39" s="9">
        <v>3.3000000000000002E-2</v>
      </c>
      <c r="I39" s="8">
        <v>0</v>
      </c>
      <c r="J39" s="8">
        <v>0</v>
      </c>
      <c r="K39" s="8">
        <v>0.5</v>
      </c>
      <c r="L39" s="8">
        <v>6.2</v>
      </c>
      <c r="M39" s="8">
        <v>17</v>
      </c>
      <c r="N39" s="8">
        <v>3</v>
      </c>
      <c r="O39" s="5">
        <v>0.3</v>
      </c>
    </row>
    <row r="40" spans="1:15" s="2" customFormat="1" ht="11.25">
      <c r="A40" s="4" t="s">
        <v>80</v>
      </c>
      <c r="B40" s="5" t="s">
        <v>81</v>
      </c>
      <c r="C40" s="7">
        <v>1.08</v>
      </c>
      <c r="D40" s="7">
        <v>0</v>
      </c>
      <c r="E40" s="7">
        <v>25.74</v>
      </c>
      <c r="F40" s="7">
        <v>73.760000000000005</v>
      </c>
      <c r="G40" s="31">
        <v>386</v>
      </c>
      <c r="H40" s="9">
        <v>0.312</v>
      </c>
      <c r="I40" s="8">
        <v>216</v>
      </c>
      <c r="J40" s="8">
        <v>0.18</v>
      </c>
      <c r="K40" s="8">
        <v>0.36</v>
      </c>
      <c r="L40" s="32">
        <v>0</v>
      </c>
      <c r="M40" s="8">
        <v>72</v>
      </c>
      <c r="N40" s="32">
        <v>10.8</v>
      </c>
      <c r="O40" s="5">
        <v>2.64</v>
      </c>
    </row>
    <row r="41" spans="1:15" s="2" customFormat="1" ht="11.25">
      <c r="A41" s="4" t="s">
        <v>3</v>
      </c>
      <c r="B41" s="4"/>
      <c r="C41" s="7">
        <f>SUM(C35:C40)</f>
        <v>16.880000000000003</v>
      </c>
      <c r="D41" s="7">
        <f t="shared" ref="D41:F41" si="2">SUM(D35:D40)</f>
        <v>20.25</v>
      </c>
      <c r="E41" s="7">
        <f t="shared" si="2"/>
        <v>86.14</v>
      </c>
      <c r="F41" s="7">
        <f t="shared" si="2"/>
        <v>507.80999999999995</v>
      </c>
      <c r="G41" s="7"/>
      <c r="H41" s="7">
        <f>SUM(H35:H40)</f>
        <v>0.60899999999999999</v>
      </c>
      <c r="I41" s="7">
        <f t="shared" ref="I41:O41" si="3">SUM(I35:I40)</f>
        <v>240.98</v>
      </c>
      <c r="J41" s="7">
        <f t="shared" si="3"/>
        <v>283.73</v>
      </c>
      <c r="K41" s="7">
        <f t="shared" si="3"/>
        <v>1.9900000000000002</v>
      </c>
      <c r="L41" s="7">
        <f t="shared" si="3"/>
        <v>74.430000000000007</v>
      </c>
      <c r="M41" s="7">
        <f t="shared" si="3"/>
        <v>373.95</v>
      </c>
      <c r="N41" s="7">
        <f t="shared" si="3"/>
        <v>135.95000000000002</v>
      </c>
      <c r="O41" s="7">
        <f t="shared" si="3"/>
        <v>18.865000000000002</v>
      </c>
    </row>
    <row r="42" spans="1:15" s="2" customFormat="1" ht="11.25">
      <c r="A42" s="4"/>
      <c r="B42" s="4"/>
      <c r="C42" s="7"/>
      <c r="D42" s="7"/>
      <c r="E42" s="7"/>
      <c r="F42" s="7"/>
      <c r="G42" s="4"/>
      <c r="H42" s="10"/>
      <c r="I42" s="7"/>
      <c r="J42" s="7"/>
      <c r="K42" s="10"/>
      <c r="L42" s="7"/>
      <c r="M42" s="7"/>
      <c r="N42" s="7"/>
      <c r="O42" s="10"/>
    </row>
    <row r="43" spans="1:15" s="2" customFormat="1" ht="11.25">
      <c r="A43" s="6" t="s">
        <v>15</v>
      </c>
      <c r="B43" s="4"/>
      <c r="C43" s="11"/>
      <c r="D43" s="11"/>
      <c r="E43" s="11"/>
      <c r="F43" s="11"/>
      <c r="G43" s="4"/>
      <c r="H43" s="4"/>
      <c r="I43" s="12"/>
      <c r="J43" s="12"/>
      <c r="K43" s="12"/>
      <c r="L43" s="12"/>
      <c r="M43" s="12"/>
      <c r="N43" s="12"/>
      <c r="O43" s="4"/>
    </row>
    <row r="44" spans="1:15" s="2" customFormat="1" ht="11.25">
      <c r="A44" s="6" t="s">
        <v>2</v>
      </c>
      <c r="B44" s="4"/>
      <c r="C44" s="11"/>
      <c r="D44" s="11"/>
      <c r="E44" s="11"/>
      <c r="F44" s="11"/>
      <c r="G44" s="4"/>
      <c r="H44" s="4"/>
      <c r="I44" s="12"/>
      <c r="J44" s="12"/>
      <c r="K44" s="12"/>
      <c r="L44" s="12"/>
      <c r="M44" s="12"/>
      <c r="N44" s="12"/>
      <c r="O44" s="4"/>
    </row>
    <row r="45" spans="1:15" s="2" customFormat="1" ht="11.25">
      <c r="A45" s="4" t="s">
        <v>63</v>
      </c>
      <c r="B45" s="5" t="s">
        <v>68</v>
      </c>
      <c r="C45" s="7">
        <v>4</v>
      </c>
      <c r="D45" s="7">
        <v>8.1</v>
      </c>
      <c r="E45" s="7">
        <v>28.5</v>
      </c>
      <c r="F45" s="7">
        <v>159.80000000000001</v>
      </c>
      <c r="G45" s="5">
        <v>302</v>
      </c>
      <c r="H45" s="5">
        <v>0.254</v>
      </c>
      <c r="I45" s="8">
        <v>0</v>
      </c>
      <c r="J45" s="8">
        <v>61.5</v>
      </c>
      <c r="K45" s="8">
        <v>0.2</v>
      </c>
      <c r="L45" s="8">
        <v>7.1</v>
      </c>
      <c r="M45" s="8">
        <v>81.5</v>
      </c>
      <c r="N45" s="8">
        <v>14.95</v>
      </c>
      <c r="O45" s="5">
        <v>0.75</v>
      </c>
    </row>
    <row r="46" spans="1:15" s="2" customFormat="1" ht="11.25">
      <c r="A46" s="4" t="s">
        <v>49</v>
      </c>
      <c r="B46" s="5" t="s">
        <v>5</v>
      </c>
      <c r="C46" s="7">
        <v>4.5999999999999996</v>
      </c>
      <c r="D46" s="7">
        <v>3.6</v>
      </c>
      <c r="E46" s="7">
        <v>12.6</v>
      </c>
      <c r="F46" s="7">
        <v>100.4</v>
      </c>
      <c r="G46" s="5">
        <v>693</v>
      </c>
      <c r="H46" s="9">
        <v>0.06</v>
      </c>
      <c r="I46" s="8">
        <v>1.6</v>
      </c>
      <c r="J46" s="8">
        <v>40</v>
      </c>
      <c r="K46" s="9">
        <v>0.4</v>
      </c>
      <c r="L46" s="8">
        <v>172.2</v>
      </c>
      <c r="M46" s="8">
        <v>178.4</v>
      </c>
      <c r="N46" s="8">
        <v>24.8</v>
      </c>
      <c r="O46" s="5">
        <v>1</v>
      </c>
    </row>
    <row r="47" spans="1:15" s="2" customFormat="1" ht="11.25">
      <c r="A47" s="4" t="s">
        <v>74</v>
      </c>
      <c r="B47" s="5" t="s">
        <v>7</v>
      </c>
      <c r="C47" s="7">
        <v>4.4000000000000004</v>
      </c>
      <c r="D47" s="7">
        <v>1.8</v>
      </c>
      <c r="E47" s="7">
        <v>30.8</v>
      </c>
      <c r="F47" s="7">
        <v>150</v>
      </c>
      <c r="G47" s="5">
        <v>117</v>
      </c>
      <c r="H47" s="5">
        <v>6.6000000000000003E-2</v>
      </c>
      <c r="I47" s="8">
        <v>0</v>
      </c>
      <c r="J47" s="8">
        <v>0</v>
      </c>
      <c r="K47" s="8">
        <v>0.66</v>
      </c>
      <c r="L47" s="8">
        <v>12</v>
      </c>
      <c r="M47" s="8">
        <v>39</v>
      </c>
      <c r="N47" s="8">
        <v>8.4</v>
      </c>
      <c r="O47" s="5">
        <v>0.66</v>
      </c>
    </row>
    <row r="48" spans="1:15" s="2" customFormat="1" ht="11.25">
      <c r="A48" s="4" t="s">
        <v>80</v>
      </c>
      <c r="B48" s="5" t="s">
        <v>81</v>
      </c>
      <c r="C48" s="7">
        <v>1.08</v>
      </c>
      <c r="D48" s="7">
        <v>0</v>
      </c>
      <c r="E48" s="7">
        <v>25.74</v>
      </c>
      <c r="F48" s="7">
        <v>73.760000000000005</v>
      </c>
      <c r="G48" s="31">
        <v>386</v>
      </c>
      <c r="H48" s="9">
        <v>0.312</v>
      </c>
      <c r="I48" s="8">
        <v>216</v>
      </c>
      <c r="J48" s="8">
        <v>0.18</v>
      </c>
      <c r="K48" s="8">
        <v>0.36</v>
      </c>
      <c r="L48" s="32">
        <v>0</v>
      </c>
      <c r="M48" s="8">
        <v>72</v>
      </c>
      <c r="N48" s="32">
        <v>10.8</v>
      </c>
      <c r="O48" s="5">
        <v>2.64</v>
      </c>
    </row>
    <row r="49" spans="1:15" s="2" customFormat="1" ht="11.25">
      <c r="A49" s="4" t="s">
        <v>3</v>
      </c>
      <c r="B49" s="4"/>
      <c r="C49" s="7">
        <f>SUM(C45:C48)</f>
        <v>14.08</v>
      </c>
      <c r="D49" s="7">
        <f>SUM(D45:D48)</f>
        <v>13.5</v>
      </c>
      <c r="E49" s="7">
        <f>SUM(E45:E48)</f>
        <v>97.64</v>
      </c>
      <c r="F49" s="7">
        <f>SUM(F45:F48)</f>
        <v>483.96000000000004</v>
      </c>
      <c r="G49" s="7"/>
      <c r="H49" s="7">
        <f t="shared" ref="H49:O49" si="4">SUM(H45:H48)</f>
        <v>0.69199999999999995</v>
      </c>
      <c r="I49" s="7">
        <f t="shared" si="4"/>
        <v>217.6</v>
      </c>
      <c r="J49" s="7">
        <f t="shared" si="4"/>
        <v>101.68</v>
      </c>
      <c r="K49" s="7">
        <f t="shared" si="4"/>
        <v>1.62</v>
      </c>
      <c r="L49" s="7">
        <f t="shared" si="4"/>
        <v>191.29999999999998</v>
      </c>
      <c r="M49" s="7">
        <f t="shared" si="4"/>
        <v>370.9</v>
      </c>
      <c r="N49" s="7">
        <f t="shared" si="4"/>
        <v>58.95</v>
      </c>
      <c r="O49" s="7">
        <f t="shared" si="4"/>
        <v>5.0500000000000007</v>
      </c>
    </row>
    <row r="50" spans="1:15" s="2" customFormat="1" ht="11.25">
      <c r="A50" s="4"/>
      <c r="B50" s="4"/>
      <c r="C50" s="7"/>
      <c r="D50" s="7"/>
      <c r="E50" s="7"/>
      <c r="F50" s="7"/>
      <c r="G50" s="4"/>
      <c r="H50" s="10"/>
      <c r="I50" s="7"/>
      <c r="J50" s="7"/>
      <c r="K50" s="10"/>
      <c r="L50" s="7"/>
      <c r="M50" s="7"/>
      <c r="N50" s="7"/>
      <c r="O50" s="7"/>
    </row>
    <row r="51" spans="1:15" s="2" customFormat="1" ht="11.25">
      <c r="A51" s="6" t="s">
        <v>17</v>
      </c>
      <c r="B51" s="4"/>
      <c r="C51" s="11"/>
      <c r="D51" s="11"/>
      <c r="E51" s="11"/>
      <c r="F51" s="11"/>
      <c r="G51" s="5"/>
      <c r="H51" s="4"/>
      <c r="I51" s="12"/>
      <c r="J51" s="12"/>
      <c r="K51" s="12"/>
      <c r="L51" s="12"/>
      <c r="M51" s="12"/>
      <c r="N51" s="12"/>
      <c r="O51" s="4"/>
    </row>
    <row r="52" spans="1:15" s="2" customFormat="1" ht="11.25">
      <c r="A52" s="6" t="s">
        <v>2</v>
      </c>
      <c r="B52" s="4"/>
      <c r="C52" s="11"/>
      <c r="D52" s="11"/>
      <c r="E52" s="11"/>
      <c r="F52" s="11"/>
      <c r="G52" s="4"/>
      <c r="H52" s="4"/>
      <c r="I52" s="12"/>
      <c r="J52" s="12"/>
      <c r="K52" s="12"/>
      <c r="L52" s="12"/>
      <c r="M52" s="12"/>
      <c r="N52" s="12"/>
      <c r="O52" s="4"/>
    </row>
    <row r="53" spans="1:15" s="2" customFormat="1" ht="11.25">
      <c r="A53" s="4" t="s">
        <v>37</v>
      </c>
      <c r="B53" s="5" t="s">
        <v>38</v>
      </c>
      <c r="C53" s="7">
        <v>10.6</v>
      </c>
      <c r="D53" s="7">
        <v>5.0999999999999996</v>
      </c>
      <c r="E53" s="7">
        <v>5.6</v>
      </c>
      <c r="F53" s="7">
        <v>103</v>
      </c>
      <c r="G53" s="5">
        <v>374</v>
      </c>
      <c r="H53" s="5">
        <v>0.1</v>
      </c>
      <c r="I53" s="8">
        <v>9.1999999999999993</v>
      </c>
      <c r="J53" s="8">
        <v>900</v>
      </c>
      <c r="K53" s="8">
        <v>1.8</v>
      </c>
      <c r="L53" s="8">
        <v>30</v>
      </c>
      <c r="M53" s="8">
        <v>148.30000000000001</v>
      </c>
      <c r="N53" s="8">
        <v>25.7</v>
      </c>
      <c r="O53" s="5">
        <v>0.9</v>
      </c>
    </row>
    <row r="54" spans="1:15" s="2" customFormat="1" ht="11.25">
      <c r="A54" s="4" t="s">
        <v>19</v>
      </c>
      <c r="B54" s="5" t="s">
        <v>20</v>
      </c>
      <c r="C54" s="7">
        <v>3.2</v>
      </c>
      <c r="D54" s="7">
        <v>8.1999999999999993</v>
      </c>
      <c r="E54" s="7">
        <v>19.8</v>
      </c>
      <c r="F54" s="7">
        <v>139.4</v>
      </c>
      <c r="G54" s="3">
        <v>520</v>
      </c>
      <c r="H54" s="5">
        <v>0.12</v>
      </c>
      <c r="I54" s="8">
        <v>13.2</v>
      </c>
      <c r="J54" s="8">
        <v>30</v>
      </c>
      <c r="K54" s="8">
        <v>2.25</v>
      </c>
      <c r="L54" s="8">
        <v>58.35</v>
      </c>
      <c r="M54" s="8">
        <v>89.7</v>
      </c>
      <c r="N54" s="8">
        <v>25.5</v>
      </c>
      <c r="O54" s="5">
        <v>0.9</v>
      </c>
    </row>
    <row r="55" spans="1:15" s="2" customFormat="1" ht="11.25">
      <c r="A55" s="4" t="s">
        <v>72</v>
      </c>
      <c r="B55" s="5" t="s">
        <v>7</v>
      </c>
      <c r="C55" s="7">
        <v>1.7</v>
      </c>
      <c r="D55" s="7">
        <v>0.1</v>
      </c>
      <c r="E55" s="7">
        <v>3.5</v>
      </c>
      <c r="F55" s="7">
        <v>22.2</v>
      </c>
      <c r="G55" s="5">
        <v>571</v>
      </c>
      <c r="H55" s="9">
        <v>0.11</v>
      </c>
      <c r="I55" s="8">
        <v>7.5</v>
      </c>
      <c r="J55" s="8">
        <v>0.68</v>
      </c>
      <c r="K55" s="9">
        <v>0.45</v>
      </c>
      <c r="L55" s="8">
        <v>7.8</v>
      </c>
      <c r="M55" s="8">
        <v>59.95</v>
      </c>
      <c r="N55" s="8">
        <v>11.4</v>
      </c>
      <c r="O55" s="5">
        <v>0.6</v>
      </c>
    </row>
    <row r="56" spans="1:15" s="2" customFormat="1" ht="11.25">
      <c r="A56" s="4" t="s">
        <v>51</v>
      </c>
      <c r="B56" s="5" t="s">
        <v>5</v>
      </c>
      <c r="C56" s="7">
        <v>2.5</v>
      </c>
      <c r="D56" s="7">
        <v>2.9</v>
      </c>
      <c r="E56" s="7">
        <v>11.3</v>
      </c>
      <c r="F56" s="7">
        <v>86</v>
      </c>
      <c r="G56" s="5">
        <v>692</v>
      </c>
      <c r="H56" s="5">
        <v>0.02</v>
      </c>
      <c r="I56" s="8">
        <v>0.6</v>
      </c>
      <c r="J56" s="8">
        <v>12</v>
      </c>
      <c r="K56" s="8">
        <v>0.06</v>
      </c>
      <c r="L56" s="8">
        <v>80</v>
      </c>
      <c r="M56" s="8">
        <v>67.2</v>
      </c>
      <c r="N56" s="8">
        <v>21.4</v>
      </c>
      <c r="O56" s="5">
        <v>0.4</v>
      </c>
    </row>
    <row r="57" spans="1:15" s="2" customFormat="1" ht="11.25">
      <c r="A57" s="4" t="s">
        <v>30</v>
      </c>
      <c r="B57" s="5" t="s">
        <v>7</v>
      </c>
      <c r="C57" s="7">
        <v>4.5999999999999996</v>
      </c>
      <c r="D57" s="7">
        <v>0.4</v>
      </c>
      <c r="E57" s="7">
        <v>31.4</v>
      </c>
      <c r="F57" s="7">
        <v>140</v>
      </c>
      <c r="G57" s="5">
        <v>114</v>
      </c>
      <c r="H57" s="9">
        <v>6.6000000000000003E-2</v>
      </c>
      <c r="I57" s="8">
        <v>0</v>
      </c>
      <c r="J57" s="8">
        <v>0</v>
      </c>
      <c r="K57" s="8">
        <v>0.66</v>
      </c>
      <c r="L57" s="8">
        <v>12</v>
      </c>
      <c r="M57" s="8">
        <v>39</v>
      </c>
      <c r="N57" s="8">
        <v>8.4</v>
      </c>
      <c r="O57" s="5">
        <v>0.66</v>
      </c>
    </row>
    <row r="58" spans="1:15" s="2" customFormat="1" ht="11.25">
      <c r="A58" s="4" t="s">
        <v>3</v>
      </c>
      <c r="B58" s="4"/>
      <c r="C58" s="7">
        <f>SUM(C53:C57)</f>
        <v>22.6</v>
      </c>
      <c r="D58" s="7">
        <f>SUM(D53:D57)</f>
        <v>16.699999999999996</v>
      </c>
      <c r="E58" s="7">
        <f>SUM(E53:E57)</f>
        <v>71.599999999999994</v>
      </c>
      <c r="F58" s="7">
        <f>SUM(F53:F57)</f>
        <v>490.6</v>
      </c>
      <c r="G58" s="7"/>
      <c r="H58" s="7">
        <f t="shared" ref="H58:O58" si="5">SUM(H53:H57)</f>
        <v>0.41600000000000004</v>
      </c>
      <c r="I58" s="7">
        <f t="shared" si="5"/>
        <v>30.5</v>
      </c>
      <c r="J58" s="7">
        <f t="shared" si="5"/>
        <v>942.68</v>
      </c>
      <c r="K58" s="7">
        <f t="shared" si="5"/>
        <v>5.22</v>
      </c>
      <c r="L58" s="7">
        <f t="shared" si="5"/>
        <v>188.14999999999998</v>
      </c>
      <c r="M58" s="7">
        <f t="shared" si="5"/>
        <v>404.15</v>
      </c>
      <c r="N58" s="7">
        <f t="shared" si="5"/>
        <v>92.4</v>
      </c>
      <c r="O58" s="7">
        <f t="shared" si="5"/>
        <v>3.46</v>
      </c>
    </row>
    <row r="59" spans="1:15" s="2" customFormat="1" ht="11.25">
      <c r="A59" s="3"/>
      <c r="B59" s="3"/>
      <c r="C59" s="13"/>
      <c r="D59" s="13"/>
      <c r="E59" s="13"/>
      <c r="F59" s="13"/>
      <c r="G59" s="4"/>
      <c r="H59" s="3"/>
      <c r="I59" s="14"/>
      <c r="J59" s="14"/>
      <c r="K59" s="14"/>
      <c r="L59" s="14"/>
      <c r="M59" s="14"/>
      <c r="N59" s="14"/>
      <c r="O59" s="3"/>
    </row>
    <row r="60" spans="1:15" s="2" customFormat="1" ht="15.75" customHeight="1">
      <c r="A60" s="15" t="s">
        <v>27</v>
      </c>
      <c r="B60" s="3"/>
      <c r="C60" s="13"/>
      <c r="D60" s="13"/>
      <c r="E60" s="13"/>
      <c r="F60" s="13"/>
      <c r="G60" s="4"/>
      <c r="H60" s="3"/>
      <c r="I60" s="14"/>
      <c r="J60" s="14"/>
      <c r="K60" s="14"/>
      <c r="L60" s="14"/>
      <c r="M60" s="14"/>
      <c r="N60" s="14"/>
      <c r="O60" s="3"/>
    </row>
    <row r="61" spans="1:15" s="2" customFormat="1" ht="13.5" customHeight="1">
      <c r="A61" s="15" t="s">
        <v>2</v>
      </c>
      <c r="B61" s="3"/>
      <c r="C61" s="13"/>
      <c r="D61" s="13"/>
      <c r="E61" s="13"/>
      <c r="F61" s="13"/>
      <c r="G61" s="3"/>
      <c r="H61" s="3"/>
      <c r="I61" s="14"/>
      <c r="J61" s="14"/>
      <c r="K61" s="14"/>
      <c r="L61" s="14"/>
      <c r="M61" s="14"/>
      <c r="N61" s="14"/>
      <c r="O61" s="3"/>
    </row>
    <row r="62" spans="1:15" s="2" customFormat="1" ht="11.25">
      <c r="A62" s="4" t="s">
        <v>58</v>
      </c>
      <c r="B62" s="5" t="s">
        <v>69</v>
      </c>
      <c r="C62" s="7">
        <v>12.1</v>
      </c>
      <c r="D62" s="7">
        <v>13.4</v>
      </c>
      <c r="E62" s="7">
        <v>26.72</v>
      </c>
      <c r="F62" s="7">
        <v>301.8</v>
      </c>
      <c r="G62" s="5">
        <v>492</v>
      </c>
      <c r="H62" s="5">
        <v>0.06</v>
      </c>
      <c r="I62" s="8">
        <v>0.98</v>
      </c>
      <c r="J62" s="8">
        <v>46.5</v>
      </c>
      <c r="K62" s="8">
        <v>3</v>
      </c>
      <c r="L62" s="8">
        <v>44.6</v>
      </c>
      <c r="M62" s="8">
        <v>174.3</v>
      </c>
      <c r="N62" s="8">
        <v>45.1</v>
      </c>
      <c r="O62" s="5">
        <v>2.0299999999999998</v>
      </c>
    </row>
    <row r="63" spans="1:15" s="2" customFormat="1" ht="11.25">
      <c r="A63" s="4" t="s">
        <v>65</v>
      </c>
      <c r="B63" s="5" t="s">
        <v>7</v>
      </c>
      <c r="C63" s="7">
        <v>1.2</v>
      </c>
      <c r="D63" s="7">
        <v>0.2</v>
      </c>
      <c r="E63" s="7">
        <v>6.1</v>
      </c>
      <c r="F63" s="7">
        <v>31.3</v>
      </c>
      <c r="G63" s="5">
        <v>515</v>
      </c>
      <c r="H63" s="9">
        <v>0.03</v>
      </c>
      <c r="I63" s="8">
        <v>2.79</v>
      </c>
      <c r="J63" s="8">
        <v>0</v>
      </c>
      <c r="K63" s="9">
        <v>0.03</v>
      </c>
      <c r="L63" s="8">
        <v>5.6</v>
      </c>
      <c r="M63" s="8">
        <v>1.74</v>
      </c>
      <c r="N63" s="8">
        <v>5.86</v>
      </c>
      <c r="O63" s="5">
        <v>0.2</v>
      </c>
    </row>
    <row r="64" spans="1:15" s="2" customFormat="1" ht="11.25">
      <c r="A64" s="4" t="s">
        <v>50</v>
      </c>
      <c r="B64" s="5" t="s">
        <v>5</v>
      </c>
      <c r="C64" s="7">
        <v>2</v>
      </c>
      <c r="D64" s="7">
        <v>3.2</v>
      </c>
      <c r="E64" s="7">
        <v>3.2</v>
      </c>
      <c r="F64" s="7">
        <v>37.799999999999997</v>
      </c>
      <c r="G64" s="5">
        <v>692</v>
      </c>
      <c r="H64" s="5">
        <v>8.0000000000000002E-3</v>
      </c>
      <c r="I64" s="8">
        <v>0</v>
      </c>
      <c r="J64" s="8">
        <v>0</v>
      </c>
      <c r="K64" s="8">
        <v>0</v>
      </c>
      <c r="L64" s="8">
        <v>15.8</v>
      </c>
      <c r="M64" s="8">
        <v>21.2</v>
      </c>
      <c r="N64" s="8">
        <v>21.4</v>
      </c>
      <c r="O64" s="5">
        <v>0.6</v>
      </c>
    </row>
    <row r="65" spans="1:15" s="2" customFormat="1" ht="11.25">
      <c r="A65" s="4" t="s">
        <v>30</v>
      </c>
      <c r="B65" s="5" t="s">
        <v>79</v>
      </c>
      <c r="C65" s="7">
        <v>2.2999999999999998</v>
      </c>
      <c r="D65" s="7">
        <v>0.2</v>
      </c>
      <c r="E65" s="7">
        <v>15.7</v>
      </c>
      <c r="F65" s="7">
        <v>70</v>
      </c>
      <c r="G65" s="5">
        <v>114</v>
      </c>
      <c r="H65" s="9">
        <v>3.3000000000000002E-2</v>
      </c>
      <c r="I65" s="8">
        <v>0</v>
      </c>
      <c r="J65" s="8">
        <v>0</v>
      </c>
      <c r="K65" s="8">
        <v>0.33</v>
      </c>
      <c r="L65" s="8">
        <v>6</v>
      </c>
      <c r="M65" s="8">
        <v>19</v>
      </c>
      <c r="N65" s="8">
        <v>3.5</v>
      </c>
      <c r="O65" s="5">
        <v>1.4</v>
      </c>
    </row>
    <row r="66" spans="1:15" s="2" customFormat="1" ht="11.25">
      <c r="A66" s="4" t="s">
        <v>80</v>
      </c>
      <c r="B66" s="5" t="s">
        <v>81</v>
      </c>
      <c r="C66" s="7">
        <v>1.08</v>
      </c>
      <c r="D66" s="7">
        <v>0</v>
      </c>
      <c r="E66" s="7">
        <v>25.74</v>
      </c>
      <c r="F66" s="7">
        <v>73.760000000000005</v>
      </c>
      <c r="G66" s="31">
        <v>386</v>
      </c>
      <c r="H66" s="9">
        <v>0.312</v>
      </c>
      <c r="I66" s="8">
        <v>216</v>
      </c>
      <c r="J66" s="8">
        <v>0.18</v>
      </c>
      <c r="K66" s="8">
        <v>0.36</v>
      </c>
      <c r="L66" s="32">
        <v>0</v>
      </c>
      <c r="M66" s="8">
        <v>72</v>
      </c>
      <c r="N66" s="32">
        <v>10.8</v>
      </c>
      <c r="O66" s="5">
        <v>2.64</v>
      </c>
    </row>
    <row r="67" spans="1:15" s="2" customFormat="1" ht="11.25">
      <c r="A67" s="4" t="s">
        <v>31</v>
      </c>
      <c r="B67" s="4"/>
      <c r="C67" s="7">
        <f>SUM(C62:C66)</f>
        <v>18.68</v>
      </c>
      <c r="D67" s="7">
        <f t="shared" ref="D67:F67" si="6">SUM(D62:D66)</f>
        <v>17</v>
      </c>
      <c r="E67" s="7">
        <f t="shared" si="6"/>
        <v>77.459999999999994</v>
      </c>
      <c r="F67" s="7">
        <f t="shared" si="6"/>
        <v>514.66000000000008</v>
      </c>
      <c r="G67" s="7"/>
      <c r="H67" s="7">
        <f>SUM(H62:H66)</f>
        <v>0.443</v>
      </c>
      <c r="I67" s="7">
        <f t="shared" ref="I67:O67" si="7">SUM(I62:I66)</f>
        <v>219.77</v>
      </c>
      <c r="J67" s="7">
        <f t="shared" si="7"/>
        <v>46.68</v>
      </c>
      <c r="K67" s="7">
        <f t="shared" si="7"/>
        <v>3.7199999999999998</v>
      </c>
      <c r="L67" s="7">
        <f t="shared" si="7"/>
        <v>72</v>
      </c>
      <c r="M67" s="7">
        <f t="shared" si="7"/>
        <v>288.24</v>
      </c>
      <c r="N67" s="7">
        <f t="shared" si="7"/>
        <v>86.66</v>
      </c>
      <c r="O67" s="7">
        <f t="shared" si="7"/>
        <v>6.870000000000001</v>
      </c>
    </row>
    <row r="68" spans="1:15" s="2" customFormat="1" ht="11.25">
      <c r="A68" s="4"/>
      <c r="B68" s="4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</row>
    <row r="69" spans="1:15" s="2" customFormat="1" ht="11.25">
      <c r="A69" s="6" t="s">
        <v>18</v>
      </c>
      <c r="B69" s="4"/>
      <c r="C69" s="11"/>
      <c r="D69" s="11"/>
      <c r="E69" s="11"/>
      <c r="F69" s="11"/>
      <c r="G69" s="4"/>
      <c r="H69" s="4"/>
      <c r="I69" s="12"/>
      <c r="J69" s="12"/>
      <c r="K69" s="12"/>
      <c r="L69" s="12"/>
      <c r="M69" s="12"/>
      <c r="N69" s="12"/>
      <c r="O69" s="4"/>
    </row>
    <row r="70" spans="1:15" s="2" customFormat="1" ht="11.25">
      <c r="A70" s="6" t="s">
        <v>2</v>
      </c>
      <c r="B70" s="4"/>
      <c r="C70" s="11"/>
      <c r="D70" s="11"/>
      <c r="E70" s="11"/>
      <c r="F70" s="11"/>
      <c r="G70" s="4"/>
      <c r="H70" s="4"/>
      <c r="I70" s="12"/>
      <c r="J70" s="12"/>
      <c r="K70" s="12"/>
      <c r="L70" s="12"/>
      <c r="M70" s="12"/>
      <c r="N70" s="12"/>
      <c r="O70" s="4"/>
    </row>
    <row r="71" spans="1:15" s="2" customFormat="1" ht="11.25">
      <c r="A71" s="4" t="s">
        <v>82</v>
      </c>
      <c r="B71" s="5" t="s">
        <v>83</v>
      </c>
      <c r="C71" s="5">
        <v>5.0999999999999996</v>
      </c>
      <c r="D71" s="5">
        <v>5.0999999999999996</v>
      </c>
      <c r="E71" s="5">
        <v>6.5</v>
      </c>
      <c r="F71" s="5">
        <v>80</v>
      </c>
      <c r="G71" s="5">
        <v>97</v>
      </c>
      <c r="H71" s="5">
        <v>0.1</v>
      </c>
      <c r="I71" s="5">
        <v>0.11</v>
      </c>
      <c r="J71" s="5">
        <v>39</v>
      </c>
      <c r="K71" s="5">
        <v>0.2</v>
      </c>
      <c r="L71" s="5">
        <v>132</v>
      </c>
      <c r="M71" s="5">
        <v>75</v>
      </c>
      <c r="N71" s="5">
        <v>5.3</v>
      </c>
      <c r="O71" s="5">
        <v>0.15</v>
      </c>
    </row>
    <row r="72" spans="1:15" s="2" customFormat="1" ht="11.25">
      <c r="A72" s="4" t="s">
        <v>63</v>
      </c>
      <c r="B72" s="5" t="s">
        <v>68</v>
      </c>
      <c r="C72" s="7">
        <v>4</v>
      </c>
      <c r="D72" s="7">
        <v>8.1</v>
      </c>
      <c r="E72" s="7">
        <v>28.5</v>
      </c>
      <c r="F72" s="7">
        <v>159.80000000000001</v>
      </c>
      <c r="G72" s="5">
        <v>302</v>
      </c>
      <c r="H72" s="5">
        <v>0.254</v>
      </c>
      <c r="I72" s="8">
        <v>0</v>
      </c>
      <c r="J72" s="8">
        <v>61.5</v>
      </c>
      <c r="K72" s="8">
        <v>0.2</v>
      </c>
      <c r="L72" s="8">
        <v>7.1</v>
      </c>
      <c r="M72" s="8">
        <v>81.5</v>
      </c>
      <c r="N72" s="8">
        <v>14.95</v>
      </c>
      <c r="O72" s="5">
        <v>0.75</v>
      </c>
    </row>
    <row r="73" spans="1:15" s="2" customFormat="1" ht="11.25">
      <c r="A73" s="4" t="s">
        <v>49</v>
      </c>
      <c r="B73" s="5" t="s">
        <v>5</v>
      </c>
      <c r="C73" s="7">
        <v>4.5999999999999996</v>
      </c>
      <c r="D73" s="7">
        <v>3.6</v>
      </c>
      <c r="E73" s="7">
        <v>12.6</v>
      </c>
      <c r="F73" s="7">
        <v>100.4</v>
      </c>
      <c r="G73" s="5">
        <v>693</v>
      </c>
      <c r="H73" s="9">
        <v>0.06</v>
      </c>
      <c r="I73" s="8">
        <v>1.6</v>
      </c>
      <c r="J73" s="8">
        <v>40</v>
      </c>
      <c r="K73" s="9">
        <v>0.4</v>
      </c>
      <c r="L73" s="8">
        <v>172.2</v>
      </c>
      <c r="M73" s="8">
        <v>178.4</v>
      </c>
      <c r="N73" s="8">
        <v>24.8</v>
      </c>
      <c r="O73" s="5">
        <v>1</v>
      </c>
    </row>
    <row r="74" spans="1:15" s="2" customFormat="1" ht="11.25">
      <c r="A74" s="4" t="s">
        <v>30</v>
      </c>
      <c r="B74" s="5" t="s">
        <v>79</v>
      </c>
      <c r="C74" s="7">
        <v>2.2999999999999998</v>
      </c>
      <c r="D74" s="7">
        <v>0.2</v>
      </c>
      <c r="E74" s="7">
        <v>15.7</v>
      </c>
      <c r="F74" s="7">
        <v>70</v>
      </c>
      <c r="G74" s="5">
        <v>114</v>
      </c>
      <c r="H74" s="9">
        <v>3.3000000000000002E-2</v>
      </c>
      <c r="I74" s="8">
        <v>0</v>
      </c>
      <c r="J74" s="8">
        <v>0</v>
      </c>
      <c r="K74" s="8">
        <v>0.33</v>
      </c>
      <c r="L74" s="8">
        <v>6</v>
      </c>
      <c r="M74" s="8">
        <v>19</v>
      </c>
      <c r="N74" s="8">
        <v>3.5</v>
      </c>
      <c r="O74" s="5">
        <v>1.4</v>
      </c>
    </row>
    <row r="75" spans="1:15" s="2" customFormat="1" ht="11.25">
      <c r="A75" s="4" t="s">
        <v>84</v>
      </c>
      <c r="B75" s="5" t="s">
        <v>85</v>
      </c>
      <c r="C75" s="7">
        <v>2.4</v>
      </c>
      <c r="D75" s="7">
        <v>0</v>
      </c>
      <c r="E75" s="7">
        <v>24.3</v>
      </c>
      <c r="F75" s="7">
        <v>105</v>
      </c>
      <c r="G75" s="31">
        <v>386</v>
      </c>
      <c r="H75" s="9">
        <v>0.312</v>
      </c>
      <c r="I75" s="8">
        <v>216</v>
      </c>
      <c r="J75" s="8">
        <v>0.18</v>
      </c>
      <c r="K75" s="8">
        <v>0.36</v>
      </c>
      <c r="L75" s="32">
        <v>0</v>
      </c>
      <c r="M75" s="8">
        <v>72</v>
      </c>
      <c r="N75" s="32">
        <v>10.8</v>
      </c>
      <c r="O75" s="5">
        <v>2.64</v>
      </c>
    </row>
    <row r="76" spans="1:15" s="2" customFormat="1" ht="11.25">
      <c r="A76" s="4" t="s">
        <v>3</v>
      </c>
      <c r="B76" s="4"/>
      <c r="C76" s="7">
        <f>SUM(C71:C75)</f>
        <v>18.399999999999999</v>
      </c>
      <c r="D76" s="7">
        <f>SUM(D71:D75)</f>
        <v>17</v>
      </c>
      <c r="E76" s="7">
        <f>SUM(E71:E75)</f>
        <v>87.6</v>
      </c>
      <c r="F76" s="7">
        <f>SUM(F71:F75)</f>
        <v>515.20000000000005</v>
      </c>
      <c r="G76" s="7"/>
      <c r="H76" s="7">
        <f>SUM(H71:H75)</f>
        <v>0.7589999999999999</v>
      </c>
      <c r="I76" s="7">
        <f>SUM(I71:I75)</f>
        <v>217.71</v>
      </c>
      <c r="J76" s="7">
        <f>SUM(J71:J75)</f>
        <v>140.68</v>
      </c>
      <c r="K76" s="7">
        <f>SUM(K71:K75)</f>
        <v>1.4900000000000002</v>
      </c>
      <c r="L76" s="7">
        <f>SUM(L71:L75)</f>
        <v>317.29999999999995</v>
      </c>
      <c r="M76" s="7">
        <f>SUM(M71:M75)</f>
        <v>425.9</v>
      </c>
      <c r="N76" s="7">
        <f>SUM(N71:N75)</f>
        <v>59.349999999999994</v>
      </c>
      <c r="O76" s="7">
        <f>SUM(O71:O75)</f>
        <v>5.9399999999999995</v>
      </c>
    </row>
    <row r="77" spans="1:15" s="2" customFormat="1" ht="11.25">
      <c r="A77" s="4"/>
      <c r="B77" s="4"/>
      <c r="C77" s="7"/>
      <c r="D77" s="7"/>
      <c r="E77" s="7"/>
      <c r="F77" s="7"/>
      <c r="G77" s="5"/>
      <c r="H77" s="7"/>
      <c r="I77" s="7"/>
      <c r="J77" s="7"/>
      <c r="K77" s="10"/>
      <c r="L77" s="7"/>
      <c r="M77" s="7"/>
      <c r="N77" s="7"/>
      <c r="O77" s="7"/>
    </row>
    <row r="78" spans="1:15" s="2" customFormat="1" ht="11.25">
      <c r="A78" s="6" t="s">
        <v>21</v>
      </c>
      <c r="B78" s="4"/>
      <c r="C78" s="11"/>
      <c r="D78" s="11"/>
      <c r="E78" s="11"/>
      <c r="F78" s="11"/>
      <c r="G78" s="4"/>
      <c r="H78" s="4"/>
      <c r="I78" s="12"/>
      <c r="J78" s="12"/>
      <c r="K78" s="12"/>
      <c r="L78" s="12"/>
      <c r="M78" s="12"/>
      <c r="N78" s="12"/>
      <c r="O78" s="4"/>
    </row>
    <row r="79" spans="1:15" s="2" customFormat="1" ht="11.25">
      <c r="A79" s="6" t="s">
        <v>2</v>
      </c>
      <c r="B79" s="4"/>
      <c r="C79" s="11"/>
      <c r="D79" s="11"/>
      <c r="E79" s="11"/>
      <c r="F79" s="11"/>
      <c r="G79" s="4"/>
      <c r="H79" s="4"/>
      <c r="I79" s="12"/>
      <c r="J79" s="12"/>
      <c r="K79" s="12"/>
      <c r="L79" s="12"/>
      <c r="M79" s="12"/>
      <c r="N79" s="12"/>
      <c r="O79" s="4"/>
    </row>
    <row r="80" spans="1:15" s="2" customFormat="1" ht="11.25">
      <c r="A80" s="4" t="s">
        <v>61</v>
      </c>
      <c r="B80" s="5" t="s">
        <v>66</v>
      </c>
      <c r="C80" s="7">
        <v>15</v>
      </c>
      <c r="D80" s="7">
        <v>8</v>
      </c>
      <c r="E80" s="7">
        <v>4.5999999999999996</v>
      </c>
      <c r="F80" s="7">
        <v>161.1</v>
      </c>
      <c r="G80" s="5">
        <v>401</v>
      </c>
      <c r="H80" s="5">
        <v>7.4999999999999997E-2</v>
      </c>
      <c r="I80" s="8">
        <v>5.01</v>
      </c>
      <c r="J80" s="8">
        <v>0</v>
      </c>
      <c r="K80" s="8">
        <v>0.67500000000000004</v>
      </c>
      <c r="L80" s="8">
        <v>16.3</v>
      </c>
      <c r="M80" s="8">
        <v>192.3</v>
      </c>
      <c r="N80" s="8">
        <v>27.1</v>
      </c>
      <c r="O80" s="5">
        <v>2.13</v>
      </c>
    </row>
    <row r="81" spans="1:15" s="2" customFormat="1" ht="11.25">
      <c r="A81" s="4" t="s">
        <v>73</v>
      </c>
      <c r="B81" s="5" t="s">
        <v>20</v>
      </c>
      <c r="C81" s="7">
        <v>3.55</v>
      </c>
      <c r="D81" s="7">
        <v>6.17</v>
      </c>
      <c r="E81" s="7">
        <v>32.950000000000003</v>
      </c>
      <c r="F81" s="7">
        <v>196.6</v>
      </c>
      <c r="G81" s="5">
        <v>332</v>
      </c>
      <c r="H81" s="5">
        <v>4.4999999999999998E-2</v>
      </c>
      <c r="I81" s="8">
        <v>0.15</v>
      </c>
      <c r="J81" s="8">
        <v>135</v>
      </c>
      <c r="K81" s="8">
        <v>2.25</v>
      </c>
      <c r="L81" s="8">
        <v>9</v>
      </c>
      <c r="M81" s="8">
        <v>137.1</v>
      </c>
      <c r="N81" s="8">
        <v>29.25</v>
      </c>
      <c r="O81" s="5">
        <v>1.5</v>
      </c>
    </row>
    <row r="82" spans="1:15" s="2" customFormat="1" ht="11.25">
      <c r="A82" s="4" t="s">
        <v>65</v>
      </c>
      <c r="B82" s="5" t="s">
        <v>7</v>
      </c>
      <c r="C82" s="7">
        <v>1.2</v>
      </c>
      <c r="D82" s="7">
        <v>0.2</v>
      </c>
      <c r="E82" s="7">
        <v>6.1</v>
      </c>
      <c r="F82" s="7">
        <v>31.3</v>
      </c>
      <c r="G82" s="5">
        <v>515</v>
      </c>
      <c r="H82" s="9">
        <v>0.03</v>
      </c>
      <c r="I82" s="8">
        <v>2.79</v>
      </c>
      <c r="J82" s="8">
        <v>0</v>
      </c>
      <c r="K82" s="9">
        <v>0.03</v>
      </c>
      <c r="L82" s="8">
        <v>5.6</v>
      </c>
      <c r="M82" s="8">
        <v>1.74</v>
      </c>
      <c r="N82" s="8">
        <v>5.86</v>
      </c>
      <c r="O82" s="5">
        <v>0.2</v>
      </c>
    </row>
    <row r="83" spans="1:15" s="2" customFormat="1" ht="11.25">
      <c r="A83" s="4" t="s">
        <v>57</v>
      </c>
      <c r="B83" s="5" t="s">
        <v>5</v>
      </c>
      <c r="C83" s="7">
        <v>0.2</v>
      </c>
      <c r="D83" s="7">
        <v>0</v>
      </c>
      <c r="E83" s="7">
        <v>6.5</v>
      </c>
      <c r="F83" s="7">
        <v>26.8</v>
      </c>
      <c r="G83" s="5">
        <v>685</v>
      </c>
      <c r="H83" s="9">
        <v>0</v>
      </c>
      <c r="I83" s="8">
        <v>0.18</v>
      </c>
      <c r="J83" s="8">
        <v>0</v>
      </c>
      <c r="K83" s="8">
        <v>0</v>
      </c>
      <c r="L83" s="8">
        <v>9.1999999999999993</v>
      </c>
      <c r="M83" s="8">
        <v>14.8</v>
      </c>
      <c r="N83" s="8">
        <v>7.8</v>
      </c>
      <c r="O83" s="5">
        <v>1.6</v>
      </c>
    </row>
    <row r="84" spans="1:15" s="2" customFormat="1" ht="11.25">
      <c r="A84" s="4" t="s">
        <v>30</v>
      </c>
      <c r="B84" s="5" t="s">
        <v>79</v>
      </c>
      <c r="C84" s="7">
        <v>2.2999999999999998</v>
      </c>
      <c r="D84" s="7">
        <v>0.2</v>
      </c>
      <c r="E84" s="7">
        <v>15.7</v>
      </c>
      <c r="F84" s="7">
        <v>70</v>
      </c>
      <c r="G84" s="5">
        <v>114</v>
      </c>
      <c r="H84" s="9">
        <v>3.3000000000000002E-2</v>
      </c>
      <c r="I84" s="8">
        <v>0</v>
      </c>
      <c r="J84" s="8">
        <v>0</v>
      </c>
      <c r="K84" s="8">
        <v>0.33</v>
      </c>
      <c r="L84" s="8">
        <v>6</v>
      </c>
      <c r="M84" s="8">
        <v>19</v>
      </c>
      <c r="N84" s="8">
        <v>3.5</v>
      </c>
      <c r="O84" s="5">
        <v>1.4</v>
      </c>
    </row>
    <row r="85" spans="1:15" s="2" customFormat="1" ht="11.25">
      <c r="A85" s="4" t="s">
        <v>80</v>
      </c>
      <c r="B85" s="5" t="s">
        <v>81</v>
      </c>
      <c r="C85" s="7">
        <v>1.08</v>
      </c>
      <c r="D85" s="7">
        <v>0</v>
      </c>
      <c r="E85" s="7">
        <v>25.74</v>
      </c>
      <c r="F85" s="7">
        <v>73.760000000000005</v>
      </c>
      <c r="G85" s="31">
        <v>386</v>
      </c>
      <c r="H85" s="9">
        <v>0.312</v>
      </c>
      <c r="I85" s="8">
        <v>216</v>
      </c>
      <c r="J85" s="8">
        <v>0.18</v>
      </c>
      <c r="K85" s="8">
        <v>0.36</v>
      </c>
      <c r="L85" s="32">
        <v>0</v>
      </c>
      <c r="M85" s="8">
        <v>72</v>
      </c>
      <c r="N85" s="32">
        <v>10.8</v>
      </c>
      <c r="O85" s="5">
        <v>2.64</v>
      </c>
    </row>
    <row r="86" spans="1:15" s="2" customFormat="1" ht="11.25">
      <c r="A86" s="4" t="s">
        <v>16</v>
      </c>
      <c r="B86" s="4"/>
      <c r="C86" s="7">
        <f>SUM(C80:C85)</f>
        <v>23.33</v>
      </c>
      <c r="D86" s="7">
        <f t="shared" ref="D86:F86" si="8">SUM(D80:D85)</f>
        <v>14.569999999999999</v>
      </c>
      <c r="E86" s="7">
        <f t="shared" si="8"/>
        <v>91.59</v>
      </c>
      <c r="F86" s="7">
        <f t="shared" si="8"/>
        <v>559.56000000000006</v>
      </c>
      <c r="G86" s="5"/>
      <c r="H86" s="10">
        <f>SUM(H80:H85)</f>
        <v>0.495</v>
      </c>
      <c r="I86" s="10">
        <f t="shared" ref="I86:O86" si="9">SUM(I80:I85)</f>
        <v>224.13</v>
      </c>
      <c r="J86" s="10">
        <f t="shared" si="9"/>
        <v>135.18</v>
      </c>
      <c r="K86" s="10">
        <f t="shared" si="9"/>
        <v>3.6449999999999996</v>
      </c>
      <c r="L86" s="10">
        <f t="shared" si="9"/>
        <v>46.099999999999994</v>
      </c>
      <c r="M86" s="10">
        <f t="shared" si="9"/>
        <v>436.94</v>
      </c>
      <c r="N86" s="10">
        <f t="shared" si="9"/>
        <v>84.31</v>
      </c>
      <c r="O86" s="10">
        <f t="shared" si="9"/>
        <v>9.4700000000000006</v>
      </c>
    </row>
    <row r="87" spans="1:15" s="2" customFormat="1" ht="11.25">
      <c r="A87" s="4"/>
      <c r="B87" s="4"/>
      <c r="C87" s="7"/>
      <c r="D87" s="7"/>
      <c r="E87" s="7"/>
      <c r="F87" s="7"/>
      <c r="G87" s="5"/>
      <c r="H87" s="7"/>
      <c r="I87" s="7"/>
      <c r="J87" s="7"/>
      <c r="K87" s="10"/>
      <c r="L87" s="7"/>
      <c r="M87" s="7"/>
      <c r="N87" s="7"/>
      <c r="O87" s="10"/>
    </row>
    <row r="88" spans="1:15" s="2" customFormat="1" ht="11.25">
      <c r="A88" s="6" t="s">
        <v>54</v>
      </c>
      <c r="B88" s="4"/>
      <c r="C88" s="11"/>
      <c r="D88" s="11"/>
      <c r="E88" s="11"/>
      <c r="F88" s="11"/>
      <c r="G88" s="4"/>
      <c r="H88" s="4"/>
      <c r="I88" s="12"/>
      <c r="J88" s="12"/>
      <c r="K88" s="12"/>
      <c r="L88" s="12"/>
      <c r="M88" s="12"/>
      <c r="N88" s="12"/>
      <c r="O88" s="4"/>
    </row>
    <row r="89" spans="1:15" s="2" customFormat="1" ht="11.25">
      <c r="A89" s="6" t="s">
        <v>2</v>
      </c>
      <c r="B89" s="4"/>
      <c r="C89" s="11"/>
      <c r="D89" s="11"/>
      <c r="E89" s="11"/>
      <c r="F89" s="11"/>
      <c r="G89" s="4"/>
      <c r="H89" s="4"/>
      <c r="I89" s="12"/>
      <c r="J89" s="12"/>
      <c r="K89" s="8"/>
      <c r="L89" s="12"/>
      <c r="M89" s="8"/>
      <c r="N89" s="12"/>
      <c r="O89" s="4"/>
    </row>
    <row r="90" spans="1:15" s="2" customFormat="1" ht="11.25">
      <c r="A90" s="4" t="s">
        <v>75</v>
      </c>
      <c r="B90" s="5" t="s">
        <v>76</v>
      </c>
      <c r="C90" s="7">
        <v>5.0999999999999996</v>
      </c>
      <c r="D90" s="7">
        <v>4.5999999999999996</v>
      </c>
      <c r="E90" s="7">
        <v>0.3</v>
      </c>
      <c r="F90" s="7">
        <v>63</v>
      </c>
      <c r="G90" s="5">
        <v>337</v>
      </c>
      <c r="H90" s="5">
        <v>0.08</v>
      </c>
      <c r="I90" s="8">
        <v>0.18</v>
      </c>
      <c r="J90" s="8">
        <v>0.14000000000000001</v>
      </c>
      <c r="K90" s="8">
        <v>3.4</v>
      </c>
      <c r="L90" s="8">
        <v>128.5</v>
      </c>
      <c r="M90" s="8">
        <v>0.64</v>
      </c>
      <c r="N90" s="8">
        <v>14.7</v>
      </c>
      <c r="O90" s="5">
        <v>0.91</v>
      </c>
    </row>
    <row r="91" spans="1:15" s="2" customFormat="1" ht="11.25">
      <c r="A91" s="4" t="s">
        <v>64</v>
      </c>
      <c r="B91" s="5" t="s">
        <v>68</v>
      </c>
      <c r="C91" s="7">
        <v>5.5</v>
      </c>
      <c r="D91" s="7">
        <v>9.75</v>
      </c>
      <c r="E91" s="7">
        <v>32</v>
      </c>
      <c r="F91" s="7">
        <v>227.3</v>
      </c>
      <c r="G91" s="3">
        <v>302</v>
      </c>
      <c r="H91" s="5">
        <v>0.1</v>
      </c>
      <c r="I91" s="8">
        <v>0</v>
      </c>
      <c r="J91" s="8">
        <v>70.3</v>
      </c>
      <c r="K91" s="8">
        <v>3.1</v>
      </c>
      <c r="L91" s="8">
        <v>2.4500000000000002</v>
      </c>
      <c r="M91" s="8">
        <v>126.9</v>
      </c>
      <c r="N91" s="8">
        <v>25</v>
      </c>
      <c r="O91" s="5">
        <v>1.002</v>
      </c>
    </row>
    <row r="92" spans="1:15" s="2" customFormat="1" ht="11.25">
      <c r="A92" s="4" t="s">
        <v>51</v>
      </c>
      <c r="B92" s="5" t="s">
        <v>5</v>
      </c>
      <c r="C92" s="7">
        <v>2.5</v>
      </c>
      <c r="D92" s="7">
        <v>2.9</v>
      </c>
      <c r="E92" s="7">
        <v>11.3</v>
      </c>
      <c r="F92" s="7">
        <v>86</v>
      </c>
      <c r="G92" s="5">
        <v>692</v>
      </c>
      <c r="H92" s="5">
        <v>0.02</v>
      </c>
      <c r="I92" s="8">
        <v>0.6</v>
      </c>
      <c r="J92" s="8">
        <v>12</v>
      </c>
      <c r="K92" s="8">
        <v>0.06</v>
      </c>
      <c r="L92" s="8">
        <v>80</v>
      </c>
      <c r="M92" s="8">
        <v>67.2</v>
      </c>
      <c r="N92" s="8">
        <v>21.4</v>
      </c>
      <c r="O92" s="5">
        <v>0.4</v>
      </c>
    </row>
    <row r="93" spans="1:15" s="2" customFormat="1" ht="11.25">
      <c r="A93" s="4" t="s">
        <v>74</v>
      </c>
      <c r="B93" s="5" t="s">
        <v>6</v>
      </c>
      <c r="C93" s="7">
        <v>2.2000000000000002</v>
      </c>
      <c r="D93" s="7">
        <v>0.9</v>
      </c>
      <c r="E93" s="7">
        <v>15.4</v>
      </c>
      <c r="F93" s="7">
        <v>75</v>
      </c>
      <c r="G93" s="5">
        <v>117</v>
      </c>
      <c r="H93" s="5">
        <v>3.3000000000000002E-2</v>
      </c>
      <c r="I93" s="8">
        <v>0</v>
      </c>
      <c r="J93" s="8">
        <v>0</v>
      </c>
      <c r="K93" s="8">
        <v>0.33</v>
      </c>
      <c r="L93" s="8">
        <v>6</v>
      </c>
      <c r="M93" s="8">
        <v>19.5</v>
      </c>
      <c r="N93" s="8">
        <v>4.2</v>
      </c>
      <c r="O93" s="5">
        <v>0.33</v>
      </c>
    </row>
    <row r="94" spans="1:15" s="2" customFormat="1" ht="11.25">
      <c r="A94" s="4" t="s">
        <v>80</v>
      </c>
      <c r="B94" s="5" t="s">
        <v>81</v>
      </c>
      <c r="C94" s="7">
        <v>1.08</v>
      </c>
      <c r="D94" s="7">
        <v>0</v>
      </c>
      <c r="E94" s="7">
        <v>25.74</v>
      </c>
      <c r="F94" s="7">
        <v>73.760000000000005</v>
      </c>
      <c r="G94" s="31">
        <v>386</v>
      </c>
      <c r="H94" s="9">
        <v>0.312</v>
      </c>
      <c r="I94" s="8">
        <v>216</v>
      </c>
      <c r="J94" s="8">
        <v>0.18</v>
      </c>
      <c r="K94" s="8">
        <v>0.36</v>
      </c>
      <c r="L94" s="32">
        <v>0</v>
      </c>
      <c r="M94" s="8">
        <v>72</v>
      </c>
      <c r="N94" s="32">
        <v>10.8</v>
      </c>
      <c r="O94" s="5">
        <v>2.64</v>
      </c>
    </row>
    <row r="95" spans="1:15" s="2" customFormat="1" ht="11.25">
      <c r="A95" s="4" t="s">
        <v>3</v>
      </c>
      <c r="B95" s="4"/>
      <c r="C95" s="7">
        <f>SUM(C90:C94)</f>
        <v>16.380000000000003</v>
      </c>
      <c r="D95" s="7">
        <f t="shared" ref="D95:F95" si="10">SUM(D90:D94)</f>
        <v>18.149999999999999</v>
      </c>
      <c r="E95" s="7">
        <f t="shared" si="10"/>
        <v>84.74</v>
      </c>
      <c r="F95" s="7">
        <f t="shared" si="10"/>
        <v>525.06000000000006</v>
      </c>
      <c r="G95" s="4"/>
      <c r="H95" s="7">
        <f>SUM(H90:H94)</f>
        <v>0.54499999999999993</v>
      </c>
      <c r="I95" s="7">
        <f t="shared" ref="I95:O95" si="11">SUM(I90:I94)</f>
        <v>216.78</v>
      </c>
      <c r="J95" s="7">
        <f t="shared" si="11"/>
        <v>82.62</v>
      </c>
      <c r="K95" s="7">
        <f t="shared" si="11"/>
        <v>7.25</v>
      </c>
      <c r="L95" s="7">
        <f t="shared" si="11"/>
        <v>216.95</v>
      </c>
      <c r="M95" s="7">
        <f t="shared" si="11"/>
        <v>286.24</v>
      </c>
      <c r="N95" s="7">
        <f t="shared" si="11"/>
        <v>76.099999999999994</v>
      </c>
      <c r="O95" s="7">
        <f t="shared" si="11"/>
        <v>5.282</v>
      </c>
    </row>
    <row r="96" spans="1:15" s="2" customFormat="1" ht="11.25">
      <c r="A96" s="4"/>
      <c r="B96" s="4"/>
      <c r="C96" s="7"/>
      <c r="D96" s="7"/>
      <c r="E96" s="7"/>
      <c r="F96" s="7"/>
      <c r="G96" s="4"/>
      <c r="H96" s="10"/>
      <c r="I96" s="7"/>
      <c r="J96" s="7"/>
      <c r="K96" s="10"/>
      <c r="L96" s="7"/>
      <c r="M96" s="7"/>
      <c r="N96" s="7"/>
      <c r="O96" s="10"/>
    </row>
    <row r="97" spans="1:15" s="2" customFormat="1" ht="11.25">
      <c r="A97" s="6" t="s">
        <v>22</v>
      </c>
      <c r="B97" s="4"/>
      <c r="C97" s="11"/>
      <c r="D97" s="11"/>
      <c r="E97" s="11"/>
      <c r="F97" s="11"/>
      <c r="G97" s="4"/>
      <c r="H97" s="4"/>
      <c r="I97" s="12"/>
      <c r="J97" s="12"/>
      <c r="K97" s="12"/>
      <c r="L97" s="12"/>
      <c r="M97" s="12"/>
      <c r="N97" s="12"/>
      <c r="O97" s="4"/>
    </row>
    <row r="98" spans="1:15" s="2" customFormat="1" ht="11.25">
      <c r="A98" s="6" t="s">
        <v>2</v>
      </c>
      <c r="B98" s="4"/>
      <c r="C98" s="11"/>
      <c r="D98" s="11"/>
      <c r="E98" s="11"/>
      <c r="F98" s="11"/>
      <c r="G98" s="4"/>
      <c r="H98" s="4"/>
      <c r="I98" s="12"/>
      <c r="J98" s="12"/>
      <c r="K98" s="12"/>
      <c r="L98" s="12"/>
      <c r="M98" s="12"/>
      <c r="N98" s="12"/>
      <c r="O98" s="4"/>
    </row>
    <row r="99" spans="1:15" s="2" customFormat="1" ht="11.25">
      <c r="A99" s="4" t="s">
        <v>59</v>
      </c>
      <c r="B99" s="5" t="s">
        <v>60</v>
      </c>
      <c r="C99" s="7">
        <v>22.5</v>
      </c>
      <c r="D99" s="7">
        <v>20</v>
      </c>
      <c r="E99" s="7">
        <v>20.6</v>
      </c>
      <c r="F99" s="7">
        <v>359</v>
      </c>
      <c r="G99" s="5">
        <v>366</v>
      </c>
      <c r="H99" s="5">
        <v>0.1</v>
      </c>
      <c r="I99" s="8">
        <v>4.2</v>
      </c>
      <c r="J99" s="8">
        <v>250.9</v>
      </c>
      <c r="K99" s="8">
        <v>1.52</v>
      </c>
      <c r="L99" s="8">
        <v>198.06</v>
      </c>
      <c r="M99" s="8">
        <v>180.55</v>
      </c>
      <c r="N99" s="8">
        <v>30.5</v>
      </c>
      <c r="O99" s="5">
        <v>2</v>
      </c>
    </row>
    <row r="100" spans="1:15" s="2" customFormat="1" ht="11.25">
      <c r="A100" s="4" t="s">
        <v>53</v>
      </c>
      <c r="B100" s="5" t="s">
        <v>5</v>
      </c>
      <c r="C100" s="7">
        <v>0.3</v>
      </c>
      <c r="D100" s="7">
        <v>0</v>
      </c>
      <c r="E100" s="7">
        <v>6.7</v>
      </c>
      <c r="F100" s="7">
        <v>27.9</v>
      </c>
      <c r="G100" s="5">
        <v>686</v>
      </c>
      <c r="H100" s="5">
        <v>6.0000000000000001E-3</v>
      </c>
      <c r="I100" s="8">
        <v>5.6</v>
      </c>
      <c r="J100" s="8">
        <v>0</v>
      </c>
      <c r="K100" s="8">
        <v>0.06</v>
      </c>
      <c r="L100" s="8">
        <v>14.4</v>
      </c>
      <c r="M100" s="8">
        <v>17.2</v>
      </c>
      <c r="N100" s="8">
        <v>9.1999999999999993</v>
      </c>
      <c r="O100" s="5">
        <v>1.6</v>
      </c>
    </row>
    <row r="101" spans="1:15" s="2" customFormat="1" ht="11.25">
      <c r="A101" s="4" t="s">
        <v>74</v>
      </c>
      <c r="B101" s="5" t="s">
        <v>6</v>
      </c>
      <c r="C101" s="7">
        <v>2.2000000000000002</v>
      </c>
      <c r="D101" s="7">
        <v>0.9</v>
      </c>
      <c r="E101" s="7">
        <v>15.4</v>
      </c>
      <c r="F101" s="7">
        <v>75</v>
      </c>
      <c r="G101" s="5">
        <v>117</v>
      </c>
      <c r="H101" s="5">
        <v>3.3000000000000002E-2</v>
      </c>
      <c r="I101" s="8">
        <v>0</v>
      </c>
      <c r="J101" s="8">
        <v>0</v>
      </c>
      <c r="K101" s="8">
        <v>0.33</v>
      </c>
      <c r="L101" s="8">
        <v>6</v>
      </c>
      <c r="M101" s="8">
        <v>19.5</v>
      </c>
      <c r="N101" s="8">
        <v>4.2</v>
      </c>
      <c r="O101" s="5">
        <v>0.33</v>
      </c>
    </row>
    <row r="102" spans="1:15" s="2" customFormat="1" ht="11.25">
      <c r="A102" s="4" t="s">
        <v>84</v>
      </c>
      <c r="B102" s="5" t="s">
        <v>85</v>
      </c>
      <c r="C102" s="7">
        <v>2.4</v>
      </c>
      <c r="D102" s="7">
        <v>0</v>
      </c>
      <c r="E102" s="7">
        <v>24.3</v>
      </c>
      <c r="F102" s="7">
        <v>105</v>
      </c>
      <c r="G102" s="31">
        <v>386</v>
      </c>
      <c r="H102" s="9">
        <v>0.312</v>
      </c>
      <c r="I102" s="8">
        <v>216</v>
      </c>
      <c r="J102" s="8">
        <v>0.18</v>
      </c>
      <c r="K102" s="8">
        <v>0.36</v>
      </c>
      <c r="L102" s="32">
        <v>0</v>
      </c>
      <c r="M102" s="8">
        <v>72</v>
      </c>
      <c r="N102" s="32">
        <v>10.8</v>
      </c>
      <c r="O102" s="5">
        <v>2.64</v>
      </c>
    </row>
    <row r="103" spans="1:15" s="2" customFormat="1" ht="11.25">
      <c r="A103" s="4" t="s">
        <v>3</v>
      </c>
      <c r="B103" s="4"/>
      <c r="C103" s="7">
        <f>SUM(C99:C102)</f>
        <v>27.4</v>
      </c>
      <c r="D103" s="7">
        <f>SUM(D99:D102)</f>
        <v>20.9</v>
      </c>
      <c r="E103" s="7">
        <f>SUM(E99:E102)</f>
        <v>67</v>
      </c>
      <c r="F103" s="7">
        <f>SUM(F99:F102)</f>
        <v>566.9</v>
      </c>
      <c r="G103" s="5"/>
      <c r="H103" s="7">
        <f t="shared" ref="H103:O103" si="12">SUM(H99:H102)</f>
        <v>0.45100000000000001</v>
      </c>
      <c r="I103" s="7">
        <f t="shared" si="12"/>
        <v>225.8</v>
      </c>
      <c r="J103" s="7">
        <f t="shared" si="12"/>
        <v>251.08</v>
      </c>
      <c r="K103" s="7">
        <f t="shared" si="12"/>
        <v>2.27</v>
      </c>
      <c r="L103" s="7">
        <f t="shared" si="12"/>
        <v>218.46</v>
      </c>
      <c r="M103" s="7">
        <f t="shared" si="12"/>
        <v>289.25</v>
      </c>
      <c r="N103" s="7">
        <f t="shared" si="12"/>
        <v>54.7</v>
      </c>
      <c r="O103" s="7">
        <f t="shared" si="12"/>
        <v>6.57</v>
      </c>
    </row>
    <row r="104" spans="1:15" s="2" customFormat="1" ht="14.25" customHeight="1">
      <c r="A104" s="3"/>
      <c r="B104" s="3"/>
      <c r="C104" s="13"/>
      <c r="D104" s="13"/>
      <c r="E104" s="13"/>
      <c r="F104" s="13"/>
      <c r="G104" s="4"/>
      <c r="H104" s="3"/>
      <c r="I104" s="14"/>
      <c r="J104" s="14"/>
      <c r="K104" s="14"/>
      <c r="L104" s="14"/>
      <c r="M104" s="14"/>
      <c r="N104" s="14"/>
      <c r="O104" s="3"/>
    </row>
    <row r="105" spans="1:15" s="2" customFormat="1" ht="11.25" hidden="1">
      <c r="A105" s="4" t="s">
        <v>3</v>
      </c>
      <c r="B105" s="4"/>
      <c r="C105" s="7">
        <f t="shared" ref="C105:O105" si="13">SUM(C104:C104)</f>
        <v>0</v>
      </c>
      <c r="D105" s="7">
        <f t="shared" si="13"/>
        <v>0</v>
      </c>
      <c r="E105" s="7">
        <f t="shared" si="13"/>
        <v>0</v>
      </c>
      <c r="F105" s="7">
        <f t="shared" si="13"/>
        <v>0</v>
      </c>
      <c r="G105" s="4"/>
      <c r="H105" s="7">
        <f t="shared" si="13"/>
        <v>0</v>
      </c>
      <c r="I105" s="7">
        <f t="shared" si="13"/>
        <v>0</v>
      </c>
      <c r="J105" s="7">
        <f t="shared" si="13"/>
        <v>0</v>
      </c>
      <c r="K105" s="7">
        <f t="shared" si="13"/>
        <v>0</v>
      </c>
      <c r="L105" s="7">
        <f t="shared" si="13"/>
        <v>0</v>
      </c>
      <c r="M105" s="7">
        <f t="shared" si="13"/>
        <v>0</v>
      </c>
      <c r="N105" s="7">
        <f t="shared" si="13"/>
        <v>0</v>
      </c>
      <c r="O105" s="7">
        <f t="shared" si="13"/>
        <v>0</v>
      </c>
    </row>
    <row r="106" spans="1:15" s="2" customFormat="1" ht="11.25">
      <c r="A106" s="6" t="s">
        <v>23</v>
      </c>
      <c r="B106" s="4"/>
      <c r="C106" s="11"/>
      <c r="D106" s="11"/>
      <c r="E106" s="11"/>
      <c r="F106" s="11"/>
      <c r="G106" s="3"/>
      <c r="H106" s="4"/>
      <c r="I106" s="12"/>
      <c r="J106" s="12"/>
      <c r="K106" s="12"/>
      <c r="L106" s="12"/>
      <c r="M106" s="12"/>
      <c r="N106" s="12"/>
      <c r="O106" s="4"/>
    </row>
    <row r="107" spans="1:15" s="2" customFormat="1" ht="11.25">
      <c r="A107" s="23" t="s">
        <v>28</v>
      </c>
      <c r="B107" s="4"/>
      <c r="C107" s="11"/>
      <c r="D107" s="11"/>
      <c r="E107" s="11"/>
      <c r="F107" s="11"/>
      <c r="G107" s="4"/>
      <c r="H107" s="4"/>
      <c r="I107" s="12"/>
      <c r="J107" s="12"/>
      <c r="K107" s="12"/>
      <c r="L107" s="12"/>
      <c r="M107" s="12"/>
      <c r="N107" s="12"/>
      <c r="O107" s="4"/>
    </row>
    <row r="108" spans="1:15" s="2" customFormat="1" ht="11.25">
      <c r="A108" s="4" t="s">
        <v>82</v>
      </c>
      <c r="B108" s="5" t="s">
        <v>83</v>
      </c>
      <c r="C108" s="5">
        <v>5.0999999999999996</v>
      </c>
      <c r="D108" s="5">
        <v>5.0999999999999996</v>
      </c>
      <c r="E108" s="5">
        <v>6.5</v>
      </c>
      <c r="F108" s="5">
        <v>80</v>
      </c>
      <c r="G108" s="5">
        <v>97</v>
      </c>
      <c r="H108" s="5">
        <v>0.1</v>
      </c>
      <c r="I108" s="5">
        <v>0.11</v>
      </c>
      <c r="J108" s="5">
        <v>39</v>
      </c>
      <c r="K108" s="5">
        <v>0.2</v>
      </c>
      <c r="L108" s="5">
        <v>132</v>
      </c>
      <c r="M108" s="5">
        <v>75</v>
      </c>
      <c r="N108" s="5">
        <v>5.3</v>
      </c>
      <c r="O108" s="5">
        <v>0.15</v>
      </c>
    </row>
    <row r="109" spans="1:15" s="2" customFormat="1" ht="11.25">
      <c r="A109" s="4" t="s">
        <v>70</v>
      </c>
      <c r="B109" s="5" t="s">
        <v>68</v>
      </c>
      <c r="C109" s="7">
        <v>2.9</v>
      </c>
      <c r="D109" s="7">
        <v>7.8</v>
      </c>
      <c r="E109" s="7">
        <v>30</v>
      </c>
      <c r="F109" s="7">
        <v>215.3</v>
      </c>
      <c r="G109" s="3">
        <v>302</v>
      </c>
      <c r="H109" s="5">
        <v>0.06</v>
      </c>
      <c r="I109" s="8">
        <v>0</v>
      </c>
      <c r="J109" s="8">
        <v>48.9</v>
      </c>
      <c r="K109" s="8">
        <v>1.1100000000000001</v>
      </c>
      <c r="L109" s="8">
        <v>25.9</v>
      </c>
      <c r="M109" s="8">
        <v>4.75</v>
      </c>
      <c r="N109" s="8">
        <v>22.2</v>
      </c>
      <c r="O109" s="5">
        <v>0.46400000000000002</v>
      </c>
    </row>
    <row r="110" spans="1:15" s="2" customFormat="1" ht="11.25">
      <c r="A110" s="4" t="s">
        <v>49</v>
      </c>
      <c r="B110" s="5" t="s">
        <v>5</v>
      </c>
      <c r="C110" s="7">
        <v>4.5999999999999996</v>
      </c>
      <c r="D110" s="7">
        <v>3.6</v>
      </c>
      <c r="E110" s="7">
        <v>12.6</v>
      </c>
      <c r="F110" s="7">
        <v>100.4</v>
      </c>
      <c r="G110" s="5">
        <v>693</v>
      </c>
      <c r="H110" s="9">
        <v>0.06</v>
      </c>
      <c r="I110" s="8">
        <v>1.6</v>
      </c>
      <c r="J110" s="8">
        <v>40</v>
      </c>
      <c r="K110" s="9">
        <v>0.4</v>
      </c>
      <c r="L110" s="8">
        <v>172.2</v>
      </c>
      <c r="M110" s="8">
        <v>178.4</v>
      </c>
      <c r="N110" s="8">
        <v>24.8</v>
      </c>
      <c r="O110" s="5">
        <v>1</v>
      </c>
    </row>
    <row r="111" spans="1:15" s="2" customFormat="1" ht="11.25">
      <c r="A111" s="4" t="s">
        <v>74</v>
      </c>
      <c r="B111" s="5" t="s">
        <v>6</v>
      </c>
      <c r="C111" s="7">
        <v>2.2000000000000002</v>
      </c>
      <c r="D111" s="7">
        <v>0.9</v>
      </c>
      <c r="E111" s="7">
        <v>15.4</v>
      </c>
      <c r="F111" s="7">
        <v>75</v>
      </c>
      <c r="G111" s="5">
        <v>117</v>
      </c>
      <c r="H111" s="5">
        <v>3.3000000000000002E-2</v>
      </c>
      <c r="I111" s="8">
        <v>0</v>
      </c>
      <c r="J111" s="8">
        <v>0</v>
      </c>
      <c r="K111" s="8">
        <v>0.33</v>
      </c>
      <c r="L111" s="8">
        <v>6</v>
      </c>
      <c r="M111" s="8">
        <v>19.5</v>
      </c>
      <c r="N111" s="8">
        <v>4.2</v>
      </c>
      <c r="O111" s="5">
        <v>0.33</v>
      </c>
    </row>
    <row r="112" spans="1:15" s="2" customFormat="1" ht="11.25">
      <c r="A112" s="4" t="s">
        <v>80</v>
      </c>
      <c r="B112" s="5" t="s">
        <v>81</v>
      </c>
      <c r="C112" s="7">
        <v>1.08</v>
      </c>
      <c r="D112" s="7">
        <v>0</v>
      </c>
      <c r="E112" s="7">
        <v>25.74</v>
      </c>
      <c r="F112" s="7">
        <v>73.760000000000005</v>
      </c>
      <c r="G112" s="31">
        <v>386</v>
      </c>
      <c r="H112" s="9">
        <v>0.312</v>
      </c>
      <c r="I112" s="8">
        <v>216</v>
      </c>
      <c r="J112" s="8">
        <v>0.18</v>
      </c>
      <c r="K112" s="8">
        <v>0.36</v>
      </c>
      <c r="L112" s="32">
        <v>0</v>
      </c>
      <c r="M112" s="8">
        <v>72</v>
      </c>
      <c r="N112" s="32">
        <v>10.8</v>
      </c>
      <c r="O112" s="5">
        <v>2.64</v>
      </c>
    </row>
    <row r="113" spans="1:17" s="2" customFormat="1" ht="11.25">
      <c r="A113" s="4" t="s">
        <v>3</v>
      </c>
      <c r="B113" s="4"/>
      <c r="C113" s="7">
        <f>SUM(C108:C112)</f>
        <v>15.88</v>
      </c>
      <c r="D113" s="7">
        <f t="shared" ref="D113:F113" si="14">SUM(D108:D112)</f>
        <v>17.399999999999999</v>
      </c>
      <c r="E113" s="7">
        <f t="shared" si="14"/>
        <v>90.24</v>
      </c>
      <c r="F113" s="7">
        <f t="shared" si="14"/>
        <v>544.46</v>
      </c>
      <c r="G113" s="3"/>
      <c r="H113" s="10">
        <f>SUM(H108:H112)</f>
        <v>0.56499999999999995</v>
      </c>
      <c r="I113" s="10">
        <f t="shared" ref="I113:O113" si="15">SUM(I108:I112)</f>
        <v>217.71</v>
      </c>
      <c r="J113" s="10">
        <f t="shared" si="15"/>
        <v>128.08000000000001</v>
      </c>
      <c r="K113" s="10">
        <f t="shared" si="15"/>
        <v>2.4</v>
      </c>
      <c r="L113" s="10">
        <f t="shared" si="15"/>
        <v>336.1</v>
      </c>
      <c r="M113" s="10">
        <f t="shared" si="15"/>
        <v>349.65</v>
      </c>
      <c r="N113" s="10">
        <f t="shared" si="15"/>
        <v>67.3</v>
      </c>
      <c r="O113" s="10">
        <f t="shared" si="15"/>
        <v>4.5839999999999996</v>
      </c>
    </row>
    <row r="114" spans="1:17" s="2" customFormat="1" ht="11.25">
      <c r="A114" s="4"/>
      <c r="B114" s="4"/>
      <c r="C114" s="7"/>
      <c r="D114" s="7"/>
      <c r="E114" s="7"/>
      <c r="F114" s="7"/>
      <c r="G114" s="7"/>
      <c r="H114" s="7"/>
      <c r="I114" s="10"/>
      <c r="J114" s="7"/>
      <c r="K114" s="7"/>
      <c r="L114" s="7"/>
      <c r="M114" s="7"/>
      <c r="N114" s="7"/>
      <c r="O114" s="7"/>
    </row>
    <row r="115" spans="1:17" s="2" customFormat="1" ht="11.25">
      <c r="A115" s="4"/>
      <c r="B115" s="3"/>
      <c r="C115" s="4"/>
      <c r="D115" s="7"/>
      <c r="E115" s="7"/>
      <c r="F115" s="7"/>
      <c r="G115" s="7"/>
      <c r="H115" s="7"/>
      <c r="I115" s="7"/>
      <c r="J115" s="10"/>
      <c r="K115" s="7"/>
      <c r="L115" s="7"/>
      <c r="M115" s="7"/>
      <c r="N115" s="7"/>
      <c r="O115" s="7"/>
    </row>
    <row r="116" spans="1:17" s="2" customFormat="1" ht="11.25">
      <c r="A116" s="3" t="s">
        <v>29</v>
      </c>
      <c r="B116" s="4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</row>
    <row r="117" spans="1:17" s="2" customFormat="1" ht="11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</row>
    <row r="118" spans="1:17" s="2" customFormat="1" ht="11.25">
      <c r="A118" s="3" t="s">
        <v>52</v>
      </c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</row>
    <row r="119" spans="1:17" s="2" customFormat="1" ht="11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</row>
    <row r="120" spans="1:17" s="2" customFormat="1" ht="11.25"/>
    <row r="121" spans="1:17" s="2" customFormat="1" ht="11.25"/>
    <row r="122" spans="1:17" s="2" customFormat="1" ht="11.25"/>
    <row r="123" spans="1:17" s="2" customFormat="1" ht="11.25"/>
    <row r="124" spans="1:17" s="2" customFormat="1" ht="11.25"/>
    <row r="125" spans="1:17" s="2" customFormat="1" ht="11.25"/>
    <row r="126" spans="1:17" s="2" customForma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</row>
    <row r="127" spans="1:17" s="2" customForma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</row>
  </sheetData>
  <mergeCells count="2">
    <mergeCell ref="C23:D23"/>
    <mergeCell ref="E23:H23"/>
  </mergeCells>
  <phoneticPr fontId="1" type="noConversion"/>
  <pageMargins left="0.19685039370078741" right="0.19685039370078741" top="0.19685039370078741" bottom="0.39370078740157483" header="0.51181102362204722" footer="0.51181102362204722"/>
  <pageSetup paperSize="9" scale="9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 7-11 лет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usr2</cp:lastModifiedBy>
  <cp:lastPrinted>2025-09-26T13:28:06Z</cp:lastPrinted>
  <dcterms:created xsi:type="dcterms:W3CDTF">2016-12-22T13:48:02Z</dcterms:created>
  <dcterms:modified xsi:type="dcterms:W3CDTF">2025-10-06T12:20:38Z</dcterms:modified>
</cp:coreProperties>
</file>