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9990" windowHeight="6000"/>
  </bookViews>
  <sheets>
    <sheet name="меню 7-11 лет" sheetId="1" r:id="rId1"/>
  </sheets>
  <calcPr calcId="125725"/>
</workbook>
</file>

<file path=xl/calcChain.xml><?xml version="1.0" encoding="utf-8"?>
<calcChain xmlns="http://schemas.openxmlformats.org/spreadsheetml/2006/main">
  <c r="E102" i="1"/>
  <c r="F102"/>
  <c r="G102"/>
  <c r="H102"/>
  <c r="I102"/>
  <c r="J102"/>
  <c r="K102"/>
  <c r="L102"/>
  <c r="M102"/>
  <c r="N102"/>
  <c r="O102"/>
  <c r="D102"/>
  <c r="E83"/>
  <c r="F83"/>
  <c r="G83"/>
  <c r="H83"/>
  <c r="I83"/>
  <c r="J83"/>
  <c r="K83"/>
  <c r="L83"/>
  <c r="M83"/>
  <c r="N83"/>
  <c r="O83"/>
  <c r="D83"/>
  <c r="E56" l="1"/>
  <c r="F56"/>
  <c r="G56"/>
  <c r="H56"/>
  <c r="I56"/>
  <c r="J56"/>
  <c r="K56"/>
  <c r="L56"/>
  <c r="M56"/>
  <c r="N56"/>
  <c r="O56"/>
  <c r="D56"/>
  <c r="E112"/>
  <c r="F112"/>
  <c r="G112"/>
  <c r="H112"/>
  <c r="I112"/>
  <c r="J112"/>
  <c r="K112"/>
  <c r="L112"/>
  <c r="M112"/>
  <c r="N112"/>
  <c r="O112"/>
  <c r="D112"/>
  <c r="E74"/>
  <c r="F74"/>
  <c r="G74"/>
  <c r="H74"/>
  <c r="I74"/>
  <c r="J74"/>
  <c r="K74"/>
  <c r="L74"/>
  <c r="M74"/>
  <c r="N74"/>
  <c r="O74"/>
  <c r="D74"/>
  <c r="E64"/>
  <c r="F64"/>
  <c r="G64"/>
  <c r="H64"/>
  <c r="I64"/>
  <c r="J64"/>
  <c r="K64"/>
  <c r="L64"/>
  <c r="M64"/>
  <c r="N64"/>
  <c r="O64"/>
  <c r="D64"/>
  <c r="E28"/>
  <c r="F28"/>
  <c r="G28"/>
  <c r="H28"/>
  <c r="I28"/>
  <c r="J28"/>
  <c r="K28"/>
  <c r="L28"/>
  <c r="M28"/>
  <c r="N28"/>
  <c r="O28"/>
  <c r="D28"/>
  <c r="D37" l="1"/>
  <c r="E92" l="1"/>
  <c r="F92"/>
  <c r="G92"/>
  <c r="H92"/>
  <c r="I92"/>
  <c r="J92"/>
  <c r="K92"/>
  <c r="L92"/>
  <c r="M92"/>
  <c r="N92"/>
  <c r="O92"/>
  <c r="D92"/>
  <c r="E37"/>
  <c r="F37"/>
  <c r="G37"/>
  <c r="H37"/>
  <c r="I37"/>
  <c r="J37"/>
  <c r="K37"/>
  <c r="L37"/>
  <c r="M37"/>
  <c r="N37"/>
  <c r="O37"/>
  <c r="E46" l="1"/>
  <c r="F46"/>
  <c r="G46"/>
  <c r="H46"/>
  <c r="I46"/>
  <c r="J46"/>
  <c r="K46"/>
  <c r="L46"/>
  <c r="M46"/>
  <c r="N46"/>
  <c r="O46"/>
  <c r="D46"/>
  <c r="E104" l="1"/>
  <c r="F104"/>
  <c r="G104"/>
  <c r="H104"/>
  <c r="I104"/>
  <c r="J104"/>
  <c r="K104"/>
  <c r="L104"/>
  <c r="M104"/>
  <c r="N104"/>
  <c r="O104"/>
  <c r="D104"/>
</calcChain>
</file>

<file path=xl/sharedStrings.xml><?xml version="1.0" encoding="utf-8"?>
<sst xmlns="http://schemas.openxmlformats.org/spreadsheetml/2006/main" count="162" uniqueCount="98">
  <si>
    <t>УТВЕРЖДАЮ :</t>
  </si>
  <si>
    <t>1 день</t>
  </si>
  <si>
    <t>ЗАВТРАК</t>
  </si>
  <si>
    <t>ИТОГО :</t>
  </si>
  <si>
    <t>Хлеб ржаной</t>
  </si>
  <si>
    <t>ИТОГО:</t>
  </si>
  <si>
    <t>Выход</t>
  </si>
  <si>
    <t>200.00</t>
  </si>
  <si>
    <t>180.00</t>
  </si>
  <si>
    <t>К/кал</t>
  </si>
  <si>
    <t>60.00</t>
  </si>
  <si>
    <t>С</t>
  </si>
  <si>
    <t>А</t>
  </si>
  <si>
    <t>Е</t>
  </si>
  <si>
    <t>Са</t>
  </si>
  <si>
    <t>Р</t>
  </si>
  <si>
    <t>Fe</t>
  </si>
  <si>
    <t>2 день</t>
  </si>
  <si>
    <t>3 день</t>
  </si>
  <si>
    <t>ИТОГО</t>
  </si>
  <si>
    <t>4 день</t>
  </si>
  <si>
    <t>100.00</t>
  </si>
  <si>
    <t>6 день</t>
  </si>
  <si>
    <t>7 день</t>
  </si>
  <si>
    <t>ИТОГО.</t>
  </si>
  <si>
    <t>9 день</t>
  </si>
  <si>
    <t>10 день</t>
  </si>
  <si>
    <t>____________________</t>
  </si>
  <si>
    <t xml:space="preserve">Директор МОУ </t>
  </si>
  <si>
    <t>________________   2017 г.</t>
  </si>
  <si>
    <t>Компот из смеси сухофруктов</t>
  </si>
  <si>
    <t>5  день</t>
  </si>
  <si>
    <t>Завтрак</t>
  </si>
  <si>
    <t xml:space="preserve">Зав. производством      </t>
  </si>
  <si>
    <t>Углеводы                В1</t>
  </si>
  <si>
    <t>Хлеб пшеничный</t>
  </si>
  <si>
    <t>Белки     Жиры</t>
  </si>
  <si>
    <t>Мg</t>
  </si>
  <si>
    <t xml:space="preserve">                                                                                                       для общеобразовательных учреждений г.Волжска </t>
  </si>
  <si>
    <t>Тефтели мясн.с рис.в том.соус.паров.</t>
  </si>
  <si>
    <t>Рыба туш.в том.с овощами</t>
  </si>
  <si>
    <t>75.00/25.00</t>
  </si>
  <si>
    <t>Компот из кураги</t>
  </si>
  <si>
    <t>Компот из ягод суш. (изюм)</t>
  </si>
  <si>
    <t>Сборник рецептур блюд и кулинарных изделий для предприятий общественного питания при общеобразовательных школах, 2004 г. Лапшина В.Т.</t>
  </si>
  <si>
    <t>________2018г</t>
  </si>
  <si>
    <t>Наименование блюд                                  № рец     Масса порции     Энерг/ц              Пищевые вещества (г)                             Витамины (мг)                              Минеральные вещества (мг)</t>
  </si>
  <si>
    <t>№ рец</t>
  </si>
  <si>
    <t>Масса порции</t>
  </si>
  <si>
    <t>Энерг/ц</t>
  </si>
  <si>
    <t>Пищевые вещества (г)</t>
  </si>
  <si>
    <t>Витамины (мг)</t>
  </si>
  <si>
    <t>Миниральные вещества (мг)</t>
  </si>
  <si>
    <t>1996г</t>
  </si>
  <si>
    <t>сборник рецептур 2004г.,1996г.</t>
  </si>
  <si>
    <t>Итого</t>
  </si>
  <si>
    <t>Картофельное пюре</t>
  </si>
  <si>
    <t>Возраст 11 лет и старше</t>
  </si>
  <si>
    <t>и старше</t>
  </si>
  <si>
    <t>Каша гречневавя</t>
  </si>
  <si>
    <t>Компот из яблок с лимоном</t>
  </si>
  <si>
    <t>54-34 хн</t>
  </si>
  <si>
    <t xml:space="preserve">Плов из птицы </t>
  </si>
  <si>
    <t>8 день</t>
  </si>
  <si>
    <t>Ведущий специалист  УМО          Майорова И.Р.</t>
  </si>
  <si>
    <r>
      <t xml:space="preserve">                                                                                                           ПРИМЕРНОЕ   </t>
    </r>
    <r>
      <rPr>
        <b/>
        <sz val="14"/>
        <rFont val="Arial"/>
        <family val="2"/>
        <charset val="204"/>
      </rPr>
      <t>цикличное</t>
    </r>
    <r>
      <rPr>
        <b/>
        <sz val="12"/>
        <rFont val="Arial"/>
        <family val="2"/>
        <charset val="204"/>
      </rPr>
      <t xml:space="preserve">  МЕНЮ НА 10 ДНЕЙ</t>
    </r>
  </si>
  <si>
    <t>75.00/45.00</t>
  </si>
  <si>
    <t>Сыр порционный</t>
  </si>
  <si>
    <t>Каша пшеничная мол. с маслом</t>
  </si>
  <si>
    <t>302</t>
  </si>
  <si>
    <t>190.00/10.0</t>
  </si>
  <si>
    <t>190.00/10.00</t>
  </si>
  <si>
    <t>60.00/140.00</t>
  </si>
  <si>
    <t>Каша "Дружба" молочная с маслом</t>
  </si>
  <si>
    <t>Какао с молоком</t>
  </si>
  <si>
    <t>693</t>
  </si>
  <si>
    <t>Яблоко</t>
  </si>
  <si>
    <t>Биточки рубл.из птицы паров.</t>
  </si>
  <si>
    <t>Макаронные изд.отварные с маслом</t>
  </si>
  <si>
    <t>Чай с сахаром и лимоном</t>
  </si>
  <si>
    <t>Чай с сахаром</t>
  </si>
  <si>
    <t>Гуляш                сб.рец.1996г.</t>
  </si>
  <si>
    <t>Рис отварной</t>
  </si>
  <si>
    <t>Батон нарезной</t>
  </si>
  <si>
    <t>Каша пшенная мол. С маслом</t>
  </si>
  <si>
    <t>2025г.</t>
  </si>
  <si>
    <t>28,1,20</t>
  </si>
  <si>
    <t>250.0</t>
  </si>
  <si>
    <t>20.00</t>
  </si>
  <si>
    <t>30.0</t>
  </si>
  <si>
    <t>Груша</t>
  </si>
  <si>
    <t>30.00</t>
  </si>
  <si>
    <t>Яйцо вареное</t>
  </si>
  <si>
    <t>40.00</t>
  </si>
  <si>
    <t xml:space="preserve">Вафли </t>
  </si>
  <si>
    <t>35.00</t>
  </si>
  <si>
    <t>Жаркое по-домашнему    сб.рец.1996г.</t>
  </si>
  <si>
    <t>50.00/150.00</t>
  </si>
</sst>
</file>

<file path=xl/styles.xml><?xml version="1.0" encoding="utf-8"?>
<styleSheet xmlns="http://schemas.openxmlformats.org/spreadsheetml/2006/main">
  <numFmts count="4">
    <numFmt numFmtId="164" formatCode="0.000"/>
    <numFmt numFmtId="165" formatCode="0.00;[Red]0.00"/>
    <numFmt numFmtId="166" formatCode="0.0"/>
    <numFmt numFmtId="167" formatCode="0.000;[Red]0.000"/>
  </numFmts>
  <fonts count="10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43">
    <xf numFmtId="0" fontId="0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3" fillId="0" borderId="1" xfId="0" applyNumberFormat="1" applyFont="1" applyFill="1" applyBorder="1" applyAlignment="1" applyProtection="1">
      <alignment vertical="top"/>
    </xf>
    <xf numFmtId="0" fontId="3" fillId="0" borderId="1" xfId="0" applyNumberFormat="1" applyFont="1" applyFill="1" applyBorder="1" applyAlignment="1" applyProtection="1">
      <alignment horizontal="left" vertical="top"/>
    </xf>
    <xf numFmtId="0" fontId="3" fillId="0" borderId="1" xfId="0" applyNumberFormat="1" applyFont="1" applyFill="1" applyBorder="1" applyAlignment="1" applyProtection="1">
      <alignment horizontal="right" vertical="top"/>
    </xf>
    <xf numFmtId="0" fontId="4" fillId="0" borderId="1" xfId="0" applyNumberFormat="1" applyFont="1" applyFill="1" applyBorder="1" applyAlignment="1" applyProtection="1">
      <alignment horizontal="left" vertical="top"/>
    </xf>
    <xf numFmtId="165" fontId="3" fillId="0" borderId="1" xfId="0" applyNumberFormat="1" applyFont="1" applyFill="1" applyBorder="1" applyAlignment="1" applyProtection="1">
      <alignment horizontal="right" vertical="top"/>
    </xf>
    <xf numFmtId="2" fontId="3" fillId="0" borderId="1" xfId="0" applyNumberFormat="1" applyFont="1" applyFill="1" applyBorder="1" applyAlignment="1" applyProtection="1">
      <alignment horizontal="right" vertical="top"/>
    </xf>
    <xf numFmtId="164" fontId="3" fillId="0" borderId="1" xfId="0" applyNumberFormat="1" applyFont="1" applyFill="1" applyBorder="1" applyAlignment="1" applyProtection="1">
      <alignment horizontal="right" vertical="top"/>
    </xf>
    <xf numFmtId="166" fontId="3" fillId="0" borderId="1" xfId="0" applyNumberFormat="1" applyFont="1" applyFill="1" applyBorder="1" applyAlignment="1" applyProtection="1">
      <alignment horizontal="right" vertical="top"/>
    </xf>
    <xf numFmtId="167" fontId="3" fillId="0" borderId="1" xfId="0" applyNumberFormat="1" applyFont="1" applyFill="1" applyBorder="1" applyAlignment="1" applyProtection="1">
      <alignment horizontal="right" vertical="top"/>
    </xf>
    <xf numFmtId="165" fontId="3" fillId="0" borderId="1" xfId="0" applyNumberFormat="1" applyFont="1" applyFill="1" applyBorder="1" applyAlignment="1" applyProtection="1">
      <alignment horizontal="left" vertical="top"/>
    </xf>
    <xf numFmtId="2" fontId="3" fillId="0" borderId="1" xfId="0" applyNumberFormat="1" applyFont="1" applyFill="1" applyBorder="1" applyAlignment="1" applyProtection="1">
      <alignment horizontal="left" vertical="top"/>
    </xf>
    <xf numFmtId="165" fontId="3" fillId="0" borderId="1" xfId="0" applyNumberFormat="1" applyFont="1" applyFill="1" applyBorder="1" applyAlignment="1" applyProtection="1">
      <alignment vertical="top"/>
    </xf>
    <xf numFmtId="2" fontId="3" fillId="0" borderId="1" xfId="0" applyNumberFormat="1" applyFont="1" applyFill="1" applyBorder="1" applyAlignment="1" applyProtection="1">
      <alignment vertical="top"/>
    </xf>
    <xf numFmtId="0" fontId="4" fillId="0" borderId="1" xfId="0" applyNumberFormat="1" applyFont="1" applyFill="1" applyBorder="1" applyAlignment="1" applyProtection="1">
      <alignment vertical="top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7" fillId="0" borderId="1" xfId="0" applyNumberFormat="1" applyFont="1" applyFill="1" applyBorder="1" applyAlignment="1" applyProtection="1">
      <alignment horizontal="left" vertical="top"/>
    </xf>
    <xf numFmtId="0" fontId="6" fillId="0" borderId="1" xfId="0" applyNumberFormat="1" applyFont="1" applyFill="1" applyBorder="1" applyAlignment="1" applyProtection="1">
      <alignment vertical="top"/>
    </xf>
    <xf numFmtId="0" fontId="5" fillId="0" borderId="1" xfId="0" applyNumberFormat="1" applyFont="1" applyFill="1" applyBorder="1" applyAlignment="1" applyProtection="1">
      <alignment vertical="top"/>
    </xf>
    <xf numFmtId="0" fontId="4" fillId="0" borderId="1" xfId="0" applyNumberFormat="1" applyFont="1" applyFill="1" applyBorder="1" applyAlignment="1" applyProtection="1">
      <alignment horizontal="right" vertical="top"/>
    </xf>
    <xf numFmtId="0" fontId="7" fillId="0" borderId="1" xfId="0" applyNumberFormat="1" applyFont="1" applyFill="1" applyBorder="1" applyAlignment="1" applyProtection="1">
      <alignment vertical="top"/>
    </xf>
    <xf numFmtId="0" fontId="9" fillId="0" borderId="1" xfId="0" applyNumberFormat="1" applyFont="1" applyFill="1" applyBorder="1" applyAlignment="1" applyProtection="1">
      <alignment vertical="top"/>
    </xf>
    <xf numFmtId="0" fontId="1" fillId="0" borderId="1" xfId="0" applyNumberFormat="1" applyFont="1" applyFill="1" applyBorder="1" applyAlignment="1" applyProtection="1">
      <alignment horizontal="left" vertical="top"/>
    </xf>
    <xf numFmtId="0" fontId="1" fillId="0" borderId="1" xfId="0" applyNumberFormat="1" applyFont="1" applyFill="1" applyBorder="1" applyAlignment="1" applyProtection="1">
      <alignment horizontal="right" vertical="top"/>
    </xf>
    <xf numFmtId="0" fontId="1" fillId="0" borderId="1" xfId="0" applyNumberFormat="1" applyFont="1" applyFill="1" applyBorder="1" applyAlignment="1" applyProtection="1">
      <alignment vertical="top"/>
    </xf>
    <xf numFmtId="165" fontId="1" fillId="0" borderId="1" xfId="0" applyNumberFormat="1" applyFont="1" applyFill="1" applyBorder="1" applyAlignment="1" applyProtection="1">
      <alignment horizontal="right" vertical="top"/>
    </xf>
    <xf numFmtId="2" fontId="1" fillId="0" borderId="1" xfId="0" applyNumberFormat="1" applyFont="1" applyFill="1" applyBorder="1" applyAlignment="1" applyProtection="1">
      <alignment horizontal="right" vertical="top"/>
    </xf>
    <xf numFmtId="0" fontId="1" fillId="0" borderId="0" xfId="0" applyNumberFormat="1" applyFont="1" applyFill="1" applyBorder="1" applyAlignment="1" applyProtection="1">
      <alignment vertical="top"/>
    </xf>
    <xf numFmtId="164" fontId="1" fillId="0" borderId="1" xfId="0" applyNumberFormat="1" applyFont="1" applyFill="1" applyBorder="1" applyAlignment="1" applyProtection="1">
      <alignment horizontal="right" vertical="top"/>
    </xf>
    <xf numFmtId="0" fontId="3" fillId="0" borderId="0" xfId="0" applyNumberFormat="1" applyFont="1" applyFill="1" applyBorder="1" applyAlignment="1" applyProtection="1">
      <alignment horizontal="right" vertical="top"/>
    </xf>
    <xf numFmtId="0" fontId="6" fillId="0" borderId="0" xfId="0" applyNumberFormat="1" applyFont="1" applyFill="1" applyBorder="1" applyAlignment="1" applyProtection="1">
      <alignment horizontal="right" vertical="top"/>
    </xf>
    <xf numFmtId="0" fontId="5" fillId="0" borderId="0" xfId="0" applyNumberFormat="1" applyFont="1" applyFill="1" applyBorder="1" applyAlignment="1" applyProtection="1">
      <alignment horizontal="right" vertical="top"/>
    </xf>
    <xf numFmtId="0" fontId="6" fillId="0" borderId="1" xfId="0" applyNumberFormat="1" applyFont="1" applyFill="1" applyBorder="1" applyAlignment="1" applyProtection="1">
      <alignment horizontal="right" vertical="top"/>
    </xf>
    <xf numFmtId="0" fontId="2" fillId="0" borderId="0" xfId="0" applyNumberFormat="1" applyFont="1" applyFill="1" applyBorder="1" applyAlignment="1" applyProtection="1">
      <alignment horizontal="right" vertical="top"/>
    </xf>
    <xf numFmtId="0" fontId="1" fillId="0" borderId="1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right" vertical="center"/>
    </xf>
    <xf numFmtId="0" fontId="4" fillId="0" borderId="2" xfId="0" applyNumberFormat="1" applyFont="1" applyFill="1" applyBorder="1" applyAlignment="1" applyProtection="1">
      <alignment horizontal="center" vertical="top"/>
    </xf>
    <xf numFmtId="0" fontId="4" fillId="0" borderId="3" xfId="0" applyNumberFormat="1" applyFont="1" applyFill="1" applyBorder="1" applyAlignment="1" applyProtection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25"/>
  <sheetViews>
    <sheetView tabSelected="1" zoomScale="110" zoomScaleNormal="110" workbookViewId="0">
      <selection activeCell="I103" sqref="I103"/>
    </sheetView>
  </sheetViews>
  <sheetFormatPr defaultRowHeight="12.75"/>
  <cols>
    <col min="1" max="1" width="28.7109375" style="1" customWidth="1"/>
    <col min="2" max="2" width="8.7109375" style="38" customWidth="1"/>
    <col min="3" max="3" width="13" style="1" customWidth="1"/>
    <col min="4" max="4" width="9" style="1" customWidth="1"/>
    <col min="5" max="6" width="8.28515625" style="1" customWidth="1"/>
    <col min="7" max="7" width="9.85546875" style="1" customWidth="1"/>
    <col min="8" max="8" width="8.42578125" style="1" customWidth="1"/>
    <col min="9" max="9" width="6.42578125" style="1" customWidth="1"/>
    <col min="10" max="10" width="8.42578125" style="1" customWidth="1"/>
    <col min="11" max="11" width="8" style="1" customWidth="1"/>
    <col min="12" max="12" width="8.140625" style="1" customWidth="1"/>
    <col min="13" max="13" width="8.5703125" style="1" customWidth="1"/>
    <col min="14" max="14" width="8.140625" style="1" customWidth="1"/>
    <col min="15" max="15" width="8" style="1" customWidth="1"/>
    <col min="16" max="16384" width="9.140625" style="1"/>
  </cols>
  <sheetData>
    <row r="1" spans="1:14" s="2" customFormat="1" ht="11.25">
      <c r="B1" s="34"/>
    </row>
    <row r="2" spans="1:14" s="2" customFormat="1" ht="11.25">
      <c r="B2" s="34"/>
    </row>
    <row r="3" spans="1:14" s="2" customFormat="1" ht="11.25">
      <c r="B3" s="34"/>
    </row>
    <row r="4" spans="1:14" s="2" customFormat="1" ht="11.25">
      <c r="B4" s="34"/>
    </row>
    <row r="5" spans="1:14" s="2" customFormat="1" ht="15.75">
      <c r="A5" s="19"/>
      <c r="B5" s="35"/>
      <c r="C5" s="20"/>
      <c r="I5" s="19" t="s">
        <v>0</v>
      </c>
      <c r="J5" s="19"/>
      <c r="K5" s="19"/>
      <c r="L5" s="20"/>
    </row>
    <row r="6" spans="1:14" s="2" customFormat="1" ht="15.75">
      <c r="A6" s="19"/>
      <c r="B6" s="35"/>
      <c r="C6" s="20"/>
      <c r="I6" s="19" t="s">
        <v>28</v>
      </c>
      <c r="J6" s="19"/>
      <c r="K6" s="19"/>
      <c r="L6" s="20"/>
    </row>
    <row r="7" spans="1:14" s="2" customFormat="1" ht="15.75">
      <c r="A7" s="19"/>
      <c r="B7" s="35"/>
      <c r="C7" s="20"/>
      <c r="I7" s="19" t="s">
        <v>27</v>
      </c>
      <c r="J7" s="19"/>
      <c r="K7" s="19"/>
      <c r="L7" s="20"/>
    </row>
    <row r="8" spans="1:14" s="2" customFormat="1" ht="15.75">
      <c r="A8" s="19"/>
      <c r="B8" s="35"/>
      <c r="C8" s="20"/>
      <c r="I8" s="19" t="s">
        <v>29</v>
      </c>
      <c r="J8" s="19"/>
      <c r="K8" s="19" t="s">
        <v>45</v>
      </c>
      <c r="L8" s="19" t="s">
        <v>85</v>
      </c>
    </row>
    <row r="9" spans="1:14" s="2" customFormat="1" ht="15.75">
      <c r="A9" s="19"/>
      <c r="B9" s="35"/>
      <c r="C9" s="20"/>
      <c r="I9" s="19"/>
      <c r="J9" s="19"/>
      <c r="K9" s="19"/>
      <c r="L9" s="20"/>
    </row>
    <row r="10" spans="1:14" s="2" customFormat="1" ht="15.75">
      <c r="A10" s="19"/>
      <c r="B10" s="35"/>
      <c r="C10" s="20"/>
    </row>
    <row r="11" spans="1:14" s="2" customFormat="1" ht="15.75">
      <c r="A11" s="19"/>
      <c r="B11" s="35"/>
      <c r="C11" s="20"/>
    </row>
    <row r="12" spans="1:14" s="2" customFormat="1" ht="15">
      <c r="A12" s="18"/>
      <c r="B12" s="36"/>
    </row>
    <row r="13" spans="1:14" s="2" customFormat="1" ht="11.25">
      <c r="B13" s="34"/>
    </row>
    <row r="14" spans="1:14" s="2" customFormat="1" ht="18">
      <c r="A14" s="19" t="s">
        <v>65</v>
      </c>
      <c r="B14" s="35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8"/>
    </row>
    <row r="15" spans="1:14" s="2" customFormat="1" ht="22.5" customHeight="1">
      <c r="A15" s="19" t="s">
        <v>38</v>
      </c>
      <c r="B15" s="35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8"/>
    </row>
    <row r="16" spans="1:14" s="2" customFormat="1" ht="15.75">
      <c r="A16" s="19"/>
      <c r="B16" s="35"/>
      <c r="C16" s="19"/>
      <c r="D16" s="19"/>
      <c r="E16" s="19"/>
      <c r="F16" s="19" t="s">
        <v>57</v>
      </c>
      <c r="G16" s="19"/>
      <c r="H16" s="19" t="s">
        <v>58</v>
      </c>
      <c r="I16" s="19"/>
      <c r="J16" s="19"/>
      <c r="K16" s="19"/>
      <c r="L16" s="19"/>
      <c r="M16" s="19"/>
      <c r="N16" s="18"/>
    </row>
    <row r="17" spans="1:15" s="2" customFormat="1" ht="15.75">
      <c r="A17" s="19"/>
      <c r="B17" s="35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8"/>
    </row>
    <row r="18" spans="1:15" s="2" customFormat="1" ht="15.75">
      <c r="A18" s="25" t="s">
        <v>44</v>
      </c>
      <c r="B18" s="37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3"/>
      <c r="O18" s="26" t="s">
        <v>53</v>
      </c>
    </row>
    <row r="19" spans="1:15" s="2" customFormat="1" ht="11.25">
      <c r="A19" s="16" t="s">
        <v>46</v>
      </c>
      <c r="B19" s="24" t="s">
        <v>47</v>
      </c>
      <c r="C19" s="16" t="s">
        <v>48</v>
      </c>
      <c r="D19" s="16" t="s">
        <v>49</v>
      </c>
      <c r="E19" s="16" t="s">
        <v>50</v>
      </c>
      <c r="F19" s="16"/>
      <c r="G19" s="16"/>
      <c r="H19" s="16" t="s">
        <v>51</v>
      </c>
      <c r="I19" s="16"/>
      <c r="J19" s="16"/>
      <c r="K19" s="16"/>
      <c r="L19" s="16" t="s">
        <v>52</v>
      </c>
      <c r="M19" s="16"/>
      <c r="N19" s="16"/>
      <c r="O19" s="16"/>
    </row>
    <row r="20" spans="1:15" s="2" customFormat="1" ht="11.25">
      <c r="A20" s="16" t="s">
        <v>54</v>
      </c>
      <c r="B20" s="24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1:15" s="2" customFormat="1" ht="11.25">
      <c r="A21" s="6"/>
      <c r="B21" s="24"/>
      <c r="C21" s="24" t="s">
        <v>6</v>
      </c>
      <c r="D21" s="24" t="s">
        <v>9</v>
      </c>
      <c r="E21" s="41" t="s">
        <v>36</v>
      </c>
      <c r="F21" s="42"/>
      <c r="G21" s="41" t="s">
        <v>34</v>
      </c>
      <c r="H21" s="42"/>
      <c r="I21" s="24" t="s">
        <v>11</v>
      </c>
      <c r="J21" s="24" t="s">
        <v>12</v>
      </c>
      <c r="K21" s="24" t="s">
        <v>13</v>
      </c>
      <c r="L21" s="24" t="s">
        <v>14</v>
      </c>
      <c r="M21" s="24" t="s">
        <v>15</v>
      </c>
      <c r="N21" s="24" t="s">
        <v>37</v>
      </c>
      <c r="O21" s="24" t="s">
        <v>16</v>
      </c>
    </row>
    <row r="22" spans="1:15" s="2" customFormat="1">
      <c r="A22" s="21" t="s">
        <v>1</v>
      </c>
      <c r="B22" s="5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s="2" customFormat="1" ht="11.25">
      <c r="A23" s="6" t="s">
        <v>2</v>
      </c>
      <c r="B23" s="5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5" s="32" customFormat="1" ht="11.25">
      <c r="A24" s="27" t="s">
        <v>39</v>
      </c>
      <c r="B24" s="28">
        <v>463</v>
      </c>
      <c r="C24" s="28" t="s">
        <v>66</v>
      </c>
      <c r="D24" s="30">
        <v>179.8</v>
      </c>
      <c r="E24" s="30">
        <v>8</v>
      </c>
      <c r="F24" s="30">
        <v>10.5</v>
      </c>
      <c r="G24" s="30">
        <v>10</v>
      </c>
      <c r="H24" s="28">
        <v>0.05</v>
      </c>
      <c r="I24" s="31">
        <v>15.1</v>
      </c>
      <c r="J24" s="31">
        <v>100</v>
      </c>
      <c r="K24" s="31">
        <v>0.6</v>
      </c>
      <c r="L24" s="31">
        <v>32.6</v>
      </c>
      <c r="M24" s="31">
        <v>117.1</v>
      </c>
      <c r="N24" s="31">
        <v>20.2</v>
      </c>
      <c r="O24" s="28">
        <v>11.6</v>
      </c>
    </row>
    <row r="25" spans="1:15" s="32" customFormat="1" ht="11.25">
      <c r="A25" s="27" t="s">
        <v>59</v>
      </c>
      <c r="B25" s="28">
        <v>302</v>
      </c>
      <c r="C25" s="28" t="s">
        <v>8</v>
      </c>
      <c r="D25" s="30">
        <v>155.69999999999999</v>
      </c>
      <c r="E25" s="30">
        <v>5.4</v>
      </c>
      <c r="F25" s="30">
        <v>8.1</v>
      </c>
      <c r="G25" s="30">
        <v>26.8</v>
      </c>
      <c r="H25" s="28">
        <v>0.193</v>
      </c>
      <c r="I25" s="31">
        <v>0</v>
      </c>
      <c r="J25" s="31">
        <v>33.549999999999997</v>
      </c>
      <c r="K25" s="31">
        <v>0.41</v>
      </c>
      <c r="L25" s="31">
        <v>9.6</v>
      </c>
      <c r="M25" s="31">
        <v>135.05000000000001</v>
      </c>
      <c r="N25" s="31">
        <v>90</v>
      </c>
      <c r="O25" s="28">
        <v>3.0249999999999999</v>
      </c>
    </row>
    <row r="26" spans="1:15" s="32" customFormat="1" ht="11.25">
      <c r="A26" s="27" t="s">
        <v>30</v>
      </c>
      <c r="B26" s="28">
        <v>639</v>
      </c>
      <c r="C26" s="28" t="s">
        <v>7</v>
      </c>
      <c r="D26" s="30">
        <v>81</v>
      </c>
      <c r="E26" s="30">
        <v>0.5</v>
      </c>
      <c r="F26" s="30">
        <v>0</v>
      </c>
      <c r="G26" s="30">
        <v>19.8</v>
      </c>
      <c r="H26" s="33">
        <v>6.0000000000000001E-3</v>
      </c>
      <c r="I26" s="31">
        <v>0.4</v>
      </c>
      <c r="J26" s="31">
        <v>200</v>
      </c>
      <c r="K26" s="31">
        <v>0</v>
      </c>
      <c r="L26" s="31">
        <v>25.2</v>
      </c>
      <c r="M26" s="31">
        <v>39.6</v>
      </c>
      <c r="N26" s="31">
        <v>19.399999999999999</v>
      </c>
      <c r="O26" s="28">
        <v>0.6</v>
      </c>
    </row>
    <row r="27" spans="1:15" s="32" customFormat="1" ht="11.25">
      <c r="A27" s="27" t="s">
        <v>35</v>
      </c>
      <c r="B27" s="28">
        <v>114</v>
      </c>
      <c r="C27" s="28" t="s">
        <v>10</v>
      </c>
      <c r="D27" s="30">
        <v>140</v>
      </c>
      <c r="E27" s="30">
        <v>4.5999999999999996</v>
      </c>
      <c r="F27" s="30">
        <v>0.4</v>
      </c>
      <c r="G27" s="30">
        <v>31.4</v>
      </c>
      <c r="H27" s="28">
        <v>6.6000000000000003E-2</v>
      </c>
      <c r="I27" s="31">
        <v>0</v>
      </c>
      <c r="J27" s="31">
        <v>0</v>
      </c>
      <c r="K27" s="31">
        <v>0.66</v>
      </c>
      <c r="L27" s="31">
        <v>12</v>
      </c>
      <c r="M27" s="31">
        <v>39</v>
      </c>
      <c r="N27" s="31">
        <v>8.4</v>
      </c>
      <c r="O27" s="28">
        <v>0.66</v>
      </c>
    </row>
    <row r="28" spans="1:15" s="32" customFormat="1" ht="11.25">
      <c r="A28" s="27" t="s">
        <v>5</v>
      </c>
      <c r="B28" s="28"/>
      <c r="C28" s="27"/>
      <c r="D28" s="30">
        <f>SUM(D24:D27)</f>
        <v>556.5</v>
      </c>
      <c r="E28" s="30">
        <f>SUM(E24:E27)</f>
        <v>18.5</v>
      </c>
      <c r="F28" s="30">
        <f>SUM(F24:F27)</f>
        <v>19</v>
      </c>
      <c r="G28" s="30">
        <f>SUM(G24:G27)</f>
        <v>88</v>
      </c>
      <c r="H28" s="30">
        <f>SUM(H24:H27)</f>
        <v>0.315</v>
      </c>
      <c r="I28" s="30">
        <f>SUM(I24:I27)</f>
        <v>15.5</v>
      </c>
      <c r="J28" s="30">
        <f>SUM(J24:J27)</f>
        <v>333.55</v>
      </c>
      <c r="K28" s="30">
        <f>SUM(K24:K27)</f>
        <v>1.67</v>
      </c>
      <c r="L28" s="30">
        <f>SUM(L24:L27)</f>
        <v>79.400000000000006</v>
      </c>
      <c r="M28" s="30">
        <f>SUM(M24:M27)</f>
        <v>330.75</v>
      </c>
      <c r="N28" s="30">
        <f>SUM(N24:N27)</f>
        <v>138</v>
      </c>
      <c r="O28" s="30">
        <f>SUM(O24:O27)</f>
        <v>15.885</v>
      </c>
    </row>
    <row r="29" spans="1:15" s="32" customFormat="1" ht="11.25">
      <c r="A29" s="27"/>
      <c r="B29" s="28"/>
      <c r="C29" s="27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</row>
    <row r="30" spans="1:15" s="2" customFormat="1" ht="11.25" hidden="1">
      <c r="A30" s="3"/>
      <c r="B30" s="5"/>
      <c r="C30" s="3"/>
      <c r="D30" s="14"/>
      <c r="E30" s="14"/>
      <c r="F30" s="14"/>
      <c r="G30" s="14"/>
      <c r="H30" s="3"/>
      <c r="I30" s="15"/>
      <c r="J30" s="15"/>
      <c r="K30" s="15"/>
      <c r="L30" s="15"/>
      <c r="M30" s="15"/>
      <c r="N30" s="15"/>
      <c r="O30" s="3"/>
    </row>
    <row r="31" spans="1:15" s="2" customFormat="1" ht="11.25">
      <c r="A31" s="6" t="s">
        <v>17</v>
      </c>
      <c r="B31" s="5"/>
      <c r="C31" s="4"/>
      <c r="D31" s="12"/>
      <c r="E31" s="12"/>
      <c r="F31" s="12"/>
      <c r="G31" s="12"/>
      <c r="H31" s="4"/>
      <c r="I31" s="13"/>
      <c r="J31" s="13"/>
      <c r="K31" s="13"/>
      <c r="L31" s="13"/>
      <c r="M31" s="13"/>
      <c r="N31" s="13"/>
      <c r="O31" s="4"/>
    </row>
    <row r="32" spans="1:15" s="2" customFormat="1" ht="11.25">
      <c r="A32" s="6" t="s">
        <v>2</v>
      </c>
      <c r="B32" s="5"/>
      <c r="C32" s="4"/>
      <c r="D32" s="12"/>
      <c r="E32" s="12"/>
      <c r="F32" s="12"/>
      <c r="G32" s="12"/>
      <c r="H32" s="4"/>
      <c r="I32" s="13"/>
      <c r="J32" s="13"/>
      <c r="K32" s="13"/>
      <c r="L32" s="13"/>
      <c r="M32" s="13"/>
      <c r="N32" s="13"/>
      <c r="O32" s="4"/>
    </row>
    <row r="33" spans="1:15" s="32" customFormat="1" ht="11.25">
      <c r="A33" s="27" t="s">
        <v>68</v>
      </c>
      <c r="B33" s="28" t="s">
        <v>69</v>
      </c>
      <c r="C33" s="28" t="s">
        <v>70</v>
      </c>
      <c r="D33" s="30">
        <v>227.3</v>
      </c>
      <c r="E33" s="30">
        <v>5.5</v>
      </c>
      <c r="F33" s="30">
        <v>9.75</v>
      </c>
      <c r="G33" s="30">
        <v>32</v>
      </c>
      <c r="H33" s="28">
        <v>0.1</v>
      </c>
      <c r="I33" s="31">
        <v>0</v>
      </c>
      <c r="J33" s="31">
        <v>70.3</v>
      </c>
      <c r="K33" s="31">
        <v>3.1</v>
      </c>
      <c r="L33" s="31">
        <v>2.4500000000000002</v>
      </c>
      <c r="M33" s="31">
        <v>126.9</v>
      </c>
      <c r="N33" s="31">
        <v>25</v>
      </c>
      <c r="O33" s="28">
        <v>1.002</v>
      </c>
    </row>
    <row r="34" spans="1:15" s="32" customFormat="1" ht="11.25">
      <c r="A34" s="39" t="s">
        <v>74</v>
      </c>
      <c r="B34" s="40" t="s">
        <v>75</v>
      </c>
      <c r="C34" s="28" t="s">
        <v>7</v>
      </c>
      <c r="D34" s="30">
        <v>100.4</v>
      </c>
      <c r="E34" s="30">
        <v>4.5999999999999996</v>
      </c>
      <c r="F34" s="30">
        <v>3.6</v>
      </c>
      <c r="G34" s="30">
        <v>12.6</v>
      </c>
      <c r="H34" s="28">
        <v>0.06</v>
      </c>
      <c r="I34" s="31">
        <v>1.6</v>
      </c>
      <c r="J34" s="31">
        <v>40</v>
      </c>
      <c r="K34" s="31">
        <v>0.4</v>
      </c>
      <c r="L34" s="31">
        <v>172.2</v>
      </c>
      <c r="M34" s="31">
        <v>178.4</v>
      </c>
      <c r="N34" s="31">
        <v>24.8</v>
      </c>
      <c r="O34" s="28">
        <v>1</v>
      </c>
    </row>
    <row r="35" spans="1:15" s="32" customFormat="1" ht="11.25">
      <c r="A35" s="27" t="s">
        <v>83</v>
      </c>
      <c r="B35" s="28">
        <v>117</v>
      </c>
      <c r="C35" s="28" t="s">
        <v>10</v>
      </c>
      <c r="D35" s="30">
        <v>150</v>
      </c>
      <c r="E35" s="30">
        <v>4.4000000000000004</v>
      </c>
      <c r="F35" s="30">
        <v>1.8</v>
      </c>
      <c r="G35" s="30">
        <v>30.8</v>
      </c>
      <c r="H35" s="28">
        <v>6.6000000000000003E-2</v>
      </c>
      <c r="I35" s="31">
        <v>0</v>
      </c>
      <c r="J35" s="31">
        <v>0</v>
      </c>
      <c r="K35" s="31">
        <v>0.66</v>
      </c>
      <c r="L35" s="31">
        <v>12</v>
      </c>
      <c r="M35" s="31">
        <v>39</v>
      </c>
      <c r="N35" s="31">
        <v>8.4</v>
      </c>
      <c r="O35" s="28">
        <v>0.66</v>
      </c>
    </row>
    <row r="36" spans="1:15" s="32" customFormat="1" ht="11.25">
      <c r="A36" s="27" t="s">
        <v>76</v>
      </c>
      <c r="B36" s="28">
        <v>386</v>
      </c>
      <c r="C36" s="28" t="s">
        <v>87</v>
      </c>
      <c r="D36" s="30">
        <v>66.63</v>
      </c>
      <c r="E36" s="30">
        <v>1</v>
      </c>
      <c r="F36" s="30">
        <v>0</v>
      </c>
      <c r="G36" s="30">
        <v>23.7</v>
      </c>
      <c r="H36" s="28">
        <v>0.06</v>
      </c>
      <c r="I36" s="31">
        <v>22</v>
      </c>
      <c r="J36" s="31">
        <v>0.06</v>
      </c>
      <c r="K36" s="31">
        <v>1.2</v>
      </c>
      <c r="L36" s="31">
        <v>35.200000000000003</v>
      </c>
      <c r="M36" s="31">
        <v>22</v>
      </c>
      <c r="N36" s="31">
        <v>19.8</v>
      </c>
      <c r="O36" s="28">
        <v>4.84</v>
      </c>
    </row>
    <row r="37" spans="1:15" s="2" customFormat="1" ht="11.25">
      <c r="A37" s="4" t="s">
        <v>5</v>
      </c>
      <c r="B37" s="5"/>
      <c r="C37" s="4"/>
      <c r="D37" s="7">
        <f>SUM(D33:D36)</f>
        <v>544.33000000000004</v>
      </c>
      <c r="E37" s="7">
        <f t="shared" ref="E37:O37" si="0">SUM(E33:E36)</f>
        <v>15.5</v>
      </c>
      <c r="F37" s="7">
        <f t="shared" si="0"/>
        <v>15.15</v>
      </c>
      <c r="G37" s="7">
        <f t="shared" si="0"/>
        <v>99.100000000000009</v>
      </c>
      <c r="H37" s="7">
        <f t="shared" si="0"/>
        <v>0.28600000000000003</v>
      </c>
      <c r="I37" s="7">
        <f t="shared" si="0"/>
        <v>23.6</v>
      </c>
      <c r="J37" s="7">
        <f t="shared" si="0"/>
        <v>110.36</v>
      </c>
      <c r="K37" s="7">
        <f t="shared" si="0"/>
        <v>5.36</v>
      </c>
      <c r="L37" s="7">
        <f t="shared" si="0"/>
        <v>221.84999999999997</v>
      </c>
      <c r="M37" s="7">
        <f t="shared" si="0"/>
        <v>366.3</v>
      </c>
      <c r="N37" s="7">
        <f t="shared" si="0"/>
        <v>78</v>
      </c>
      <c r="O37" s="7">
        <f t="shared" si="0"/>
        <v>7.5019999999999998</v>
      </c>
    </row>
    <row r="38" spans="1:15" s="2" customFormat="1" ht="11.25">
      <c r="A38" s="4"/>
      <c r="B38" s="5"/>
      <c r="C38" s="4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11"/>
    </row>
    <row r="39" spans="1:15" s="2" customFormat="1" ht="11.25">
      <c r="A39" s="6" t="s">
        <v>18</v>
      </c>
      <c r="B39" s="5"/>
      <c r="C39" s="4"/>
      <c r="D39" s="12"/>
      <c r="E39" s="12"/>
      <c r="F39" s="12"/>
      <c r="G39" s="12"/>
      <c r="H39" s="4"/>
      <c r="I39" s="13"/>
      <c r="J39" s="13"/>
      <c r="K39" s="13"/>
      <c r="L39" s="13"/>
      <c r="M39" s="13"/>
      <c r="N39" s="13"/>
      <c r="O39" s="4"/>
    </row>
    <row r="40" spans="1:15" s="2" customFormat="1" ht="11.25">
      <c r="A40" s="6" t="s">
        <v>2</v>
      </c>
      <c r="B40" s="5"/>
      <c r="C40" s="4"/>
      <c r="D40" s="12"/>
      <c r="E40" s="12"/>
      <c r="F40" s="12"/>
      <c r="G40" s="12"/>
      <c r="H40" s="4"/>
      <c r="I40" s="13"/>
      <c r="J40" s="13"/>
      <c r="K40" s="13"/>
      <c r="L40" s="13"/>
      <c r="M40" s="13"/>
      <c r="N40" s="13"/>
      <c r="O40" s="4"/>
    </row>
    <row r="41" spans="1:15" s="2" customFormat="1" ht="11.25">
      <c r="A41" s="27" t="s">
        <v>92</v>
      </c>
      <c r="B41" s="5">
        <v>117</v>
      </c>
      <c r="C41" s="5" t="s">
        <v>93</v>
      </c>
      <c r="D41" s="7">
        <v>63</v>
      </c>
      <c r="E41" s="7">
        <v>5.0999999999999996</v>
      </c>
      <c r="F41" s="7">
        <v>4.5999999999999996</v>
      </c>
      <c r="G41" s="7">
        <v>0.3</v>
      </c>
      <c r="H41" s="5">
        <v>0.08</v>
      </c>
      <c r="I41" s="8">
        <v>0.18</v>
      </c>
      <c r="J41" s="8">
        <v>0.14000000000000001</v>
      </c>
      <c r="K41" s="8">
        <v>3.4</v>
      </c>
      <c r="L41" s="8">
        <v>128.5</v>
      </c>
      <c r="M41" s="8">
        <v>0.64</v>
      </c>
      <c r="N41" s="8">
        <v>14.7</v>
      </c>
      <c r="O41" s="5">
        <v>0.91</v>
      </c>
    </row>
    <row r="42" spans="1:15" s="32" customFormat="1" ht="11.25">
      <c r="A42" s="27" t="s">
        <v>77</v>
      </c>
      <c r="B42" s="28">
        <v>500</v>
      </c>
      <c r="C42" s="28" t="s">
        <v>21</v>
      </c>
      <c r="D42" s="30">
        <v>126.4</v>
      </c>
      <c r="E42" s="30">
        <v>14.7</v>
      </c>
      <c r="F42" s="30">
        <v>10.9</v>
      </c>
      <c r="G42" s="30">
        <v>8.1</v>
      </c>
      <c r="H42" s="28">
        <v>0.09</v>
      </c>
      <c r="I42" s="31">
        <v>1.8</v>
      </c>
      <c r="J42" s="31">
        <v>100</v>
      </c>
      <c r="K42" s="31">
        <v>2</v>
      </c>
      <c r="L42" s="31">
        <v>29.4</v>
      </c>
      <c r="M42" s="31">
        <v>182.2</v>
      </c>
      <c r="N42" s="31">
        <v>42.7</v>
      </c>
      <c r="O42" s="28">
        <v>2</v>
      </c>
    </row>
    <row r="43" spans="1:15" s="32" customFormat="1" ht="11.25">
      <c r="A43" s="27" t="s">
        <v>78</v>
      </c>
      <c r="B43" s="28">
        <v>332</v>
      </c>
      <c r="C43" s="28" t="s">
        <v>8</v>
      </c>
      <c r="D43" s="30">
        <v>236</v>
      </c>
      <c r="E43" s="30">
        <v>6.3</v>
      </c>
      <c r="F43" s="30">
        <v>9.8800000000000008</v>
      </c>
      <c r="G43" s="30">
        <v>42.3</v>
      </c>
      <c r="H43" s="28">
        <v>0.104</v>
      </c>
      <c r="I43" s="31">
        <v>0</v>
      </c>
      <c r="J43" s="31">
        <v>21.8</v>
      </c>
      <c r="K43" s="31">
        <v>0.95</v>
      </c>
      <c r="L43" s="31">
        <v>12.19</v>
      </c>
      <c r="M43" s="31">
        <v>1.93</v>
      </c>
      <c r="N43" s="31">
        <v>9.76</v>
      </c>
      <c r="O43" s="28">
        <v>0.98599999999999999</v>
      </c>
    </row>
    <row r="44" spans="1:15" s="32" customFormat="1" ht="11.25">
      <c r="A44" s="27" t="s">
        <v>43</v>
      </c>
      <c r="B44" s="28">
        <v>638</v>
      </c>
      <c r="C44" s="28" t="s">
        <v>7</v>
      </c>
      <c r="D44" s="30">
        <v>75.8</v>
      </c>
      <c r="E44" s="30">
        <v>0.4</v>
      </c>
      <c r="F44" s="30">
        <v>0.1</v>
      </c>
      <c r="G44" s="30">
        <v>18.399999999999999</v>
      </c>
      <c r="H44" s="28">
        <v>8.0000000000000002E-3</v>
      </c>
      <c r="I44" s="31">
        <v>1.08</v>
      </c>
      <c r="J44" s="31">
        <v>0</v>
      </c>
      <c r="K44" s="31">
        <v>0</v>
      </c>
      <c r="L44" s="31">
        <v>6.4</v>
      </c>
      <c r="M44" s="31">
        <v>21.2</v>
      </c>
      <c r="N44" s="31">
        <v>19.399999999999999</v>
      </c>
      <c r="O44" s="28">
        <v>0.18</v>
      </c>
    </row>
    <row r="45" spans="1:15" s="32" customFormat="1" ht="11.25">
      <c r="A45" s="27" t="s">
        <v>4</v>
      </c>
      <c r="B45" s="28">
        <v>115</v>
      </c>
      <c r="C45" s="28" t="s">
        <v>10</v>
      </c>
      <c r="D45" s="30">
        <v>102.4</v>
      </c>
      <c r="E45" s="30">
        <v>2.8</v>
      </c>
      <c r="F45" s="30">
        <v>0.4</v>
      </c>
      <c r="G45" s="30">
        <v>30</v>
      </c>
      <c r="H45" s="28">
        <v>0.108</v>
      </c>
      <c r="I45" s="31">
        <v>0</v>
      </c>
      <c r="J45" s="31">
        <v>0.6</v>
      </c>
      <c r="K45" s="31">
        <v>0.84</v>
      </c>
      <c r="L45" s="31">
        <v>21</v>
      </c>
      <c r="M45" s="31">
        <v>47.7</v>
      </c>
      <c r="N45" s="31" t="s">
        <v>86</v>
      </c>
      <c r="O45" s="28">
        <v>2.34</v>
      </c>
    </row>
    <row r="46" spans="1:15" s="2" customFormat="1" ht="11.25">
      <c r="A46" s="27" t="s">
        <v>55</v>
      </c>
      <c r="B46" s="5"/>
      <c r="C46" s="4"/>
      <c r="D46" s="7">
        <f>SUM(D41:D45)</f>
        <v>603.6</v>
      </c>
      <c r="E46" s="7">
        <f t="shared" ref="E46:O46" si="1">SUM(E41:E45)</f>
        <v>29.299999999999997</v>
      </c>
      <c r="F46" s="7">
        <f t="shared" si="1"/>
        <v>25.880000000000003</v>
      </c>
      <c r="G46" s="7">
        <f t="shared" si="1"/>
        <v>99.1</v>
      </c>
      <c r="H46" s="7">
        <f t="shared" si="1"/>
        <v>0.38999999999999996</v>
      </c>
      <c r="I46" s="7">
        <f t="shared" si="1"/>
        <v>3.06</v>
      </c>
      <c r="J46" s="7">
        <f t="shared" si="1"/>
        <v>122.53999999999999</v>
      </c>
      <c r="K46" s="7">
        <f t="shared" si="1"/>
        <v>7.19</v>
      </c>
      <c r="L46" s="7">
        <f t="shared" si="1"/>
        <v>197.49</v>
      </c>
      <c r="M46" s="7">
        <f t="shared" si="1"/>
        <v>253.66999999999996</v>
      </c>
      <c r="N46" s="7">
        <f t="shared" si="1"/>
        <v>86.56</v>
      </c>
      <c r="O46" s="7">
        <f t="shared" si="1"/>
        <v>6.4159999999999995</v>
      </c>
    </row>
    <row r="47" spans="1:15" s="2" customFormat="1" ht="11.25">
      <c r="A47" s="3"/>
      <c r="B47" s="5"/>
      <c r="C47" s="3"/>
      <c r="D47" s="14"/>
      <c r="E47" s="14"/>
      <c r="F47" s="14"/>
      <c r="G47" s="14"/>
      <c r="H47" s="3"/>
      <c r="I47" s="15"/>
      <c r="J47" s="15"/>
      <c r="K47" s="15"/>
      <c r="L47" s="15"/>
      <c r="M47" s="15"/>
      <c r="N47" s="15"/>
      <c r="O47" s="3"/>
    </row>
    <row r="48" spans="1:15" s="2" customFormat="1" ht="10.5" customHeight="1">
      <c r="A48" s="4"/>
      <c r="B48" s="5"/>
      <c r="C48" s="4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1"/>
    </row>
    <row r="49" spans="1:15" s="2" customFormat="1" ht="11.25">
      <c r="A49" s="6" t="s">
        <v>20</v>
      </c>
      <c r="B49" s="5"/>
      <c r="C49" s="4"/>
      <c r="D49" s="12"/>
      <c r="E49" s="12"/>
      <c r="F49" s="12"/>
      <c r="G49" s="12"/>
      <c r="H49" s="4"/>
      <c r="I49" s="13"/>
      <c r="J49" s="13"/>
      <c r="K49" s="13"/>
      <c r="L49" s="13"/>
      <c r="M49" s="13"/>
      <c r="N49" s="13"/>
      <c r="O49" s="4"/>
    </row>
    <row r="50" spans="1:15" s="2" customFormat="1" ht="11.25">
      <c r="A50" s="6" t="s">
        <v>2</v>
      </c>
      <c r="B50" s="5"/>
      <c r="C50" s="4"/>
      <c r="D50" s="12"/>
      <c r="E50" s="12"/>
      <c r="F50" s="12"/>
      <c r="G50" s="12"/>
      <c r="H50" s="4"/>
      <c r="I50" s="13"/>
      <c r="J50" s="13"/>
      <c r="K50" s="13"/>
      <c r="L50" s="13"/>
      <c r="M50" s="13"/>
      <c r="N50" s="13"/>
      <c r="O50" s="4"/>
    </row>
    <row r="51" spans="1:15" s="32" customFormat="1" ht="11.25">
      <c r="A51" s="27" t="s">
        <v>67</v>
      </c>
      <c r="B51" s="28">
        <v>97</v>
      </c>
      <c r="C51" s="28" t="s">
        <v>88</v>
      </c>
      <c r="D51" s="30">
        <v>80</v>
      </c>
      <c r="E51" s="30">
        <v>5.0999999999999996</v>
      </c>
      <c r="F51" s="30">
        <v>5.0999999999999996</v>
      </c>
      <c r="G51" s="30">
        <v>6.5</v>
      </c>
      <c r="H51" s="28">
        <v>0.1</v>
      </c>
      <c r="I51" s="31">
        <v>0.11</v>
      </c>
      <c r="J51" s="31">
        <v>39</v>
      </c>
      <c r="K51" s="31">
        <v>0.2</v>
      </c>
      <c r="L51" s="31">
        <v>132</v>
      </c>
      <c r="M51" s="31">
        <v>75</v>
      </c>
      <c r="N51" s="31">
        <v>5.3</v>
      </c>
      <c r="O51" s="28">
        <v>0.15</v>
      </c>
    </row>
    <row r="52" spans="1:15" s="32" customFormat="1" ht="11.25">
      <c r="A52" s="27" t="s">
        <v>73</v>
      </c>
      <c r="B52" s="28">
        <v>302</v>
      </c>
      <c r="C52" s="28" t="s">
        <v>71</v>
      </c>
      <c r="D52" s="30">
        <v>159.80000000000001</v>
      </c>
      <c r="E52" s="30">
        <v>4</v>
      </c>
      <c r="F52" s="30">
        <v>8.1</v>
      </c>
      <c r="G52" s="30">
        <v>28.5</v>
      </c>
      <c r="H52" s="28">
        <v>0.27300000000000002</v>
      </c>
      <c r="I52" s="31">
        <v>0</v>
      </c>
      <c r="J52" s="31">
        <v>66.05</v>
      </c>
      <c r="K52" s="31">
        <v>0.26400000000000001</v>
      </c>
      <c r="L52" s="31">
        <v>9.73</v>
      </c>
      <c r="M52" s="31">
        <v>93.45</v>
      </c>
      <c r="N52" s="31">
        <v>16.850000000000001</v>
      </c>
      <c r="O52" s="28">
        <v>0.91700000000000004</v>
      </c>
    </row>
    <row r="53" spans="1:15" s="32" customFormat="1" ht="11.25">
      <c r="A53" s="27" t="s">
        <v>79</v>
      </c>
      <c r="B53" s="28">
        <v>686</v>
      </c>
      <c r="C53" s="28" t="s">
        <v>7</v>
      </c>
      <c r="D53" s="30">
        <v>27.9</v>
      </c>
      <c r="E53" s="30">
        <v>0.3</v>
      </c>
      <c r="F53" s="30">
        <v>0</v>
      </c>
      <c r="G53" s="30">
        <v>6.7</v>
      </c>
      <c r="H53" s="28">
        <v>6.0000000000000001E-3</v>
      </c>
      <c r="I53" s="31">
        <v>5.6</v>
      </c>
      <c r="J53" s="31">
        <v>2E-3</v>
      </c>
      <c r="K53" s="31">
        <v>0.06</v>
      </c>
      <c r="L53" s="31">
        <v>14.4</v>
      </c>
      <c r="M53" s="31">
        <v>17.2</v>
      </c>
      <c r="N53" s="31">
        <v>9.1999999999999993</v>
      </c>
      <c r="O53" s="28">
        <v>1.6</v>
      </c>
    </row>
    <row r="54" spans="1:15" s="32" customFormat="1" ht="11.25">
      <c r="A54" s="27" t="s">
        <v>83</v>
      </c>
      <c r="B54" s="28">
        <v>117</v>
      </c>
      <c r="C54" s="28" t="s">
        <v>89</v>
      </c>
      <c r="D54" s="30">
        <v>75</v>
      </c>
      <c r="E54" s="30">
        <v>2.2000000000000002</v>
      </c>
      <c r="F54" s="30">
        <v>0.9</v>
      </c>
      <c r="G54" s="30">
        <v>15.4</v>
      </c>
      <c r="H54" s="28">
        <v>3.3000000000000002E-2</v>
      </c>
      <c r="I54" s="31">
        <v>0</v>
      </c>
      <c r="J54" s="31">
        <v>0</v>
      </c>
      <c r="K54" s="31">
        <v>0.33</v>
      </c>
      <c r="L54" s="31">
        <v>6</v>
      </c>
      <c r="M54" s="31">
        <v>19</v>
      </c>
      <c r="N54" s="31">
        <v>4.2</v>
      </c>
      <c r="O54" s="28">
        <v>0.33</v>
      </c>
    </row>
    <row r="55" spans="1:15" s="32" customFormat="1" ht="11.25">
      <c r="A55" s="27" t="s">
        <v>90</v>
      </c>
      <c r="B55" s="28">
        <v>386</v>
      </c>
      <c r="C55" s="28">
        <v>270</v>
      </c>
      <c r="D55" s="30">
        <v>73.760000000000005</v>
      </c>
      <c r="E55" s="30">
        <v>1.08</v>
      </c>
      <c r="F55" s="30">
        <v>0</v>
      </c>
      <c r="G55" s="30">
        <v>25.74</v>
      </c>
      <c r="H55" s="28">
        <v>0.06</v>
      </c>
      <c r="I55" s="31">
        <v>22</v>
      </c>
      <c r="J55" s="31">
        <v>0.06</v>
      </c>
      <c r="K55" s="31">
        <v>1.2</v>
      </c>
      <c r="L55" s="31">
        <v>35.200000000000003</v>
      </c>
      <c r="M55" s="31">
        <v>22</v>
      </c>
      <c r="N55" s="31">
        <v>19.8</v>
      </c>
      <c r="O55" s="28">
        <v>4.84</v>
      </c>
    </row>
    <row r="56" spans="1:15" s="2" customFormat="1" ht="11.25">
      <c r="A56" s="4" t="s">
        <v>19</v>
      </c>
      <c r="B56" s="5"/>
      <c r="C56" s="4"/>
      <c r="D56" s="7">
        <f>SUM(D51:D55)</f>
        <v>416.46</v>
      </c>
      <c r="E56" s="7">
        <f t="shared" ref="E56:O56" si="2">SUM(E51:E55)</f>
        <v>12.680000000000001</v>
      </c>
      <c r="F56" s="7">
        <f t="shared" si="2"/>
        <v>14.1</v>
      </c>
      <c r="G56" s="7">
        <f t="shared" si="2"/>
        <v>82.84</v>
      </c>
      <c r="H56" s="7">
        <f t="shared" si="2"/>
        <v>0.47200000000000003</v>
      </c>
      <c r="I56" s="7">
        <f t="shared" si="2"/>
        <v>27.71</v>
      </c>
      <c r="J56" s="7">
        <f t="shared" si="2"/>
        <v>105.11199999999999</v>
      </c>
      <c r="K56" s="7">
        <f t="shared" si="2"/>
        <v>2.0540000000000003</v>
      </c>
      <c r="L56" s="7">
        <f t="shared" si="2"/>
        <v>197.32999999999998</v>
      </c>
      <c r="M56" s="7">
        <f t="shared" si="2"/>
        <v>226.64999999999998</v>
      </c>
      <c r="N56" s="7">
        <f t="shared" si="2"/>
        <v>55.350000000000009</v>
      </c>
      <c r="O56" s="7">
        <f t="shared" si="2"/>
        <v>7.8369999999999997</v>
      </c>
    </row>
    <row r="57" spans="1:15" s="2" customFormat="1" ht="11.25">
      <c r="A57" s="3"/>
      <c r="B57" s="5"/>
      <c r="C57" s="3"/>
      <c r="D57" s="14"/>
      <c r="E57" s="14"/>
      <c r="F57" s="14"/>
      <c r="G57" s="14"/>
      <c r="H57" s="3"/>
      <c r="I57" s="15"/>
      <c r="J57" s="15"/>
      <c r="K57" s="15"/>
      <c r="L57" s="15"/>
      <c r="M57" s="15"/>
      <c r="N57" s="15"/>
      <c r="O57" s="3"/>
    </row>
    <row r="58" spans="1:15" s="2" customFormat="1" ht="15.75" customHeight="1">
      <c r="A58" s="16" t="s">
        <v>31</v>
      </c>
      <c r="B58" s="5"/>
      <c r="C58" s="3"/>
      <c r="D58" s="14"/>
      <c r="E58" s="14"/>
      <c r="F58" s="14"/>
      <c r="G58" s="14"/>
      <c r="H58" s="3"/>
      <c r="I58" s="15"/>
      <c r="J58" s="15"/>
      <c r="K58" s="15"/>
      <c r="L58" s="15"/>
      <c r="M58" s="15"/>
      <c r="N58" s="15"/>
      <c r="O58" s="3"/>
    </row>
    <row r="59" spans="1:15" s="2" customFormat="1" ht="13.5" customHeight="1">
      <c r="A59" s="16" t="s">
        <v>2</v>
      </c>
      <c r="B59" s="5"/>
      <c r="C59" s="3"/>
      <c r="D59" s="14"/>
      <c r="E59" s="14"/>
      <c r="F59" s="14"/>
      <c r="G59" s="14"/>
      <c r="H59" s="3"/>
      <c r="I59" s="15"/>
      <c r="J59" s="15"/>
      <c r="K59" s="15"/>
      <c r="L59" s="15"/>
      <c r="M59" s="15"/>
      <c r="N59" s="15"/>
      <c r="O59" s="3"/>
    </row>
    <row r="60" spans="1:15" s="32" customFormat="1" ht="11.25">
      <c r="A60" s="27" t="s">
        <v>81</v>
      </c>
      <c r="B60" s="29">
        <v>401</v>
      </c>
      <c r="C60" s="28" t="s">
        <v>66</v>
      </c>
      <c r="D60" s="30">
        <v>161.1</v>
      </c>
      <c r="E60" s="30">
        <v>16</v>
      </c>
      <c r="F60" s="30">
        <v>18</v>
      </c>
      <c r="G60" s="30">
        <v>5</v>
      </c>
      <c r="H60" s="28">
        <v>7.4999999999999997E-2</v>
      </c>
      <c r="I60" s="31">
        <v>5.7</v>
      </c>
      <c r="J60" s="31">
        <v>0</v>
      </c>
      <c r="K60" s="31">
        <v>0.68</v>
      </c>
      <c r="L60" s="31">
        <v>16.95</v>
      </c>
      <c r="M60" s="31">
        <v>192.3</v>
      </c>
      <c r="N60" s="31">
        <v>28.72</v>
      </c>
      <c r="O60" s="28">
        <v>2.4750000000000001</v>
      </c>
    </row>
    <row r="61" spans="1:15" s="32" customFormat="1" ht="11.25">
      <c r="A61" s="27" t="s">
        <v>82</v>
      </c>
      <c r="B61" s="28">
        <v>511</v>
      </c>
      <c r="C61" s="28" t="s">
        <v>8</v>
      </c>
      <c r="D61" s="30">
        <v>274</v>
      </c>
      <c r="E61" s="30">
        <v>4.5</v>
      </c>
      <c r="F61" s="30">
        <v>7.4</v>
      </c>
      <c r="G61" s="30">
        <v>32.299999999999997</v>
      </c>
      <c r="H61" s="28">
        <v>4.4999999999999998E-2</v>
      </c>
      <c r="I61" s="31">
        <v>0.15</v>
      </c>
      <c r="J61" s="31">
        <v>135</v>
      </c>
      <c r="K61" s="31">
        <v>2.25</v>
      </c>
      <c r="L61" s="31">
        <v>9</v>
      </c>
      <c r="M61" s="31">
        <v>137.1</v>
      </c>
      <c r="N61" s="31">
        <v>29.25</v>
      </c>
      <c r="O61" s="28">
        <v>1.5</v>
      </c>
    </row>
    <row r="62" spans="1:15" s="32" customFormat="1" ht="11.25">
      <c r="A62" s="39" t="s">
        <v>74</v>
      </c>
      <c r="B62" s="40" t="s">
        <v>75</v>
      </c>
      <c r="C62" s="28" t="s">
        <v>7</v>
      </c>
      <c r="D62" s="30">
        <v>100.4</v>
      </c>
      <c r="E62" s="30">
        <v>4.5999999999999996</v>
      </c>
      <c r="F62" s="30">
        <v>3.6</v>
      </c>
      <c r="G62" s="30">
        <v>12.6</v>
      </c>
      <c r="H62" s="28">
        <v>0.06</v>
      </c>
      <c r="I62" s="31">
        <v>1.6</v>
      </c>
      <c r="J62" s="31">
        <v>40</v>
      </c>
      <c r="K62" s="31">
        <v>0.4</v>
      </c>
      <c r="L62" s="31">
        <v>172.2</v>
      </c>
      <c r="M62" s="31">
        <v>178.4</v>
      </c>
      <c r="N62" s="31">
        <v>24.8</v>
      </c>
      <c r="O62" s="28">
        <v>1</v>
      </c>
    </row>
    <row r="63" spans="1:15" s="32" customFormat="1" ht="11.25">
      <c r="A63" s="27" t="s">
        <v>4</v>
      </c>
      <c r="B63" s="28">
        <v>115</v>
      </c>
      <c r="C63" s="28" t="s">
        <v>10</v>
      </c>
      <c r="D63" s="30">
        <v>102.4</v>
      </c>
      <c r="E63" s="30">
        <v>2.8</v>
      </c>
      <c r="F63" s="30">
        <v>0.4</v>
      </c>
      <c r="G63" s="30">
        <v>30</v>
      </c>
      <c r="H63" s="28">
        <v>0.108</v>
      </c>
      <c r="I63" s="31">
        <v>0</v>
      </c>
      <c r="J63" s="31">
        <v>0.6</v>
      </c>
      <c r="K63" s="31">
        <v>0.84</v>
      </c>
      <c r="L63" s="31">
        <v>21</v>
      </c>
      <c r="M63" s="31">
        <v>47.7</v>
      </c>
      <c r="N63" s="31">
        <v>28.12</v>
      </c>
      <c r="O63" s="28">
        <v>2.34</v>
      </c>
    </row>
    <row r="64" spans="1:15" s="2" customFormat="1" ht="11.25">
      <c r="A64" s="4" t="s">
        <v>5</v>
      </c>
      <c r="B64" s="5"/>
      <c r="C64" s="4"/>
      <c r="D64" s="7">
        <f>SUM(D60:D63)</f>
        <v>637.9</v>
      </c>
      <c r="E64" s="7">
        <f t="shared" ref="E64:O64" si="3">SUM(E60:E63)</f>
        <v>27.900000000000002</v>
      </c>
      <c r="F64" s="7">
        <f t="shared" si="3"/>
        <v>29.4</v>
      </c>
      <c r="G64" s="7">
        <f t="shared" si="3"/>
        <v>79.900000000000006</v>
      </c>
      <c r="H64" s="7">
        <f t="shared" si="3"/>
        <v>0.28799999999999998</v>
      </c>
      <c r="I64" s="7">
        <f t="shared" si="3"/>
        <v>7.4500000000000011</v>
      </c>
      <c r="J64" s="7">
        <f t="shared" si="3"/>
        <v>175.6</v>
      </c>
      <c r="K64" s="7">
        <f t="shared" si="3"/>
        <v>4.17</v>
      </c>
      <c r="L64" s="7">
        <f t="shared" si="3"/>
        <v>219.14999999999998</v>
      </c>
      <c r="M64" s="7">
        <f t="shared" si="3"/>
        <v>555.5</v>
      </c>
      <c r="N64" s="7">
        <f t="shared" si="3"/>
        <v>110.89</v>
      </c>
      <c r="O64" s="7">
        <f t="shared" si="3"/>
        <v>7.3149999999999995</v>
      </c>
    </row>
    <row r="65" spans="1:15" s="2" customFormat="1" ht="11.25">
      <c r="A65" s="6"/>
      <c r="B65" s="5"/>
      <c r="C65" s="4"/>
      <c r="D65" s="12"/>
      <c r="E65" s="12"/>
      <c r="F65" s="12"/>
      <c r="G65" s="12"/>
      <c r="H65" s="4"/>
      <c r="I65" s="13"/>
      <c r="J65" s="13"/>
      <c r="K65" s="13"/>
      <c r="L65" s="13"/>
      <c r="M65" s="13"/>
      <c r="N65" s="13"/>
      <c r="O65" s="4"/>
    </row>
    <row r="66" spans="1:15" s="2" customFormat="1" ht="11.25">
      <c r="A66" s="4"/>
      <c r="B66" s="5"/>
      <c r="C66" s="4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11"/>
    </row>
    <row r="67" spans="1:15" s="2" customFormat="1" ht="11.25">
      <c r="A67" s="6" t="s">
        <v>22</v>
      </c>
      <c r="B67" s="5"/>
      <c r="C67" s="4"/>
      <c r="D67" s="12"/>
      <c r="E67" s="12"/>
      <c r="F67" s="12"/>
      <c r="G67" s="12"/>
      <c r="H67" s="4"/>
      <c r="I67" s="13"/>
      <c r="J67" s="13"/>
      <c r="K67" s="13"/>
      <c r="L67" s="13"/>
      <c r="M67" s="13"/>
      <c r="N67" s="13"/>
      <c r="O67" s="4"/>
    </row>
    <row r="68" spans="1:15" s="2" customFormat="1" ht="11.25">
      <c r="A68" s="6" t="s">
        <v>2</v>
      </c>
      <c r="B68" s="5"/>
      <c r="C68" s="4"/>
      <c r="D68" s="12"/>
      <c r="E68" s="12"/>
      <c r="F68" s="12"/>
      <c r="G68" s="12"/>
      <c r="H68" s="4"/>
      <c r="I68" s="13"/>
      <c r="J68" s="13"/>
      <c r="K68" s="13"/>
      <c r="L68" s="13"/>
      <c r="M68" s="13"/>
      <c r="N68" s="13"/>
      <c r="O68" s="4"/>
    </row>
    <row r="69" spans="1:15" s="32" customFormat="1" ht="11.25">
      <c r="A69" s="27" t="s">
        <v>39</v>
      </c>
      <c r="B69" s="28">
        <v>463</v>
      </c>
      <c r="C69" s="28" t="s">
        <v>66</v>
      </c>
      <c r="D69" s="30">
        <v>179.8</v>
      </c>
      <c r="E69" s="30">
        <v>8</v>
      </c>
      <c r="F69" s="30">
        <v>10.5</v>
      </c>
      <c r="G69" s="30">
        <v>10</v>
      </c>
      <c r="H69" s="28">
        <v>0.05</v>
      </c>
      <c r="I69" s="31">
        <v>15.1</v>
      </c>
      <c r="J69" s="31">
        <v>100</v>
      </c>
      <c r="K69" s="31">
        <v>0.6</v>
      </c>
      <c r="L69" s="31">
        <v>32.6</v>
      </c>
      <c r="M69" s="31">
        <v>117.1</v>
      </c>
      <c r="N69" s="31">
        <v>20.2</v>
      </c>
      <c r="O69" s="28">
        <v>11.6</v>
      </c>
    </row>
    <row r="70" spans="1:15" s="32" customFormat="1" ht="11.25">
      <c r="A70" s="27" t="s">
        <v>78</v>
      </c>
      <c r="B70" s="28">
        <v>332</v>
      </c>
      <c r="C70" s="28" t="s">
        <v>8</v>
      </c>
      <c r="D70" s="30">
        <v>236</v>
      </c>
      <c r="E70" s="30">
        <v>7.3</v>
      </c>
      <c r="F70" s="30">
        <v>9.8800000000000008</v>
      </c>
      <c r="G70" s="30">
        <v>42.3</v>
      </c>
      <c r="H70" s="28">
        <v>0.104</v>
      </c>
      <c r="I70" s="31">
        <v>0</v>
      </c>
      <c r="J70" s="31">
        <v>21.8</v>
      </c>
      <c r="K70" s="31">
        <v>0.95</v>
      </c>
      <c r="L70" s="31">
        <v>12.19</v>
      </c>
      <c r="M70" s="31">
        <v>1.93</v>
      </c>
      <c r="N70" s="31">
        <v>9.76</v>
      </c>
      <c r="O70" s="28">
        <v>0.98599999999999999</v>
      </c>
    </row>
    <row r="71" spans="1:15" s="32" customFormat="1" ht="11.25">
      <c r="A71" s="27" t="s">
        <v>80</v>
      </c>
      <c r="B71" s="28">
        <v>685</v>
      </c>
      <c r="C71" s="28" t="s">
        <v>7</v>
      </c>
      <c r="D71" s="30">
        <v>26.8</v>
      </c>
      <c r="E71" s="30">
        <v>0.2</v>
      </c>
      <c r="F71" s="30">
        <v>0</v>
      </c>
      <c r="G71" s="30">
        <v>6.5</v>
      </c>
      <c r="H71" s="28">
        <v>0</v>
      </c>
      <c r="I71" s="31">
        <v>0.18</v>
      </c>
      <c r="J71" s="31">
        <v>0</v>
      </c>
      <c r="K71" s="31">
        <v>0</v>
      </c>
      <c r="L71" s="31">
        <v>9.1999999999999993</v>
      </c>
      <c r="M71" s="31">
        <v>14.8</v>
      </c>
      <c r="N71" s="31">
        <v>7.8</v>
      </c>
      <c r="O71" s="28">
        <v>1.6</v>
      </c>
    </row>
    <row r="72" spans="1:15" s="32" customFormat="1" ht="12.75" customHeight="1">
      <c r="A72" s="27" t="s">
        <v>35</v>
      </c>
      <c r="B72" s="28">
        <v>114</v>
      </c>
      <c r="C72" s="28" t="s">
        <v>91</v>
      </c>
      <c r="D72" s="30">
        <v>70</v>
      </c>
      <c r="E72" s="30">
        <v>2.2999999999999998</v>
      </c>
      <c r="F72" s="30">
        <v>0.2</v>
      </c>
      <c r="G72" s="30">
        <v>15.7</v>
      </c>
      <c r="H72" s="28">
        <v>3.3000000000000002E-2</v>
      </c>
      <c r="I72" s="31">
        <v>0</v>
      </c>
      <c r="J72" s="31">
        <v>0</v>
      </c>
      <c r="K72" s="31">
        <v>0.33</v>
      </c>
      <c r="L72" s="31">
        <v>6</v>
      </c>
      <c r="M72" s="31">
        <v>18.5</v>
      </c>
      <c r="N72" s="31">
        <v>4.2</v>
      </c>
      <c r="O72" s="28">
        <v>0.33</v>
      </c>
    </row>
    <row r="73" spans="1:15" s="32" customFormat="1" ht="11.25">
      <c r="A73" s="27" t="s">
        <v>4</v>
      </c>
      <c r="B73" s="28">
        <v>115</v>
      </c>
      <c r="C73" s="28" t="s">
        <v>91</v>
      </c>
      <c r="D73" s="30">
        <v>51.2</v>
      </c>
      <c r="E73" s="30">
        <v>1.4</v>
      </c>
      <c r="F73" s="30">
        <v>0.2</v>
      </c>
      <c r="G73" s="30">
        <v>15</v>
      </c>
      <c r="H73" s="28">
        <v>5.3999999999999999E-2</v>
      </c>
      <c r="I73" s="31">
        <v>0</v>
      </c>
      <c r="J73" s="31">
        <v>0.3</v>
      </c>
      <c r="K73" s="31">
        <v>0.42</v>
      </c>
      <c r="L73" s="31">
        <v>10.5</v>
      </c>
      <c r="M73" s="31">
        <v>23.56</v>
      </c>
      <c r="N73" s="31">
        <v>14</v>
      </c>
      <c r="O73" s="28">
        <v>1.17</v>
      </c>
    </row>
    <row r="74" spans="1:15" s="2" customFormat="1" ht="11.25">
      <c r="A74" s="4" t="s">
        <v>3</v>
      </c>
      <c r="B74" s="5"/>
      <c r="C74" s="4"/>
      <c r="D74" s="7">
        <f>SUM(D69:D73)</f>
        <v>563.80000000000007</v>
      </c>
      <c r="E74" s="7">
        <f t="shared" ref="E74:O74" si="4">SUM(E69:E73)</f>
        <v>19.2</v>
      </c>
      <c r="F74" s="7">
        <f t="shared" si="4"/>
        <v>20.78</v>
      </c>
      <c r="G74" s="7">
        <f t="shared" si="4"/>
        <v>89.5</v>
      </c>
      <c r="H74" s="7">
        <f t="shared" si="4"/>
        <v>0.24099999999999999</v>
      </c>
      <c r="I74" s="7">
        <f t="shared" si="4"/>
        <v>15.28</v>
      </c>
      <c r="J74" s="7">
        <f t="shared" si="4"/>
        <v>122.1</v>
      </c>
      <c r="K74" s="7">
        <f t="shared" si="4"/>
        <v>2.2999999999999998</v>
      </c>
      <c r="L74" s="7">
        <f t="shared" si="4"/>
        <v>70.489999999999995</v>
      </c>
      <c r="M74" s="7">
        <f t="shared" si="4"/>
        <v>175.89000000000001</v>
      </c>
      <c r="N74" s="7">
        <f t="shared" si="4"/>
        <v>55.96</v>
      </c>
      <c r="O74" s="7">
        <f t="shared" si="4"/>
        <v>15.686</v>
      </c>
    </row>
    <row r="75" spans="1:15" s="2" customFormat="1" ht="11.25">
      <c r="A75" s="4"/>
      <c r="B75" s="5"/>
      <c r="C75" s="4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11"/>
    </row>
    <row r="76" spans="1:15" s="2" customFormat="1" ht="15.75" customHeight="1">
      <c r="A76" s="6" t="s">
        <v>23</v>
      </c>
      <c r="B76" s="5"/>
      <c r="C76" s="4"/>
      <c r="D76" s="12"/>
      <c r="E76" s="12"/>
      <c r="F76" s="12"/>
      <c r="G76" s="12"/>
      <c r="H76" s="4"/>
      <c r="I76" s="13"/>
      <c r="J76" s="13"/>
      <c r="K76" s="13"/>
      <c r="L76" s="13"/>
      <c r="M76" s="13"/>
      <c r="N76" s="13"/>
      <c r="O76" s="4"/>
    </row>
    <row r="77" spans="1:15" s="2" customFormat="1" ht="11.25">
      <c r="A77" s="6" t="s">
        <v>2</v>
      </c>
      <c r="B77" s="5"/>
      <c r="C77" s="4"/>
      <c r="D77" s="12"/>
      <c r="E77" s="12"/>
      <c r="F77" s="12"/>
      <c r="G77" s="12"/>
      <c r="H77" s="4"/>
      <c r="I77" s="13"/>
      <c r="J77" s="13"/>
      <c r="K77" s="13"/>
      <c r="L77" s="13"/>
      <c r="M77" s="13"/>
      <c r="N77" s="13"/>
      <c r="O77" s="4"/>
    </row>
    <row r="78" spans="1:15" s="32" customFormat="1" ht="11.25">
      <c r="A78" s="27" t="s">
        <v>67</v>
      </c>
      <c r="B78" s="28">
        <v>97</v>
      </c>
      <c r="C78" s="28" t="s">
        <v>88</v>
      </c>
      <c r="D78" s="30">
        <v>80</v>
      </c>
      <c r="E78" s="30">
        <v>5.0999999999999996</v>
      </c>
      <c r="F78" s="30">
        <v>5.0999999999999996</v>
      </c>
      <c r="G78" s="30">
        <v>6.5</v>
      </c>
      <c r="H78" s="28">
        <v>0.1</v>
      </c>
      <c r="I78" s="31">
        <v>0.11</v>
      </c>
      <c r="J78" s="31">
        <v>39</v>
      </c>
      <c r="K78" s="31">
        <v>0.2</v>
      </c>
      <c r="L78" s="31">
        <v>132</v>
      </c>
      <c r="M78" s="31">
        <v>75</v>
      </c>
      <c r="N78" s="31">
        <v>5.3</v>
      </c>
      <c r="O78" s="28">
        <v>0.15</v>
      </c>
    </row>
    <row r="79" spans="1:15" s="32" customFormat="1" ht="11.25">
      <c r="A79" s="27" t="s">
        <v>84</v>
      </c>
      <c r="B79" s="28">
        <v>302</v>
      </c>
      <c r="C79" s="28" t="s">
        <v>71</v>
      </c>
      <c r="D79" s="30">
        <v>230</v>
      </c>
      <c r="E79" s="30">
        <v>5</v>
      </c>
      <c r="F79" s="30">
        <v>9.6</v>
      </c>
      <c r="G79" s="30">
        <v>31</v>
      </c>
      <c r="H79" s="28">
        <v>0.06</v>
      </c>
      <c r="I79" s="31">
        <v>0</v>
      </c>
      <c r="J79" s="31">
        <v>48.9</v>
      </c>
      <c r="K79" s="31">
        <v>1.1100000000000001</v>
      </c>
      <c r="L79" s="31">
        <v>25.9</v>
      </c>
      <c r="M79" s="31">
        <v>4.75</v>
      </c>
      <c r="N79" s="31">
        <v>22.2</v>
      </c>
      <c r="O79" s="28">
        <v>0.46400000000000002</v>
      </c>
    </row>
    <row r="80" spans="1:15" s="2" customFormat="1" ht="11.25">
      <c r="A80" s="27" t="s">
        <v>60</v>
      </c>
      <c r="B80" s="28" t="s">
        <v>61</v>
      </c>
      <c r="C80" s="5" t="s">
        <v>7</v>
      </c>
      <c r="D80" s="7">
        <v>46.7</v>
      </c>
      <c r="E80" s="7">
        <v>0.3</v>
      </c>
      <c r="F80" s="7">
        <v>0.2</v>
      </c>
      <c r="G80" s="7">
        <v>11.1</v>
      </c>
      <c r="H80" s="9">
        <v>0.01</v>
      </c>
      <c r="I80" s="8">
        <v>3.12</v>
      </c>
      <c r="J80" s="8">
        <v>1.58</v>
      </c>
      <c r="K80" s="8">
        <v>0</v>
      </c>
      <c r="L80" s="10">
        <v>10</v>
      </c>
      <c r="M80" s="8">
        <v>6.1</v>
      </c>
      <c r="N80" s="10">
        <v>4.7</v>
      </c>
      <c r="O80" s="5">
        <v>1.02</v>
      </c>
    </row>
    <row r="81" spans="1:15" s="32" customFormat="1" ht="12.75" customHeight="1">
      <c r="A81" s="27" t="s">
        <v>35</v>
      </c>
      <c r="B81" s="28">
        <v>114</v>
      </c>
      <c r="C81" s="28" t="s">
        <v>91</v>
      </c>
      <c r="D81" s="30">
        <v>70</v>
      </c>
      <c r="E81" s="30">
        <v>2.2999999999999998</v>
      </c>
      <c r="F81" s="30">
        <v>0.2</v>
      </c>
      <c r="G81" s="30">
        <v>15.7</v>
      </c>
      <c r="H81" s="28">
        <v>3.3000000000000002E-2</v>
      </c>
      <c r="I81" s="31">
        <v>0</v>
      </c>
      <c r="J81" s="31">
        <v>0</v>
      </c>
      <c r="K81" s="31">
        <v>0.33</v>
      </c>
      <c r="L81" s="31">
        <v>6</v>
      </c>
      <c r="M81" s="31">
        <v>18.5</v>
      </c>
      <c r="N81" s="31">
        <v>4.2</v>
      </c>
      <c r="O81" s="28">
        <v>0.33</v>
      </c>
    </row>
    <row r="82" spans="1:15" s="32" customFormat="1" ht="11.25">
      <c r="A82" s="27" t="s">
        <v>76</v>
      </c>
      <c r="B82" s="28">
        <v>386</v>
      </c>
      <c r="C82" s="28" t="s">
        <v>87</v>
      </c>
      <c r="D82" s="30">
        <v>66.63</v>
      </c>
      <c r="E82" s="30">
        <v>1</v>
      </c>
      <c r="F82" s="30">
        <v>0</v>
      </c>
      <c r="G82" s="30">
        <v>23.7</v>
      </c>
      <c r="H82" s="28">
        <v>0.06</v>
      </c>
      <c r="I82" s="31">
        <v>22</v>
      </c>
      <c r="J82" s="31">
        <v>0.06</v>
      </c>
      <c r="K82" s="31">
        <v>1.2</v>
      </c>
      <c r="L82" s="31">
        <v>35.200000000000003</v>
      </c>
      <c r="M82" s="31">
        <v>22</v>
      </c>
      <c r="N82" s="31">
        <v>19.8</v>
      </c>
      <c r="O82" s="28">
        <v>4.84</v>
      </c>
    </row>
    <row r="83" spans="1:15" s="2" customFormat="1" ht="11.25">
      <c r="A83" s="4" t="s">
        <v>24</v>
      </c>
      <c r="B83" s="5"/>
      <c r="C83" s="4"/>
      <c r="D83" s="7">
        <f>SUM(D78:D82)</f>
        <v>493.33</v>
      </c>
      <c r="E83" s="7">
        <f t="shared" ref="E83:O83" si="5">SUM(E78:E82)</f>
        <v>13.7</v>
      </c>
      <c r="F83" s="7">
        <f t="shared" si="5"/>
        <v>15.099999999999998</v>
      </c>
      <c r="G83" s="7">
        <f t="shared" si="5"/>
        <v>88</v>
      </c>
      <c r="H83" s="7">
        <f t="shared" si="5"/>
        <v>0.26300000000000001</v>
      </c>
      <c r="I83" s="7">
        <f t="shared" si="5"/>
        <v>25.23</v>
      </c>
      <c r="J83" s="7">
        <f t="shared" si="5"/>
        <v>89.54</v>
      </c>
      <c r="K83" s="7">
        <f t="shared" si="5"/>
        <v>2.84</v>
      </c>
      <c r="L83" s="7">
        <f t="shared" si="5"/>
        <v>209.10000000000002</v>
      </c>
      <c r="M83" s="7">
        <f t="shared" si="5"/>
        <v>126.35</v>
      </c>
      <c r="N83" s="7">
        <f t="shared" si="5"/>
        <v>56.2</v>
      </c>
      <c r="O83" s="7">
        <f t="shared" si="5"/>
        <v>6.8040000000000003</v>
      </c>
    </row>
    <row r="84" spans="1:15" s="2" customFormat="1" ht="11.25">
      <c r="A84" s="4"/>
      <c r="B84" s="5"/>
      <c r="C84" s="4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11"/>
    </row>
    <row r="85" spans="1:15" s="2" customFormat="1" ht="11.25">
      <c r="A85" s="6" t="s">
        <v>63</v>
      </c>
      <c r="B85" s="5"/>
      <c r="C85" s="4"/>
      <c r="D85" s="12"/>
      <c r="E85" s="12"/>
      <c r="F85" s="12"/>
      <c r="G85" s="12"/>
      <c r="H85" s="4"/>
      <c r="I85" s="13"/>
      <c r="J85" s="13"/>
      <c r="K85" s="13"/>
      <c r="L85" s="13"/>
      <c r="M85" s="13"/>
      <c r="N85" s="13"/>
      <c r="O85" s="4"/>
    </row>
    <row r="86" spans="1:15" s="2" customFormat="1" ht="11.25">
      <c r="A86" s="6" t="s">
        <v>2</v>
      </c>
      <c r="B86" s="5"/>
      <c r="C86" s="4"/>
      <c r="D86" s="12"/>
      <c r="E86" s="12"/>
      <c r="F86" s="12"/>
      <c r="G86" s="12"/>
      <c r="H86" s="4"/>
      <c r="I86" s="13"/>
      <c r="J86" s="13"/>
      <c r="K86" s="8"/>
      <c r="L86" s="13"/>
      <c r="M86" s="8"/>
      <c r="N86" s="13"/>
      <c r="O86" s="4"/>
    </row>
    <row r="87" spans="1:15" s="32" customFormat="1" ht="11.25">
      <c r="A87" s="27" t="s">
        <v>62</v>
      </c>
      <c r="B87" s="28">
        <v>492</v>
      </c>
      <c r="C87" s="28" t="s">
        <v>72</v>
      </c>
      <c r="D87" s="30">
        <v>301.8</v>
      </c>
      <c r="E87" s="30">
        <v>12.1</v>
      </c>
      <c r="F87" s="30">
        <v>13.4</v>
      </c>
      <c r="G87" s="30">
        <v>26.7</v>
      </c>
      <c r="H87" s="28">
        <v>0.06</v>
      </c>
      <c r="I87" s="31">
        <v>1.01</v>
      </c>
      <c r="J87" s="31">
        <v>48</v>
      </c>
      <c r="K87" s="31">
        <v>3.57</v>
      </c>
      <c r="L87" s="31">
        <v>45.1</v>
      </c>
      <c r="M87" s="31">
        <v>199.3</v>
      </c>
      <c r="N87" s="31">
        <v>47.5</v>
      </c>
      <c r="O87" s="28">
        <v>2.19</v>
      </c>
    </row>
    <row r="88" spans="1:15" s="32" customFormat="1" ht="11.25">
      <c r="A88" s="27" t="s">
        <v>43</v>
      </c>
      <c r="B88" s="28">
        <v>638</v>
      </c>
      <c r="C88" s="28" t="s">
        <v>7</v>
      </c>
      <c r="D88" s="30">
        <v>75.8</v>
      </c>
      <c r="E88" s="30">
        <v>0.4</v>
      </c>
      <c r="F88" s="30">
        <v>0.1</v>
      </c>
      <c r="G88" s="30">
        <v>18.399999999999999</v>
      </c>
      <c r="H88" s="28">
        <v>8.0000000000000002E-3</v>
      </c>
      <c r="I88" s="31">
        <v>1.08</v>
      </c>
      <c r="J88" s="31">
        <v>0</v>
      </c>
      <c r="K88" s="31">
        <v>0</v>
      </c>
      <c r="L88" s="31">
        <v>6.4</v>
      </c>
      <c r="M88" s="31">
        <v>21.2</v>
      </c>
      <c r="N88" s="31">
        <v>19.399999999999999</v>
      </c>
      <c r="O88" s="28">
        <v>0.18</v>
      </c>
    </row>
    <row r="89" spans="1:15" s="32" customFormat="1" ht="12.75" customHeight="1">
      <c r="A89" s="27" t="s">
        <v>35</v>
      </c>
      <c r="B89" s="28">
        <v>114</v>
      </c>
      <c r="C89" s="28" t="s">
        <v>91</v>
      </c>
      <c r="D89" s="30">
        <v>70</v>
      </c>
      <c r="E89" s="30">
        <v>2.2999999999999998</v>
      </c>
      <c r="F89" s="30">
        <v>0.2</v>
      </c>
      <c r="G89" s="30">
        <v>15.7</v>
      </c>
      <c r="H89" s="28">
        <v>3.3000000000000002E-2</v>
      </c>
      <c r="I89" s="31">
        <v>0</v>
      </c>
      <c r="J89" s="31">
        <v>0</v>
      </c>
      <c r="K89" s="31">
        <v>0.33</v>
      </c>
      <c r="L89" s="31">
        <v>6</v>
      </c>
      <c r="M89" s="31">
        <v>18.5</v>
      </c>
      <c r="N89" s="31">
        <v>4.2</v>
      </c>
      <c r="O89" s="28">
        <v>0.33</v>
      </c>
    </row>
    <row r="90" spans="1:15" s="32" customFormat="1" ht="11.25">
      <c r="A90" s="27" t="s">
        <v>4</v>
      </c>
      <c r="B90" s="28">
        <v>115</v>
      </c>
      <c r="C90" s="28" t="s">
        <v>91</v>
      </c>
      <c r="D90" s="30">
        <v>51.2</v>
      </c>
      <c r="E90" s="30">
        <v>1.4</v>
      </c>
      <c r="F90" s="30">
        <v>0.2</v>
      </c>
      <c r="G90" s="30">
        <v>15</v>
      </c>
      <c r="H90" s="28">
        <v>5.3999999999999999E-2</v>
      </c>
      <c r="I90" s="31">
        <v>0</v>
      </c>
      <c r="J90" s="31">
        <v>0.3</v>
      </c>
      <c r="K90" s="31">
        <v>0.42</v>
      </c>
      <c r="L90" s="31">
        <v>10.5</v>
      </c>
      <c r="M90" s="31">
        <v>23.56</v>
      </c>
      <c r="N90" s="31">
        <v>14</v>
      </c>
      <c r="O90" s="28">
        <v>1.17</v>
      </c>
    </row>
    <row r="91" spans="1:15" s="32" customFormat="1" ht="11.25">
      <c r="A91" s="27" t="s">
        <v>76</v>
      </c>
      <c r="B91" s="28">
        <v>386</v>
      </c>
      <c r="C91" s="28" t="s">
        <v>87</v>
      </c>
      <c r="D91" s="30">
        <v>66.63</v>
      </c>
      <c r="E91" s="30">
        <v>1</v>
      </c>
      <c r="F91" s="30">
        <v>0</v>
      </c>
      <c r="G91" s="30">
        <v>23.7</v>
      </c>
      <c r="H91" s="28">
        <v>0.06</v>
      </c>
      <c r="I91" s="31">
        <v>22</v>
      </c>
      <c r="J91" s="31">
        <v>0.06</v>
      </c>
      <c r="K91" s="31">
        <v>1.2</v>
      </c>
      <c r="L91" s="31">
        <v>35.200000000000003</v>
      </c>
      <c r="M91" s="31">
        <v>22</v>
      </c>
      <c r="N91" s="31">
        <v>19.8</v>
      </c>
      <c r="O91" s="28">
        <v>4.84</v>
      </c>
    </row>
    <row r="92" spans="1:15" s="2" customFormat="1" ht="11.25">
      <c r="A92" s="4" t="s">
        <v>5</v>
      </c>
      <c r="B92" s="5"/>
      <c r="C92" s="4"/>
      <c r="D92" s="7">
        <f t="shared" ref="D92:O92" si="6">SUM(D87:D91)</f>
        <v>565.43000000000006</v>
      </c>
      <c r="E92" s="7">
        <f t="shared" si="6"/>
        <v>17.2</v>
      </c>
      <c r="F92" s="7">
        <f t="shared" si="6"/>
        <v>13.899999999999999</v>
      </c>
      <c r="G92" s="7">
        <f t="shared" si="6"/>
        <v>99.5</v>
      </c>
      <c r="H92" s="7">
        <f t="shared" si="6"/>
        <v>0.215</v>
      </c>
      <c r="I92" s="7">
        <f t="shared" si="6"/>
        <v>24.09</v>
      </c>
      <c r="J92" s="7">
        <f t="shared" si="6"/>
        <v>48.36</v>
      </c>
      <c r="K92" s="7">
        <f t="shared" si="6"/>
        <v>5.5200000000000005</v>
      </c>
      <c r="L92" s="7">
        <f t="shared" si="6"/>
        <v>103.2</v>
      </c>
      <c r="M92" s="7">
        <f t="shared" si="6"/>
        <v>284.56</v>
      </c>
      <c r="N92" s="7">
        <f t="shared" si="6"/>
        <v>104.9</v>
      </c>
      <c r="O92" s="7">
        <f t="shared" si="6"/>
        <v>8.7100000000000009</v>
      </c>
    </row>
    <row r="93" spans="1:15" s="2" customFormat="1" ht="11.25">
      <c r="A93" s="6"/>
      <c r="B93" s="5"/>
      <c r="C93" s="4"/>
      <c r="D93" s="12"/>
      <c r="E93" s="12"/>
      <c r="F93" s="12"/>
      <c r="G93" s="12"/>
      <c r="H93" s="4"/>
      <c r="I93" s="13"/>
      <c r="J93" s="13"/>
      <c r="K93" s="13"/>
      <c r="L93" s="13"/>
      <c r="M93" s="13"/>
      <c r="N93" s="13"/>
      <c r="O93" s="4"/>
    </row>
    <row r="94" spans="1:15" s="2" customFormat="1" ht="11.25">
      <c r="A94" s="4"/>
      <c r="B94" s="5"/>
      <c r="C94" s="4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11"/>
    </row>
    <row r="95" spans="1:15" s="2" customFormat="1" ht="11.25">
      <c r="A95" s="6" t="s">
        <v>25</v>
      </c>
      <c r="B95" s="5"/>
      <c r="C95" s="4"/>
      <c r="D95" s="12"/>
      <c r="E95" s="12"/>
      <c r="F95" s="12"/>
      <c r="G95" s="12"/>
      <c r="H95" s="4"/>
      <c r="I95" s="13"/>
      <c r="J95" s="13"/>
      <c r="K95" s="13"/>
      <c r="L95" s="13"/>
      <c r="M95" s="13"/>
      <c r="N95" s="13"/>
      <c r="O95" s="4"/>
    </row>
    <row r="96" spans="1:15" s="2" customFormat="1" ht="11.25">
      <c r="A96" s="6" t="s">
        <v>2</v>
      </c>
      <c r="B96" s="5"/>
      <c r="C96" s="4"/>
      <c r="D96" s="12"/>
      <c r="E96" s="12"/>
      <c r="F96" s="12"/>
      <c r="G96" s="12"/>
      <c r="H96" s="4"/>
      <c r="I96" s="13"/>
      <c r="J96" s="13"/>
      <c r="K96" s="13"/>
      <c r="L96" s="13"/>
      <c r="M96" s="13"/>
      <c r="N96" s="13"/>
      <c r="O96" s="4"/>
    </row>
    <row r="97" spans="1:16" s="2" customFormat="1" ht="11.25">
      <c r="A97" s="27" t="s">
        <v>92</v>
      </c>
      <c r="B97" s="5">
        <v>117</v>
      </c>
      <c r="C97" s="5" t="s">
        <v>93</v>
      </c>
      <c r="D97" s="7">
        <v>63</v>
      </c>
      <c r="E97" s="7">
        <v>5.0999999999999996</v>
      </c>
      <c r="F97" s="7">
        <v>4.5999999999999996</v>
      </c>
      <c r="G97" s="7">
        <v>0.3</v>
      </c>
      <c r="H97" s="5">
        <v>0.08</v>
      </c>
      <c r="I97" s="8">
        <v>0.18</v>
      </c>
      <c r="J97" s="8">
        <v>0.14000000000000001</v>
      </c>
      <c r="K97" s="8">
        <v>3.4</v>
      </c>
      <c r="L97" s="8">
        <v>128.5</v>
      </c>
      <c r="M97" s="8">
        <v>0.64</v>
      </c>
      <c r="N97" s="8">
        <v>14.7</v>
      </c>
      <c r="O97" s="5">
        <v>0.91</v>
      </c>
    </row>
    <row r="98" spans="1:16" s="2" customFormat="1" ht="11.25">
      <c r="A98" s="27" t="s">
        <v>96</v>
      </c>
      <c r="B98" s="5">
        <v>394</v>
      </c>
      <c r="C98" s="28" t="s">
        <v>97</v>
      </c>
      <c r="D98" s="7">
        <v>266</v>
      </c>
      <c r="E98" s="7">
        <v>15.2</v>
      </c>
      <c r="F98" s="7">
        <v>10.4</v>
      </c>
      <c r="G98" s="7">
        <v>22.9</v>
      </c>
      <c r="H98" s="5">
        <v>0.255</v>
      </c>
      <c r="I98" s="8">
        <v>8.9700000000000006</v>
      </c>
      <c r="J98" s="8">
        <v>51</v>
      </c>
      <c r="K98" s="8">
        <v>1.1299999999999999</v>
      </c>
      <c r="L98" s="8">
        <v>31.1</v>
      </c>
      <c r="M98" s="8">
        <v>12.8</v>
      </c>
      <c r="N98" s="8">
        <v>65.7</v>
      </c>
      <c r="O98" s="5">
        <v>4.03</v>
      </c>
    </row>
    <row r="99" spans="1:16" s="32" customFormat="1" ht="11.25">
      <c r="A99" s="27" t="s">
        <v>79</v>
      </c>
      <c r="B99" s="28">
        <v>686</v>
      </c>
      <c r="C99" s="28" t="s">
        <v>7</v>
      </c>
      <c r="D99" s="30">
        <v>27.9</v>
      </c>
      <c r="E99" s="30">
        <v>0.3</v>
      </c>
      <c r="F99" s="30">
        <v>0</v>
      </c>
      <c r="G99" s="30">
        <v>6.7</v>
      </c>
      <c r="H99" s="28">
        <v>6.0000000000000001E-3</v>
      </c>
      <c r="I99" s="31">
        <v>5.6</v>
      </c>
      <c r="J99" s="31">
        <v>2E-3</v>
      </c>
      <c r="K99" s="31">
        <v>0.06</v>
      </c>
      <c r="L99" s="31">
        <v>14.4</v>
      </c>
      <c r="M99" s="31">
        <v>17.2</v>
      </c>
      <c r="N99" s="31">
        <v>9.1999999999999993</v>
      </c>
      <c r="O99" s="28">
        <v>1.6</v>
      </c>
    </row>
    <row r="100" spans="1:16" s="32" customFormat="1" ht="11.25">
      <c r="A100" s="27" t="s">
        <v>4</v>
      </c>
      <c r="B100" s="28">
        <v>115</v>
      </c>
      <c r="C100" s="28" t="s">
        <v>91</v>
      </c>
      <c r="D100" s="30">
        <v>51.2</v>
      </c>
      <c r="E100" s="30">
        <v>1.4</v>
      </c>
      <c r="F100" s="30">
        <v>0.2</v>
      </c>
      <c r="G100" s="30">
        <v>15</v>
      </c>
      <c r="H100" s="28">
        <v>5.3999999999999999E-2</v>
      </c>
      <c r="I100" s="31">
        <v>0</v>
      </c>
      <c r="J100" s="31">
        <v>0.3</v>
      </c>
      <c r="K100" s="31">
        <v>0.42</v>
      </c>
      <c r="L100" s="31">
        <v>10.5</v>
      </c>
      <c r="M100" s="31">
        <v>23.56</v>
      </c>
      <c r="N100" s="31">
        <v>14</v>
      </c>
      <c r="O100" s="28">
        <v>1.17</v>
      </c>
    </row>
    <row r="101" spans="1:16" s="32" customFormat="1" ht="11.25">
      <c r="A101" s="27" t="s">
        <v>76</v>
      </c>
      <c r="B101" s="28">
        <v>386</v>
      </c>
      <c r="C101" s="28" t="s">
        <v>87</v>
      </c>
      <c r="D101" s="30">
        <v>66.63</v>
      </c>
      <c r="E101" s="30">
        <v>1</v>
      </c>
      <c r="F101" s="30">
        <v>0</v>
      </c>
      <c r="G101" s="30">
        <v>23.7</v>
      </c>
      <c r="H101" s="28">
        <v>0.06</v>
      </c>
      <c r="I101" s="31">
        <v>22</v>
      </c>
      <c r="J101" s="31">
        <v>0.06</v>
      </c>
      <c r="K101" s="31">
        <v>1.2</v>
      </c>
      <c r="L101" s="31">
        <v>35.200000000000003</v>
      </c>
      <c r="M101" s="31">
        <v>22</v>
      </c>
      <c r="N101" s="31">
        <v>19.8</v>
      </c>
      <c r="O101" s="28">
        <v>4.84</v>
      </c>
    </row>
    <row r="102" spans="1:16" s="2" customFormat="1" ht="11.25">
      <c r="A102" s="4" t="s">
        <v>5</v>
      </c>
      <c r="B102" s="5"/>
      <c r="C102" s="4"/>
      <c r="D102" s="7">
        <f>SUM(D97:D101)</f>
        <v>474.72999999999996</v>
      </c>
      <c r="E102" s="7">
        <f t="shared" ref="E102:O102" si="7">SUM(E97:E101)</f>
        <v>22.999999999999996</v>
      </c>
      <c r="F102" s="7">
        <f t="shared" si="7"/>
        <v>15.2</v>
      </c>
      <c r="G102" s="7">
        <f t="shared" si="7"/>
        <v>68.599999999999994</v>
      </c>
      <c r="H102" s="7">
        <f t="shared" si="7"/>
        <v>0.45500000000000002</v>
      </c>
      <c r="I102" s="7">
        <f t="shared" si="7"/>
        <v>36.75</v>
      </c>
      <c r="J102" s="7">
        <f t="shared" si="7"/>
        <v>51.502000000000002</v>
      </c>
      <c r="K102" s="7">
        <f t="shared" si="7"/>
        <v>6.2099999999999991</v>
      </c>
      <c r="L102" s="7">
        <f t="shared" si="7"/>
        <v>219.7</v>
      </c>
      <c r="M102" s="7">
        <f t="shared" si="7"/>
        <v>76.2</v>
      </c>
      <c r="N102" s="7">
        <f t="shared" si="7"/>
        <v>123.4</v>
      </c>
      <c r="O102" s="7">
        <f t="shared" si="7"/>
        <v>12.55</v>
      </c>
    </row>
    <row r="103" spans="1:16" s="2" customFormat="1" ht="14.25" customHeight="1">
      <c r="A103" s="3"/>
      <c r="B103" s="5"/>
      <c r="C103" s="3"/>
      <c r="D103" s="14"/>
      <c r="E103" s="14"/>
      <c r="F103" s="14"/>
      <c r="G103" s="14"/>
      <c r="H103" s="3"/>
      <c r="I103" s="15"/>
      <c r="J103" s="15"/>
      <c r="K103" s="15"/>
      <c r="L103" s="15"/>
      <c r="M103" s="15"/>
      <c r="N103" s="15"/>
      <c r="O103" s="3"/>
    </row>
    <row r="104" spans="1:16" s="2" customFormat="1" ht="11.25" hidden="1">
      <c r="A104" s="4" t="s">
        <v>5</v>
      </c>
      <c r="B104" s="5"/>
      <c r="C104" s="4"/>
      <c r="D104" s="7">
        <f t="shared" ref="D104:O104" si="8">SUM(D103:D103)</f>
        <v>0</v>
      </c>
      <c r="E104" s="7">
        <f t="shared" si="8"/>
        <v>0</v>
      </c>
      <c r="F104" s="7">
        <f t="shared" si="8"/>
        <v>0</v>
      </c>
      <c r="G104" s="7">
        <f t="shared" si="8"/>
        <v>0</v>
      </c>
      <c r="H104" s="7">
        <f t="shared" si="8"/>
        <v>0</v>
      </c>
      <c r="I104" s="7">
        <f t="shared" si="8"/>
        <v>0</v>
      </c>
      <c r="J104" s="7">
        <f t="shared" si="8"/>
        <v>0</v>
      </c>
      <c r="K104" s="7">
        <f t="shared" si="8"/>
        <v>0</v>
      </c>
      <c r="L104" s="7">
        <f t="shared" si="8"/>
        <v>0</v>
      </c>
      <c r="M104" s="7">
        <f t="shared" si="8"/>
        <v>0</v>
      </c>
      <c r="N104" s="7">
        <f t="shared" si="8"/>
        <v>0</v>
      </c>
      <c r="O104" s="7">
        <f t="shared" si="8"/>
        <v>0</v>
      </c>
    </row>
    <row r="105" spans="1:16" s="2" customFormat="1" ht="11.25">
      <c r="A105" s="6" t="s">
        <v>26</v>
      </c>
      <c r="B105" s="5"/>
      <c r="C105" s="4"/>
      <c r="D105" s="12"/>
      <c r="E105" s="12"/>
      <c r="F105" s="12"/>
      <c r="G105" s="12"/>
      <c r="H105" s="4"/>
      <c r="I105" s="13"/>
      <c r="J105" s="13"/>
      <c r="K105" s="13"/>
      <c r="L105" s="13"/>
      <c r="M105" s="13"/>
      <c r="N105" s="13"/>
      <c r="O105" s="4"/>
    </row>
    <row r="106" spans="1:16" s="2" customFormat="1" ht="11.25">
      <c r="A106" s="17" t="s">
        <v>32</v>
      </c>
      <c r="B106" s="5"/>
      <c r="C106" s="4"/>
      <c r="D106" s="12"/>
      <c r="E106" s="12"/>
      <c r="F106" s="12"/>
      <c r="G106" s="12"/>
      <c r="H106" s="4"/>
      <c r="I106" s="13"/>
      <c r="J106" s="13"/>
      <c r="K106" s="13"/>
      <c r="L106" s="13"/>
      <c r="M106" s="13"/>
      <c r="N106" s="13"/>
      <c r="O106" s="4"/>
      <c r="P106" s="32"/>
    </row>
    <row r="107" spans="1:16" s="32" customFormat="1" ht="11.25">
      <c r="A107" s="27" t="s">
        <v>40</v>
      </c>
      <c r="B107" s="28">
        <v>374</v>
      </c>
      <c r="C107" s="28" t="s">
        <v>41</v>
      </c>
      <c r="D107" s="30">
        <v>103</v>
      </c>
      <c r="E107" s="30">
        <v>10.6</v>
      </c>
      <c r="F107" s="30">
        <v>8.1</v>
      </c>
      <c r="G107" s="30">
        <v>5.6</v>
      </c>
      <c r="H107" s="28">
        <v>0.1</v>
      </c>
      <c r="I107" s="31">
        <v>9.1999999999999993</v>
      </c>
      <c r="J107" s="31">
        <v>900</v>
      </c>
      <c r="K107" s="31">
        <v>1.8</v>
      </c>
      <c r="L107" s="31">
        <v>30</v>
      </c>
      <c r="M107" s="31">
        <v>148.30000000000001</v>
      </c>
      <c r="N107" s="31">
        <v>25.7</v>
      </c>
      <c r="O107" s="28">
        <v>0.9</v>
      </c>
    </row>
    <row r="108" spans="1:16" s="32" customFormat="1" ht="11.25">
      <c r="A108" s="27" t="s">
        <v>56</v>
      </c>
      <c r="B108" s="28">
        <v>520</v>
      </c>
      <c r="C108" s="28" t="s">
        <v>8</v>
      </c>
      <c r="D108" s="30">
        <v>167</v>
      </c>
      <c r="E108" s="30">
        <v>3.8</v>
      </c>
      <c r="F108" s="30">
        <v>8.1</v>
      </c>
      <c r="G108" s="30">
        <v>26.3</v>
      </c>
      <c r="H108" s="28">
        <v>0.12</v>
      </c>
      <c r="I108" s="31">
        <v>13.2</v>
      </c>
      <c r="J108" s="31">
        <v>30</v>
      </c>
      <c r="K108" s="31">
        <v>2.25</v>
      </c>
      <c r="L108" s="31">
        <v>58.35</v>
      </c>
      <c r="M108" s="31">
        <v>89.7</v>
      </c>
      <c r="N108" s="31">
        <v>25.5</v>
      </c>
      <c r="O108" s="28">
        <v>0.9</v>
      </c>
    </row>
    <row r="109" spans="1:16" s="32" customFormat="1" ht="11.25">
      <c r="A109" s="27" t="s">
        <v>42</v>
      </c>
      <c r="B109" s="28">
        <v>638</v>
      </c>
      <c r="C109" s="28" t="s">
        <v>7</v>
      </c>
      <c r="D109" s="30">
        <v>66.900000000000006</v>
      </c>
      <c r="E109" s="30">
        <v>1</v>
      </c>
      <c r="F109" s="30">
        <v>0.1</v>
      </c>
      <c r="G109" s="30">
        <v>15.7</v>
      </c>
      <c r="H109" s="28">
        <v>0.1</v>
      </c>
      <c r="I109" s="31">
        <v>4</v>
      </c>
      <c r="J109" s="31">
        <v>3.5</v>
      </c>
      <c r="K109" s="31">
        <v>0.4</v>
      </c>
      <c r="L109" s="31">
        <v>31.1</v>
      </c>
      <c r="M109" s="31">
        <v>39.6</v>
      </c>
      <c r="N109" s="31">
        <v>19.399999999999999</v>
      </c>
      <c r="O109" s="28">
        <v>3.2</v>
      </c>
    </row>
    <row r="110" spans="1:16" s="32" customFormat="1" ht="11.25">
      <c r="A110" s="27" t="s">
        <v>35</v>
      </c>
      <c r="B110" s="28">
        <v>114</v>
      </c>
      <c r="C110" s="28" t="s">
        <v>10</v>
      </c>
      <c r="D110" s="30">
        <v>140</v>
      </c>
      <c r="E110" s="30">
        <v>4.5999999999999996</v>
      </c>
      <c r="F110" s="30">
        <v>0.4</v>
      </c>
      <c r="G110" s="30">
        <v>31.4</v>
      </c>
      <c r="H110" s="28">
        <v>6.6000000000000003E-2</v>
      </c>
      <c r="I110" s="31">
        <v>0</v>
      </c>
      <c r="J110" s="31">
        <v>0</v>
      </c>
      <c r="K110" s="31">
        <v>0.66</v>
      </c>
      <c r="L110" s="31">
        <v>12</v>
      </c>
      <c r="M110" s="31">
        <v>39</v>
      </c>
      <c r="N110" s="31">
        <v>8.4</v>
      </c>
      <c r="O110" s="28">
        <v>0.66</v>
      </c>
    </row>
    <row r="111" spans="1:16" s="32" customFormat="1" ht="11.25">
      <c r="A111" s="27" t="s">
        <v>94</v>
      </c>
      <c r="B111" s="28"/>
      <c r="C111" s="28" t="s">
        <v>95</v>
      </c>
      <c r="D111" s="30">
        <v>180</v>
      </c>
      <c r="E111" s="30">
        <v>2.2799999999999998</v>
      </c>
      <c r="F111" s="30">
        <v>9.8000000000000007</v>
      </c>
      <c r="G111" s="30">
        <v>12.95</v>
      </c>
      <c r="H111" s="28">
        <v>7.1</v>
      </c>
      <c r="I111" s="31">
        <v>0</v>
      </c>
      <c r="J111" s="31">
        <v>0</v>
      </c>
      <c r="K111" s="31">
        <v>0</v>
      </c>
      <c r="L111" s="31">
        <v>11</v>
      </c>
      <c r="M111" s="31">
        <v>32</v>
      </c>
      <c r="N111" s="31">
        <v>7.86</v>
      </c>
      <c r="O111" s="28">
        <v>0.95</v>
      </c>
    </row>
    <row r="112" spans="1:16" s="2" customFormat="1" ht="11.25">
      <c r="A112" s="4" t="s">
        <v>5</v>
      </c>
      <c r="B112" s="5"/>
      <c r="C112" s="4"/>
      <c r="D112" s="7">
        <f>SUM(D107:D111)</f>
        <v>656.9</v>
      </c>
      <c r="E112" s="7">
        <f t="shared" ref="E112:O112" si="9">SUM(E107:E111)</f>
        <v>22.28</v>
      </c>
      <c r="F112" s="7">
        <f t="shared" si="9"/>
        <v>26.5</v>
      </c>
      <c r="G112" s="7">
        <f t="shared" si="9"/>
        <v>91.95</v>
      </c>
      <c r="H112" s="7">
        <f t="shared" si="9"/>
        <v>7.4859999999999998</v>
      </c>
      <c r="I112" s="7">
        <f t="shared" si="9"/>
        <v>26.4</v>
      </c>
      <c r="J112" s="7">
        <f t="shared" si="9"/>
        <v>933.5</v>
      </c>
      <c r="K112" s="7">
        <f t="shared" si="9"/>
        <v>5.1100000000000003</v>
      </c>
      <c r="L112" s="7">
        <f t="shared" si="9"/>
        <v>142.44999999999999</v>
      </c>
      <c r="M112" s="7">
        <f t="shared" si="9"/>
        <v>348.6</v>
      </c>
      <c r="N112" s="7">
        <f t="shared" si="9"/>
        <v>86.86</v>
      </c>
      <c r="O112" s="7">
        <f t="shared" si="9"/>
        <v>6.61</v>
      </c>
    </row>
    <row r="113" spans="1:16" s="2" customFormat="1" ht="11.25">
      <c r="A113" s="3"/>
      <c r="B113" s="5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6" s="2" customFormat="1" ht="11.25">
      <c r="A114" s="3" t="s">
        <v>33</v>
      </c>
      <c r="B114" s="5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6" s="2" customFormat="1" ht="11.25">
      <c r="A115" s="3"/>
      <c r="B115" s="5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6" s="2" customFormat="1" ht="11.25">
      <c r="A116" s="29" t="s">
        <v>64</v>
      </c>
      <c r="B116" s="5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6" s="2" customFormat="1" ht="11.25">
      <c r="A117" s="3"/>
      <c r="B117" s="5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6" s="2" customFormat="1" ht="11.25">
      <c r="B118" s="34"/>
    </row>
    <row r="119" spans="1:16" s="2" customFormat="1" ht="11.25">
      <c r="B119" s="34"/>
    </row>
    <row r="120" spans="1:16" s="2" customFormat="1" ht="11.25">
      <c r="B120" s="34"/>
    </row>
    <row r="121" spans="1:16" s="2" customFormat="1" ht="11.25">
      <c r="B121" s="34"/>
    </row>
    <row r="122" spans="1:16" s="2" customFormat="1" ht="11.25">
      <c r="B122" s="34"/>
    </row>
    <row r="123" spans="1:16" s="2" customFormat="1" ht="11.25">
      <c r="B123" s="34"/>
    </row>
    <row r="124" spans="1:16" s="2" customFormat="1">
      <c r="A124" s="1"/>
      <c r="B124" s="38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s="2" customFormat="1">
      <c r="A125" s="1"/>
      <c r="B125" s="38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</sheetData>
  <mergeCells count="2">
    <mergeCell ref="E21:F21"/>
    <mergeCell ref="G21:H21"/>
  </mergeCells>
  <phoneticPr fontId="1" type="noConversion"/>
  <pageMargins left="0.19685039370078741" right="0.19685039370078741" top="0.19685039370078741" bottom="0.19685039370078741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7-11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usr2</cp:lastModifiedBy>
  <cp:lastPrinted>2024-11-29T11:54:52Z</cp:lastPrinted>
  <dcterms:created xsi:type="dcterms:W3CDTF">2016-12-22T13:48:02Z</dcterms:created>
  <dcterms:modified xsi:type="dcterms:W3CDTF">2025-10-07T13:10:18Z</dcterms:modified>
</cp:coreProperties>
</file>