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990" windowHeight="6000"/>
  </bookViews>
  <sheets>
    <sheet name="меню 7-11 лет" sheetId="1" r:id="rId1"/>
  </sheets>
  <calcPr calcId="125725"/>
</workbook>
</file>

<file path=xl/calcChain.xml><?xml version="1.0" encoding="utf-8"?>
<calcChain xmlns="http://schemas.openxmlformats.org/spreadsheetml/2006/main">
  <c r="E97" i="1"/>
  <c r="F97"/>
  <c r="G97"/>
  <c r="H97"/>
  <c r="I97"/>
  <c r="J97"/>
  <c r="K97"/>
  <c r="L97"/>
  <c r="M97"/>
  <c r="N97"/>
  <c r="O97"/>
  <c r="D97"/>
  <c r="E59" l="1"/>
  <c r="F59"/>
  <c r="G59"/>
  <c r="H59"/>
  <c r="I59"/>
  <c r="J59"/>
  <c r="K59"/>
  <c r="L59"/>
  <c r="M59"/>
  <c r="N59"/>
  <c r="O59"/>
  <c r="D59"/>
  <c r="E107" l="1"/>
  <c r="F107"/>
  <c r="G107"/>
  <c r="H107"/>
  <c r="I107"/>
  <c r="J107"/>
  <c r="K107"/>
  <c r="L107"/>
  <c r="M107"/>
  <c r="N107"/>
  <c r="O107"/>
  <c r="D107"/>
  <c r="E118"/>
  <c r="F118"/>
  <c r="G118"/>
  <c r="H118"/>
  <c r="I118"/>
  <c r="J118"/>
  <c r="K118"/>
  <c r="L118"/>
  <c r="M118"/>
  <c r="N118"/>
  <c r="O118"/>
  <c r="D118"/>
  <c r="E77"/>
  <c r="F77"/>
  <c r="G77"/>
  <c r="H77"/>
  <c r="I77"/>
  <c r="J77"/>
  <c r="K77"/>
  <c r="L77"/>
  <c r="M77"/>
  <c r="N77"/>
  <c r="O77"/>
  <c r="D77"/>
  <c r="E68"/>
  <c r="F68"/>
  <c r="G68"/>
  <c r="H68"/>
  <c r="I68"/>
  <c r="J68"/>
  <c r="K68"/>
  <c r="L68"/>
  <c r="M68"/>
  <c r="N68"/>
  <c r="O68"/>
  <c r="D68"/>
  <c r="E49"/>
  <c r="F49"/>
  <c r="G49"/>
  <c r="H49"/>
  <c r="I49"/>
  <c r="J49"/>
  <c r="K49"/>
  <c r="L49"/>
  <c r="M49"/>
  <c r="N49"/>
  <c r="O49"/>
  <c r="D49"/>
  <c r="G40" l="1"/>
  <c r="E29" l="1"/>
  <c r="F29"/>
  <c r="G29"/>
  <c r="H29"/>
  <c r="I29"/>
  <c r="J29"/>
  <c r="K29"/>
  <c r="L29"/>
  <c r="M29"/>
  <c r="N29"/>
  <c r="O29"/>
  <c r="D29"/>
  <c r="D40" l="1"/>
  <c r="E87" l="1"/>
  <c r="F87"/>
  <c r="G87"/>
  <c r="H87"/>
  <c r="I87"/>
  <c r="J87"/>
  <c r="K87"/>
  <c r="L87"/>
  <c r="M87"/>
  <c r="N87"/>
  <c r="O87"/>
  <c r="D87"/>
  <c r="E40"/>
  <c r="F40"/>
  <c r="H40"/>
  <c r="I40"/>
  <c r="J40"/>
  <c r="K40"/>
  <c r="L40"/>
  <c r="M40"/>
  <c r="N40"/>
  <c r="O40"/>
  <c r="E109" l="1"/>
  <c r="F109"/>
  <c r="G109"/>
  <c r="H109"/>
  <c r="I109"/>
  <c r="J109"/>
  <c r="K109"/>
  <c r="L109"/>
  <c r="M109"/>
  <c r="N109"/>
  <c r="O109"/>
  <c r="D109"/>
</calcChain>
</file>

<file path=xl/sharedStrings.xml><?xml version="1.0" encoding="utf-8"?>
<sst xmlns="http://schemas.openxmlformats.org/spreadsheetml/2006/main" count="183" uniqueCount="100">
  <si>
    <t>УТВЕРЖДАЮ :</t>
  </si>
  <si>
    <t>1 день</t>
  </si>
  <si>
    <t>ОБЕД</t>
  </si>
  <si>
    <t>ИТОГО:</t>
  </si>
  <si>
    <t>Выход</t>
  </si>
  <si>
    <t>200.00</t>
  </si>
  <si>
    <t>250.00/25.0</t>
  </si>
  <si>
    <t>180.00</t>
  </si>
  <si>
    <t>К/кал</t>
  </si>
  <si>
    <t>60.00</t>
  </si>
  <si>
    <t>С</t>
  </si>
  <si>
    <t>А</t>
  </si>
  <si>
    <t>Е</t>
  </si>
  <si>
    <t>Са</t>
  </si>
  <si>
    <t>Р</t>
  </si>
  <si>
    <t>Fe</t>
  </si>
  <si>
    <t>2 день</t>
  </si>
  <si>
    <t>Суп картоф.с рыбными консерв.</t>
  </si>
  <si>
    <t>3 день</t>
  </si>
  <si>
    <t>142</t>
  </si>
  <si>
    <t>639</t>
  </si>
  <si>
    <t>Бульон из птицы с яйцом</t>
  </si>
  <si>
    <t>ИТОГО</t>
  </si>
  <si>
    <t>4 день</t>
  </si>
  <si>
    <t>100.00</t>
  </si>
  <si>
    <t>40.00</t>
  </si>
  <si>
    <t>6 день</t>
  </si>
  <si>
    <t>132</t>
  </si>
  <si>
    <t>7 день</t>
  </si>
  <si>
    <t>Щи из свеж.кап.на кур.б-не</t>
  </si>
  <si>
    <t>8 день'</t>
  </si>
  <si>
    <t>124</t>
  </si>
  <si>
    <t>9 день</t>
  </si>
  <si>
    <t>137</t>
  </si>
  <si>
    <t>10 день</t>
  </si>
  <si>
    <t>____________________</t>
  </si>
  <si>
    <t xml:space="preserve">Директор МОУ </t>
  </si>
  <si>
    <t>________________   2017 г.</t>
  </si>
  <si>
    <t>Компот из смеси сухофруктов</t>
  </si>
  <si>
    <t>250.00</t>
  </si>
  <si>
    <t>5  день</t>
  </si>
  <si>
    <t>250./25/20</t>
  </si>
  <si>
    <t>Суп карт с макар.изд.на кур б-не</t>
  </si>
  <si>
    <t>250.00/25.00</t>
  </si>
  <si>
    <t xml:space="preserve">Зав. производством      </t>
  </si>
  <si>
    <t>Углеводы                В1</t>
  </si>
  <si>
    <t>Хлеб пшеничный</t>
  </si>
  <si>
    <t>Суп картоф. с мясн.фрикадельками</t>
  </si>
  <si>
    <t>Суп карт.с крупой на кур.б-не</t>
  </si>
  <si>
    <t>Белки     Жиры</t>
  </si>
  <si>
    <t>итого:</t>
  </si>
  <si>
    <t>Мg</t>
  </si>
  <si>
    <r>
      <t xml:space="preserve">                                                                                                           ПРИМЕРНОЕ   </t>
    </r>
    <r>
      <rPr>
        <b/>
        <sz val="14"/>
        <rFont val="Arial"/>
        <family val="2"/>
        <charset val="204"/>
      </rPr>
      <t>цикличное</t>
    </r>
    <r>
      <rPr>
        <b/>
        <sz val="12"/>
        <rFont val="Arial"/>
        <family val="2"/>
        <charset val="204"/>
      </rPr>
      <t xml:space="preserve">  МЕНЮ НА  10 ДНЕЙ</t>
    </r>
  </si>
  <si>
    <t xml:space="preserve">                                                                                                       для общеобразовательных учреждений г.Волжска </t>
  </si>
  <si>
    <t>Тефтели мясн.с рис.в том.соус.паров.</t>
  </si>
  <si>
    <t>Рыба туш.в том.с овощами</t>
  </si>
  <si>
    <t>75.00/25.00</t>
  </si>
  <si>
    <t>Компот из кураги</t>
  </si>
  <si>
    <t>Компот из ягод суш. (изюм)</t>
  </si>
  <si>
    <t>Сборник рецептур блюд и кулинарных изделий для предприятий общественного питания при общеобразовательных школах, 2004 г. Лапшина В.Т.</t>
  </si>
  <si>
    <t>________2018г</t>
  </si>
  <si>
    <t>Наименование блюд                                  № рец     Масса порции     Энерг/ц              Пищевые вещества (г)                             Витамины (мг)                              Минеральные вещества (мг)</t>
  </si>
  <si>
    <t>№ рец</t>
  </si>
  <si>
    <t>Масса порции</t>
  </si>
  <si>
    <t>Энерг/ц</t>
  </si>
  <si>
    <t>Пищевые вещества (г)</t>
  </si>
  <si>
    <t>Витамины (мг)</t>
  </si>
  <si>
    <t>Миниральные вещества (мг)</t>
  </si>
  <si>
    <t>1996г</t>
  </si>
  <si>
    <t>сборник рецептур 2004г.,1996г.</t>
  </si>
  <si>
    <t>Гуляш                сб.рец.1996г.</t>
  </si>
  <si>
    <t>Макаронные изд.отварные с маслом</t>
  </si>
  <si>
    <t>Плов из птицы</t>
  </si>
  <si>
    <t>Каша гречневая</t>
  </si>
  <si>
    <t>Картофельное пюре</t>
  </si>
  <si>
    <t>Рассольник Ленинград.на кур.буль-не</t>
  </si>
  <si>
    <t>Борщ с кап.карт.на кур.буль-не со смет.</t>
  </si>
  <si>
    <t>Суп карт.с бобовыми на кур.буль-не</t>
  </si>
  <si>
    <t>Борщ с кап.карт.на кур.буль-не со смет</t>
  </si>
  <si>
    <t>Жаркое по - домашнему сб.рец.1996г</t>
  </si>
  <si>
    <t>Рис отварной</t>
  </si>
  <si>
    <t>Компот из яблок с лимоном</t>
  </si>
  <si>
    <t>54-34хн</t>
  </si>
  <si>
    <t xml:space="preserve">Вафли </t>
  </si>
  <si>
    <t>Ведущий специалист УМО             Майорова И.Р.</t>
  </si>
  <si>
    <t>Возраст 11 лет и старше</t>
  </si>
  <si>
    <t>Яйцо вареное</t>
  </si>
  <si>
    <t>75.00/45.00</t>
  </si>
  <si>
    <t>Биточки рубл.из птицы паров.</t>
  </si>
  <si>
    <t>50.00/150.00</t>
  </si>
  <si>
    <t>60.00/140.00</t>
  </si>
  <si>
    <t>Плов из свинины</t>
  </si>
  <si>
    <t>Хлеб ржаной</t>
  </si>
  <si>
    <t xml:space="preserve">Печенье </t>
  </si>
  <si>
    <t>50.00</t>
  </si>
  <si>
    <t>30.00</t>
  </si>
  <si>
    <t>Сыр порционный</t>
  </si>
  <si>
    <t>70.00</t>
  </si>
  <si>
    <t>15.00</t>
  </si>
  <si>
    <t>35.00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</si>
</sst>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;[Red]0.00"/>
    <numFmt numFmtId="166" formatCode="0.000;[Red]0.000"/>
  </numFmts>
  <fonts count="10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4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horizontal="right" vertical="top"/>
    </xf>
    <xf numFmtId="2" fontId="3" fillId="0" borderId="1" xfId="0" applyNumberFormat="1" applyFont="1" applyFill="1" applyBorder="1" applyAlignment="1" applyProtection="1">
      <alignment horizontal="right" vertical="top"/>
    </xf>
    <xf numFmtId="164" fontId="3" fillId="0" borderId="1" xfId="0" applyNumberFormat="1" applyFont="1" applyFill="1" applyBorder="1" applyAlignment="1" applyProtection="1">
      <alignment horizontal="right" vertical="top"/>
    </xf>
    <xf numFmtId="166" fontId="3" fillId="0" borderId="1" xfId="0" applyNumberFormat="1" applyFont="1" applyFill="1" applyBorder="1" applyAlignment="1" applyProtection="1">
      <alignment horizontal="right" vertical="top"/>
    </xf>
    <xf numFmtId="165" fontId="3" fillId="0" borderId="1" xfId="0" applyNumberFormat="1" applyFont="1" applyFill="1" applyBorder="1" applyAlignment="1" applyProtection="1">
      <alignment horizontal="left" vertical="top"/>
    </xf>
    <xf numFmtId="2" fontId="3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vertical="top"/>
    </xf>
    <xf numFmtId="164" fontId="3" fillId="0" borderId="1" xfId="0" applyNumberFormat="1" applyFont="1" applyFill="1" applyBorder="1" applyAlignment="1" applyProtection="1">
      <alignment vertical="top"/>
    </xf>
    <xf numFmtId="2" fontId="3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vertical="top"/>
    </xf>
    <xf numFmtId="165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1"/>
  <sheetViews>
    <sheetView tabSelected="1" topLeftCell="A98" zoomScale="120" zoomScaleNormal="120" workbookViewId="0">
      <selection activeCell="A116" sqref="A116:XFD117"/>
    </sheetView>
  </sheetViews>
  <sheetFormatPr defaultRowHeight="12.75"/>
  <cols>
    <col min="1" max="1" width="28.7109375" style="1" customWidth="1"/>
    <col min="2" max="2" width="8.7109375" style="40" customWidth="1"/>
    <col min="3" max="3" width="13" style="1" customWidth="1"/>
    <col min="4" max="4" width="9" style="1" customWidth="1"/>
    <col min="5" max="6" width="8.28515625" style="1" customWidth="1"/>
    <col min="7" max="7" width="9.85546875" style="1" customWidth="1"/>
    <col min="8" max="8" width="8.42578125" style="1" customWidth="1"/>
    <col min="9" max="9" width="6.42578125" style="1" customWidth="1"/>
    <col min="10" max="10" width="8.42578125" style="1" customWidth="1"/>
    <col min="11" max="11" width="8" style="1" customWidth="1"/>
    <col min="12" max="12" width="8.140625" style="1" customWidth="1"/>
    <col min="13" max="13" width="8.5703125" style="1" customWidth="1"/>
    <col min="14" max="14" width="8.140625" style="1" customWidth="1"/>
    <col min="15" max="15" width="8" style="1" customWidth="1"/>
    <col min="16" max="16384" width="9.140625" style="1"/>
  </cols>
  <sheetData>
    <row r="1" spans="1:14" s="2" customFormat="1" ht="11.25">
      <c r="B1" s="36"/>
    </row>
    <row r="2" spans="1:14" s="2" customFormat="1" ht="11.25">
      <c r="B2" s="36"/>
    </row>
    <row r="3" spans="1:14" s="2" customFormat="1" ht="11.25">
      <c r="B3" s="36"/>
    </row>
    <row r="4" spans="1:14" s="2" customFormat="1" ht="11.25">
      <c r="B4" s="36"/>
    </row>
    <row r="5" spans="1:14" s="2" customFormat="1" ht="15.75">
      <c r="A5" s="22"/>
      <c r="B5" s="37"/>
      <c r="C5" s="23"/>
      <c r="I5" s="22" t="s">
        <v>0</v>
      </c>
      <c r="J5" s="22"/>
      <c r="K5" s="22"/>
      <c r="L5" s="23"/>
    </row>
    <row r="6" spans="1:14" s="2" customFormat="1" ht="15.75">
      <c r="A6" s="22"/>
      <c r="B6" s="37"/>
      <c r="C6" s="23"/>
      <c r="I6" s="22" t="s">
        <v>36</v>
      </c>
      <c r="J6" s="22"/>
      <c r="K6" s="22"/>
      <c r="L6" s="23"/>
    </row>
    <row r="7" spans="1:14" s="2" customFormat="1" ht="15.75">
      <c r="A7" s="22"/>
      <c r="B7" s="37"/>
      <c r="C7" s="23"/>
      <c r="I7" s="22" t="s">
        <v>35</v>
      </c>
      <c r="J7" s="22"/>
      <c r="K7" s="22"/>
      <c r="L7" s="23"/>
    </row>
    <row r="8" spans="1:14" s="2" customFormat="1" ht="15.75">
      <c r="A8" s="22"/>
      <c r="B8" s="37"/>
      <c r="C8" s="23"/>
      <c r="I8" s="22" t="s">
        <v>37</v>
      </c>
      <c r="J8" s="22"/>
      <c r="K8" s="22" t="s">
        <v>60</v>
      </c>
      <c r="L8" s="22">
        <v>2025</v>
      </c>
    </row>
    <row r="9" spans="1:14" s="2" customFormat="1" ht="15.75">
      <c r="A9" s="22"/>
      <c r="B9" s="37"/>
      <c r="C9" s="23"/>
      <c r="I9" s="22"/>
      <c r="J9" s="22"/>
      <c r="K9" s="22"/>
      <c r="L9" s="23"/>
    </row>
    <row r="10" spans="1:14" s="2" customFormat="1" ht="15.75">
      <c r="A10" s="22"/>
      <c r="B10" s="37"/>
      <c r="C10" s="23"/>
    </row>
    <row r="11" spans="1:14" s="2" customFormat="1" ht="15.75">
      <c r="A11" s="22"/>
      <c r="B11" s="37"/>
      <c r="C11" s="23"/>
    </row>
    <row r="12" spans="1:14" s="2" customFormat="1" ht="15">
      <c r="A12" s="21"/>
      <c r="B12" s="38"/>
    </row>
    <row r="13" spans="1:14" s="2" customFormat="1" ht="11.25">
      <c r="B13" s="36"/>
    </row>
    <row r="14" spans="1:14" s="2" customFormat="1" ht="18">
      <c r="A14" s="22" t="s">
        <v>52</v>
      </c>
      <c r="B14" s="37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1"/>
    </row>
    <row r="15" spans="1:14" s="2" customFormat="1" ht="22.5" customHeight="1">
      <c r="A15" s="22" t="s">
        <v>53</v>
      </c>
      <c r="B15" s="37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1"/>
    </row>
    <row r="16" spans="1:14" s="2" customFormat="1" ht="15.75">
      <c r="A16" s="22"/>
      <c r="B16" s="37"/>
      <c r="C16" s="22"/>
      <c r="D16" s="22"/>
      <c r="E16" s="22"/>
      <c r="F16" s="22" t="s">
        <v>85</v>
      </c>
      <c r="G16" s="22"/>
      <c r="H16" s="22"/>
      <c r="I16" s="22"/>
      <c r="J16" s="22"/>
      <c r="K16" s="22"/>
      <c r="L16" s="22"/>
      <c r="M16" s="22"/>
      <c r="N16" s="21"/>
    </row>
    <row r="17" spans="1:15" s="2" customFormat="1" ht="15.75">
      <c r="A17" s="22"/>
      <c r="B17" s="3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1"/>
    </row>
    <row r="18" spans="1:15" s="2" customFormat="1" ht="15.75">
      <c r="A18" s="28" t="s">
        <v>59</v>
      </c>
      <c r="B18" s="3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29" t="s">
        <v>68</v>
      </c>
    </row>
    <row r="19" spans="1:15" s="2" customFormat="1" ht="11.25">
      <c r="A19" s="16" t="s">
        <v>61</v>
      </c>
      <c r="B19" s="27" t="s">
        <v>62</v>
      </c>
      <c r="C19" s="16" t="s">
        <v>63</v>
      </c>
      <c r="D19" s="16" t="s">
        <v>64</v>
      </c>
      <c r="E19" s="16" t="s">
        <v>65</v>
      </c>
      <c r="F19" s="16"/>
      <c r="G19" s="16"/>
      <c r="H19" s="16" t="s">
        <v>66</v>
      </c>
      <c r="I19" s="16"/>
      <c r="J19" s="16"/>
      <c r="K19" s="16"/>
      <c r="L19" s="16" t="s">
        <v>67</v>
      </c>
      <c r="M19" s="16"/>
      <c r="N19" s="16"/>
      <c r="O19" s="16"/>
    </row>
    <row r="20" spans="1:15" s="2" customFormat="1" ht="11.25">
      <c r="A20" s="16" t="s">
        <v>69</v>
      </c>
      <c r="B20" s="2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" customFormat="1" ht="11.25">
      <c r="A21" s="6"/>
      <c r="B21" s="27"/>
      <c r="C21" s="27" t="s">
        <v>4</v>
      </c>
      <c r="D21" s="27" t="s">
        <v>8</v>
      </c>
      <c r="E21" s="42" t="s">
        <v>49</v>
      </c>
      <c r="F21" s="43"/>
      <c r="G21" s="42" t="s">
        <v>45</v>
      </c>
      <c r="H21" s="43"/>
      <c r="I21" s="27" t="s">
        <v>10</v>
      </c>
      <c r="J21" s="27" t="s">
        <v>11</v>
      </c>
      <c r="K21" s="27" t="s">
        <v>12</v>
      </c>
      <c r="L21" s="27" t="s">
        <v>13</v>
      </c>
      <c r="M21" s="27" t="s">
        <v>14</v>
      </c>
      <c r="N21" s="27" t="s">
        <v>51</v>
      </c>
      <c r="O21" s="27" t="s">
        <v>15</v>
      </c>
    </row>
    <row r="22" spans="1:15" s="2" customFormat="1">
      <c r="A22" s="24" t="s">
        <v>1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2" customFormat="1" ht="11.25">
      <c r="A23" s="6" t="s">
        <v>2</v>
      </c>
      <c r="B23" s="5"/>
      <c r="C23" s="4"/>
      <c r="D23" s="11"/>
      <c r="E23" s="11"/>
      <c r="F23" s="11"/>
      <c r="G23" s="11"/>
      <c r="H23" s="12"/>
      <c r="I23" s="12"/>
      <c r="J23" s="12"/>
      <c r="K23" s="12"/>
      <c r="L23" s="12"/>
      <c r="M23" s="12"/>
      <c r="N23" s="12"/>
      <c r="O23" s="4"/>
    </row>
    <row r="24" spans="1:15" s="2" customFormat="1" ht="11.25">
      <c r="A24" s="30" t="s">
        <v>75</v>
      </c>
      <c r="B24" s="5" t="s">
        <v>27</v>
      </c>
      <c r="C24" s="31" t="s">
        <v>43</v>
      </c>
      <c r="D24" s="7">
        <v>142</v>
      </c>
      <c r="E24" s="7">
        <v>4</v>
      </c>
      <c r="F24" s="7">
        <v>4.9000000000000004</v>
      </c>
      <c r="G24" s="7">
        <v>20.100000000000001</v>
      </c>
      <c r="H24" s="5">
        <v>0.1</v>
      </c>
      <c r="I24" s="8">
        <v>7.54</v>
      </c>
      <c r="J24" s="8">
        <v>1000</v>
      </c>
      <c r="K24" s="9">
        <v>1.629</v>
      </c>
      <c r="L24" s="19">
        <v>26.45</v>
      </c>
      <c r="M24" s="8">
        <v>71.95</v>
      </c>
      <c r="N24" s="8">
        <v>25.9</v>
      </c>
      <c r="O24" s="5">
        <v>0.98</v>
      </c>
    </row>
    <row r="25" spans="1:15" s="35" customFormat="1" ht="11.25">
      <c r="A25" s="30" t="s">
        <v>54</v>
      </c>
      <c r="B25" s="31">
        <v>463</v>
      </c>
      <c r="C25" s="31" t="s">
        <v>87</v>
      </c>
      <c r="D25" s="33">
        <v>179.8</v>
      </c>
      <c r="E25" s="33">
        <v>8</v>
      </c>
      <c r="F25" s="33">
        <v>10.5</v>
      </c>
      <c r="G25" s="33">
        <v>10</v>
      </c>
      <c r="H25" s="31">
        <v>0.05</v>
      </c>
      <c r="I25" s="34">
        <v>15.1</v>
      </c>
      <c r="J25" s="34">
        <v>100</v>
      </c>
      <c r="K25" s="34">
        <v>0.6</v>
      </c>
      <c r="L25" s="34">
        <v>32.6</v>
      </c>
      <c r="M25" s="34">
        <v>117.1</v>
      </c>
      <c r="N25" s="34">
        <v>20.2</v>
      </c>
      <c r="O25" s="31">
        <v>11.6</v>
      </c>
    </row>
    <row r="26" spans="1:15" s="2" customFormat="1" ht="11.25">
      <c r="A26" s="30" t="s">
        <v>73</v>
      </c>
      <c r="B26" s="5">
        <v>302</v>
      </c>
      <c r="C26" s="5" t="s">
        <v>7</v>
      </c>
      <c r="D26" s="7">
        <v>155.69999999999999</v>
      </c>
      <c r="E26" s="7">
        <v>5.4</v>
      </c>
      <c r="F26" s="7">
        <v>8.1</v>
      </c>
      <c r="G26" s="7">
        <v>26.8</v>
      </c>
      <c r="H26" s="5">
        <v>0.193</v>
      </c>
      <c r="I26" s="8">
        <v>0</v>
      </c>
      <c r="J26" s="8">
        <v>33.549999999999997</v>
      </c>
      <c r="K26" s="8">
        <v>0.41</v>
      </c>
      <c r="L26" s="8">
        <v>9.6</v>
      </c>
      <c r="M26" s="8">
        <v>135.05000000000001</v>
      </c>
      <c r="N26" s="8">
        <v>90</v>
      </c>
      <c r="O26" s="5">
        <v>3.0249999999999999</v>
      </c>
    </row>
    <row r="27" spans="1:15" s="2" customFormat="1" ht="11.25">
      <c r="A27" s="4" t="s">
        <v>38</v>
      </c>
      <c r="B27" s="5" t="s">
        <v>20</v>
      </c>
      <c r="C27" s="5" t="s">
        <v>5</v>
      </c>
      <c r="D27" s="7">
        <v>81</v>
      </c>
      <c r="E27" s="7">
        <v>0.5</v>
      </c>
      <c r="F27" s="7">
        <v>0</v>
      </c>
      <c r="G27" s="7">
        <v>19.8</v>
      </c>
      <c r="H27" s="5">
        <v>6.0000000000000001E-3</v>
      </c>
      <c r="I27" s="8">
        <v>0.4</v>
      </c>
      <c r="J27" s="8">
        <v>200</v>
      </c>
      <c r="K27" s="8">
        <v>0</v>
      </c>
      <c r="L27" s="8">
        <v>25.2</v>
      </c>
      <c r="M27" s="8">
        <v>39.6</v>
      </c>
      <c r="N27" s="8">
        <v>19.399999999999999</v>
      </c>
      <c r="O27" s="5">
        <v>0.6</v>
      </c>
    </row>
    <row r="28" spans="1:15" s="2" customFormat="1" ht="11.25">
      <c r="A28" s="4" t="s">
        <v>46</v>
      </c>
      <c r="B28" s="5">
        <v>114</v>
      </c>
      <c r="C28" s="31" t="s">
        <v>9</v>
      </c>
      <c r="D28" s="7">
        <v>140</v>
      </c>
      <c r="E28" s="7">
        <v>4.5999999999999996</v>
      </c>
      <c r="F28" s="7">
        <v>0.4</v>
      </c>
      <c r="G28" s="7">
        <v>31.4</v>
      </c>
      <c r="H28" s="5">
        <v>6.6000000000000003E-2</v>
      </c>
      <c r="I28" s="8">
        <v>0</v>
      </c>
      <c r="J28" s="8">
        <v>0</v>
      </c>
      <c r="K28" s="8">
        <v>0.66</v>
      </c>
      <c r="L28" s="18">
        <v>12</v>
      </c>
      <c r="M28" s="8">
        <v>39</v>
      </c>
      <c r="N28" s="8">
        <v>8.4</v>
      </c>
      <c r="O28" s="5">
        <v>0.66</v>
      </c>
    </row>
    <row r="29" spans="1:15" s="2" customFormat="1" ht="11.25">
      <c r="A29" s="4" t="s">
        <v>3</v>
      </c>
      <c r="B29" s="5"/>
      <c r="C29" s="4"/>
      <c r="D29" s="7">
        <f>SUM(D24:D28)</f>
        <v>698.5</v>
      </c>
      <c r="E29" s="7">
        <f>SUM(E24:E28)</f>
        <v>22.5</v>
      </c>
      <c r="F29" s="7">
        <f>SUM(F24:F28)</f>
        <v>23.9</v>
      </c>
      <c r="G29" s="7">
        <f>SUM(G24:G28)</f>
        <v>108.1</v>
      </c>
      <c r="H29" s="7">
        <f>SUM(H24:H28)</f>
        <v>0.41500000000000004</v>
      </c>
      <c r="I29" s="7">
        <f>SUM(I24:I28)</f>
        <v>23.04</v>
      </c>
      <c r="J29" s="7">
        <f>SUM(J24:J28)</f>
        <v>1333.55</v>
      </c>
      <c r="K29" s="7">
        <f>SUM(K24:K28)</f>
        <v>3.2990000000000004</v>
      </c>
      <c r="L29" s="7">
        <f>SUM(L24:L28)</f>
        <v>105.85</v>
      </c>
      <c r="M29" s="7">
        <f>SUM(M24:M28)</f>
        <v>402.70000000000005</v>
      </c>
      <c r="N29" s="7">
        <f>SUM(N24:N28)</f>
        <v>163.9</v>
      </c>
      <c r="O29" s="7">
        <f>SUM(O24:O28)</f>
        <v>16.865000000000002</v>
      </c>
    </row>
    <row r="30" spans="1:15" s="2" customFormat="1" ht="11.25">
      <c r="A30" s="3"/>
      <c r="B30" s="5"/>
      <c r="C30" s="3"/>
      <c r="D30" s="13"/>
      <c r="E30" s="13"/>
      <c r="F30" s="13"/>
      <c r="G30" s="13"/>
      <c r="H30" s="14"/>
      <c r="I30" s="15"/>
      <c r="J30" s="15"/>
      <c r="K30" s="15"/>
      <c r="L30" s="15"/>
      <c r="M30" s="15"/>
      <c r="N30" s="15"/>
      <c r="O30" s="3"/>
    </row>
    <row r="31" spans="1:15" s="2" customFormat="1" ht="11.25" hidden="1">
      <c r="A31" s="3"/>
      <c r="B31" s="5"/>
      <c r="C31" s="3"/>
      <c r="D31" s="13"/>
      <c r="E31" s="13"/>
      <c r="F31" s="13"/>
      <c r="G31" s="13"/>
      <c r="H31" s="3"/>
      <c r="I31" s="15"/>
      <c r="J31" s="15"/>
      <c r="K31" s="15"/>
      <c r="L31" s="15"/>
      <c r="M31" s="15"/>
      <c r="N31" s="15"/>
      <c r="O31" s="3"/>
    </row>
    <row r="32" spans="1:15" s="2" customFormat="1" ht="11.25">
      <c r="A32" s="6" t="s">
        <v>16</v>
      </c>
      <c r="B32" s="5"/>
      <c r="C32" s="4"/>
      <c r="D32" s="11"/>
      <c r="E32" s="11"/>
      <c r="F32" s="11"/>
      <c r="G32" s="11"/>
      <c r="H32" s="4"/>
      <c r="I32" s="12"/>
      <c r="J32" s="12"/>
      <c r="K32" s="12"/>
      <c r="L32" s="12"/>
      <c r="M32" s="12"/>
      <c r="N32" s="12"/>
      <c r="O32" s="4"/>
    </row>
    <row r="33" spans="1:15" s="2" customFormat="1" ht="11.25">
      <c r="A33" s="6" t="s">
        <v>2</v>
      </c>
      <c r="B33" s="5"/>
      <c r="C33" s="4"/>
      <c r="D33" s="11"/>
      <c r="E33" s="11"/>
      <c r="F33" s="11"/>
      <c r="G33" s="11"/>
      <c r="H33" s="4"/>
      <c r="I33" s="12"/>
      <c r="J33" s="12"/>
      <c r="K33" s="12"/>
      <c r="L33" s="12"/>
      <c r="M33" s="12"/>
      <c r="N33" s="12"/>
      <c r="O33" s="4"/>
    </row>
    <row r="34" spans="1:15" s="35" customFormat="1" ht="11.25">
      <c r="A34" s="30" t="s">
        <v>86</v>
      </c>
      <c r="B34" s="31">
        <v>337</v>
      </c>
      <c r="C34" s="34" t="s">
        <v>25</v>
      </c>
      <c r="D34" s="33">
        <v>63</v>
      </c>
      <c r="E34" s="33">
        <v>5.0999999999999996</v>
      </c>
      <c r="F34" s="33">
        <v>4.5999999999999996</v>
      </c>
      <c r="G34" s="33">
        <v>0.3</v>
      </c>
      <c r="H34" s="31">
        <v>2.8000000000000001E-2</v>
      </c>
      <c r="I34" s="34">
        <v>0</v>
      </c>
      <c r="J34" s="34">
        <v>104</v>
      </c>
      <c r="K34" s="34">
        <v>0.24</v>
      </c>
      <c r="L34" s="34">
        <v>22</v>
      </c>
      <c r="M34" s="34">
        <v>76.8</v>
      </c>
      <c r="N34" s="34">
        <v>4.8</v>
      </c>
      <c r="O34" s="31">
        <v>1</v>
      </c>
    </row>
    <row r="35" spans="1:15" s="2" customFormat="1" ht="11.25">
      <c r="A35" s="4" t="s">
        <v>47</v>
      </c>
      <c r="B35" s="5" t="s">
        <v>33</v>
      </c>
      <c r="C35" s="5" t="s">
        <v>6</v>
      </c>
      <c r="D35" s="7">
        <v>147</v>
      </c>
      <c r="E35" s="7">
        <v>6.2</v>
      </c>
      <c r="F35" s="7">
        <v>5.9</v>
      </c>
      <c r="G35" s="7">
        <v>17</v>
      </c>
      <c r="H35" s="5">
        <v>0.125</v>
      </c>
      <c r="I35" s="8">
        <v>10</v>
      </c>
      <c r="J35" s="8">
        <v>1000</v>
      </c>
      <c r="K35" s="8">
        <v>1</v>
      </c>
      <c r="L35" s="8">
        <v>25.75</v>
      </c>
      <c r="M35" s="8">
        <v>118.25</v>
      </c>
      <c r="N35" s="8">
        <v>32.75</v>
      </c>
      <c r="O35" s="5">
        <v>1.75</v>
      </c>
    </row>
    <row r="36" spans="1:15" s="2" customFormat="1" ht="11.25">
      <c r="A36" s="30" t="s">
        <v>79</v>
      </c>
      <c r="B36" s="5">
        <v>394</v>
      </c>
      <c r="C36" s="31" t="s">
        <v>89</v>
      </c>
      <c r="D36" s="7">
        <v>266</v>
      </c>
      <c r="E36" s="7">
        <v>15.2</v>
      </c>
      <c r="F36" s="7">
        <v>14.4</v>
      </c>
      <c r="G36" s="7">
        <v>32.9</v>
      </c>
      <c r="H36" s="5">
        <v>0.255</v>
      </c>
      <c r="I36" s="8">
        <v>8.9700000000000006</v>
      </c>
      <c r="J36" s="8">
        <v>51</v>
      </c>
      <c r="K36" s="8">
        <v>1.1299999999999999</v>
      </c>
      <c r="L36" s="8">
        <v>31.1</v>
      </c>
      <c r="M36" s="8">
        <v>12.8</v>
      </c>
      <c r="N36" s="8">
        <v>65.7</v>
      </c>
      <c r="O36" s="5">
        <v>4.03</v>
      </c>
    </row>
    <row r="37" spans="1:15" s="2" customFormat="1" ht="11.25">
      <c r="A37" s="30" t="s">
        <v>81</v>
      </c>
      <c r="B37" s="31" t="s">
        <v>82</v>
      </c>
      <c r="C37" s="31" t="s">
        <v>5</v>
      </c>
      <c r="D37" s="7">
        <v>46.7</v>
      </c>
      <c r="E37" s="7">
        <v>0.3</v>
      </c>
      <c r="F37" s="7">
        <v>0.2</v>
      </c>
      <c r="G37" s="7">
        <v>11.1</v>
      </c>
      <c r="H37" s="5">
        <v>0.01</v>
      </c>
      <c r="I37" s="8">
        <v>3.12</v>
      </c>
      <c r="J37" s="8">
        <v>1.58</v>
      </c>
      <c r="K37" s="8">
        <v>0</v>
      </c>
      <c r="L37" s="8">
        <v>10</v>
      </c>
      <c r="M37" s="8">
        <v>6.1</v>
      </c>
      <c r="N37" s="8">
        <v>4.7</v>
      </c>
      <c r="O37" s="5">
        <v>1.02</v>
      </c>
    </row>
    <row r="38" spans="1:15" s="2" customFormat="1" ht="11.25">
      <c r="A38" s="4" t="s">
        <v>46</v>
      </c>
      <c r="B38" s="5">
        <v>114</v>
      </c>
      <c r="C38" s="31" t="s">
        <v>9</v>
      </c>
      <c r="D38" s="7">
        <v>140</v>
      </c>
      <c r="E38" s="7">
        <v>4.5999999999999996</v>
      </c>
      <c r="F38" s="7">
        <v>0.4</v>
      </c>
      <c r="G38" s="7">
        <v>31.4</v>
      </c>
      <c r="H38" s="5">
        <v>6.6000000000000003E-2</v>
      </c>
      <c r="I38" s="8">
        <v>0</v>
      </c>
      <c r="J38" s="8">
        <v>0</v>
      </c>
      <c r="K38" s="8">
        <v>0.66</v>
      </c>
      <c r="L38" s="18">
        <v>12</v>
      </c>
      <c r="M38" s="8">
        <v>39</v>
      </c>
      <c r="N38" s="8">
        <v>8.4</v>
      </c>
      <c r="O38" s="5">
        <v>0.66</v>
      </c>
    </row>
    <row r="39" spans="1:15" s="35" customFormat="1" ht="11.25">
      <c r="A39" s="30" t="s">
        <v>83</v>
      </c>
      <c r="B39" s="31"/>
      <c r="C39" s="31" t="s">
        <v>25</v>
      </c>
      <c r="D39" s="33">
        <v>205.71</v>
      </c>
      <c r="E39" s="33">
        <v>2.6</v>
      </c>
      <c r="F39" s="33">
        <v>11.2</v>
      </c>
      <c r="G39" s="33">
        <v>14.8</v>
      </c>
      <c r="H39" s="31">
        <v>7.4</v>
      </c>
      <c r="I39" s="34">
        <v>0</v>
      </c>
      <c r="J39" s="34">
        <v>0</v>
      </c>
      <c r="K39" s="34">
        <v>0</v>
      </c>
      <c r="L39" s="41">
        <v>12</v>
      </c>
      <c r="M39" s="34">
        <v>40.1</v>
      </c>
      <c r="N39" s="34">
        <v>7.86</v>
      </c>
      <c r="O39" s="31">
        <v>0.95</v>
      </c>
    </row>
    <row r="40" spans="1:15" s="2" customFormat="1" ht="11.25">
      <c r="A40" s="4" t="s">
        <v>22</v>
      </c>
      <c r="B40" s="5"/>
      <c r="C40" s="4"/>
      <c r="D40" s="7">
        <f>SUM(D34:D39)</f>
        <v>868.41000000000008</v>
      </c>
      <c r="E40" s="7">
        <f t="shared" ref="E40:O40" si="0">SUM(E34:E39)</f>
        <v>34</v>
      </c>
      <c r="F40" s="7">
        <f t="shared" si="0"/>
        <v>36.699999999999996</v>
      </c>
      <c r="G40" s="7">
        <f>SUM(G34:G39)</f>
        <v>107.5</v>
      </c>
      <c r="H40" s="7">
        <f t="shared" si="0"/>
        <v>7.8840000000000003</v>
      </c>
      <c r="I40" s="7">
        <f t="shared" si="0"/>
        <v>22.09</v>
      </c>
      <c r="J40" s="7">
        <f t="shared" si="0"/>
        <v>1156.58</v>
      </c>
      <c r="K40" s="7">
        <f t="shared" si="0"/>
        <v>3.0300000000000002</v>
      </c>
      <c r="L40" s="7">
        <f t="shared" si="0"/>
        <v>112.85</v>
      </c>
      <c r="M40" s="7">
        <f t="shared" si="0"/>
        <v>293.05</v>
      </c>
      <c r="N40" s="7">
        <f t="shared" si="0"/>
        <v>124.21000000000001</v>
      </c>
      <c r="O40" s="7">
        <f t="shared" si="0"/>
        <v>9.41</v>
      </c>
    </row>
    <row r="41" spans="1:15" s="2" customFormat="1" ht="11.25">
      <c r="A41" s="4"/>
      <c r="B41" s="5"/>
      <c r="C41" s="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0"/>
    </row>
    <row r="42" spans="1:15" s="2" customFormat="1" ht="11.25">
      <c r="A42" s="6" t="s">
        <v>18</v>
      </c>
      <c r="B42" s="5"/>
      <c r="C42" s="4"/>
      <c r="D42" s="11"/>
      <c r="E42" s="11"/>
      <c r="F42" s="11"/>
      <c r="G42" s="11"/>
      <c r="H42" s="4"/>
      <c r="I42" s="12"/>
      <c r="J42" s="12"/>
      <c r="K42" s="12"/>
      <c r="L42" s="12"/>
      <c r="M42" s="12"/>
      <c r="N42" s="12"/>
      <c r="O42" s="4"/>
    </row>
    <row r="43" spans="1:15" s="2" customFormat="1" ht="11.25">
      <c r="A43" s="16" t="s">
        <v>2</v>
      </c>
      <c r="B43" s="5"/>
      <c r="C43" s="3"/>
      <c r="D43" s="13"/>
      <c r="E43" s="13"/>
      <c r="F43" s="13"/>
      <c r="G43" s="13"/>
      <c r="H43" s="3"/>
      <c r="I43" s="15"/>
      <c r="J43" s="15"/>
      <c r="K43" s="15"/>
      <c r="L43" s="15"/>
      <c r="M43" s="15"/>
      <c r="N43" s="15"/>
      <c r="O43" s="3"/>
    </row>
    <row r="44" spans="1:15" s="2" customFormat="1" ht="11.25">
      <c r="A44" s="4" t="s">
        <v>17</v>
      </c>
      <c r="B44" s="5" t="s">
        <v>19</v>
      </c>
      <c r="C44" s="5" t="s">
        <v>39</v>
      </c>
      <c r="D44" s="7">
        <v>187</v>
      </c>
      <c r="E44" s="7">
        <v>6.9</v>
      </c>
      <c r="F44" s="7">
        <v>8.4</v>
      </c>
      <c r="G44" s="7">
        <v>20.5</v>
      </c>
      <c r="H44" s="5">
        <v>0.15</v>
      </c>
      <c r="I44" s="8">
        <v>15</v>
      </c>
      <c r="J44" s="8">
        <v>500</v>
      </c>
      <c r="K44" s="9">
        <v>0.22500000000000001</v>
      </c>
      <c r="L44" s="8">
        <v>22.75</v>
      </c>
      <c r="M44" s="8">
        <v>90.75</v>
      </c>
      <c r="N44" s="8">
        <v>3.7</v>
      </c>
      <c r="O44" s="5">
        <v>1.5</v>
      </c>
    </row>
    <row r="45" spans="1:15" s="35" customFormat="1" ht="11.25">
      <c r="A45" s="30" t="s">
        <v>88</v>
      </c>
      <c r="B45" s="31">
        <v>500</v>
      </c>
      <c r="C45" s="31" t="s">
        <v>24</v>
      </c>
      <c r="D45" s="33">
        <v>126.4</v>
      </c>
      <c r="E45" s="33">
        <v>14.7</v>
      </c>
      <c r="F45" s="33">
        <v>10.9</v>
      </c>
      <c r="G45" s="33">
        <v>8.1</v>
      </c>
      <c r="H45" s="31">
        <v>0.09</v>
      </c>
      <c r="I45" s="34">
        <v>1.8</v>
      </c>
      <c r="J45" s="34">
        <v>100</v>
      </c>
      <c r="K45" s="34">
        <v>2</v>
      </c>
      <c r="L45" s="34">
        <v>29.4</v>
      </c>
      <c r="M45" s="34">
        <v>182.2</v>
      </c>
      <c r="N45" s="34">
        <v>42.7</v>
      </c>
      <c r="O45" s="31">
        <v>2</v>
      </c>
    </row>
    <row r="46" spans="1:15" s="2" customFormat="1" ht="11.25">
      <c r="A46" s="30" t="s">
        <v>71</v>
      </c>
      <c r="B46" s="5">
        <v>332</v>
      </c>
      <c r="C46" s="5" t="s">
        <v>7</v>
      </c>
      <c r="D46" s="7">
        <v>236</v>
      </c>
      <c r="E46" s="7">
        <v>6.3</v>
      </c>
      <c r="F46" s="7">
        <v>9.8800000000000008</v>
      </c>
      <c r="G46" s="7">
        <v>42.3</v>
      </c>
      <c r="H46" s="5">
        <v>0.104</v>
      </c>
      <c r="I46" s="8">
        <v>0</v>
      </c>
      <c r="J46" s="8">
        <v>21.8</v>
      </c>
      <c r="K46" s="8">
        <v>0.95</v>
      </c>
      <c r="L46" s="8">
        <v>12.19</v>
      </c>
      <c r="M46" s="8">
        <v>1.93</v>
      </c>
      <c r="N46" s="8">
        <v>9.76</v>
      </c>
      <c r="O46" s="5">
        <v>0.98599999999999999</v>
      </c>
    </row>
    <row r="47" spans="1:15" s="2" customFormat="1" ht="11.25">
      <c r="A47" s="4" t="s">
        <v>58</v>
      </c>
      <c r="B47" s="5">
        <v>638</v>
      </c>
      <c r="C47" s="5" t="s">
        <v>5</v>
      </c>
      <c r="D47" s="7">
        <v>75.8</v>
      </c>
      <c r="E47" s="7">
        <v>0.4</v>
      </c>
      <c r="F47" s="7">
        <v>0.1</v>
      </c>
      <c r="G47" s="7">
        <v>18.399999999999999</v>
      </c>
      <c r="H47" s="5">
        <v>8.0000000000000002E-3</v>
      </c>
      <c r="I47" s="8">
        <v>1.08</v>
      </c>
      <c r="J47" s="8">
        <v>0</v>
      </c>
      <c r="K47" s="8">
        <v>0</v>
      </c>
      <c r="L47" s="8">
        <v>6.4</v>
      </c>
      <c r="M47" s="8">
        <v>21.2</v>
      </c>
      <c r="N47" s="8">
        <v>19.399999999999999</v>
      </c>
      <c r="O47" s="5">
        <v>0.18</v>
      </c>
    </row>
    <row r="48" spans="1:15" s="2" customFormat="1" ht="11.25">
      <c r="A48" s="30" t="s">
        <v>46</v>
      </c>
      <c r="B48" s="5">
        <v>114</v>
      </c>
      <c r="C48" s="31" t="s">
        <v>97</v>
      </c>
      <c r="D48" s="7">
        <v>163.33000000000001</v>
      </c>
      <c r="E48" s="7">
        <v>5.37</v>
      </c>
      <c r="F48" s="7">
        <v>0.47</v>
      </c>
      <c r="G48" s="7">
        <v>36.630000000000003</v>
      </c>
      <c r="H48" s="5">
        <v>6.6000000000000003E-2</v>
      </c>
      <c r="I48" s="8">
        <v>0</v>
      </c>
      <c r="J48" s="8">
        <v>0</v>
      </c>
      <c r="K48" s="8">
        <v>0.66</v>
      </c>
      <c r="L48" s="18">
        <v>12</v>
      </c>
      <c r="M48" s="8">
        <v>39</v>
      </c>
      <c r="N48" s="8">
        <v>8.4</v>
      </c>
      <c r="O48" s="5">
        <v>0.66</v>
      </c>
    </row>
    <row r="49" spans="1:15" s="2" customFormat="1" ht="11.25">
      <c r="A49" s="4" t="s">
        <v>3</v>
      </c>
      <c r="B49" s="5"/>
      <c r="C49" s="4"/>
      <c r="D49" s="7">
        <f>SUM(D44:D48)</f>
        <v>788.53</v>
      </c>
      <c r="E49" s="7">
        <f>SUM(E44:E48)</f>
        <v>33.67</v>
      </c>
      <c r="F49" s="7">
        <f>SUM(F44:F48)</f>
        <v>29.75</v>
      </c>
      <c r="G49" s="7">
        <f>SUM(G44:G48)</f>
        <v>125.93</v>
      </c>
      <c r="H49" s="7">
        <f>SUM(H44:H48)</f>
        <v>0.41799999999999998</v>
      </c>
      <c r="I49" s="7">
        <f>SUM(I44:I48)</f>
        <v>17.880000000000003</v>
      </c>
      <c r="J49" s="7">
        <f>SUM(J44:J48)</f>
        <v>621.79999999999995</v>
      </c>
      <c r="K49" s="7">
        <f>SUM(K44:K48)</f>
        <v>3.835</v>
      </c>
      <c r="L49" s="7">
        <f>SUM(L44:L48)</f>
        <v>82.740000000000009</v>
      </c>
      <c r="M49" s="7">
        <f>SUM(M44:M48)</f>
        <v>335.08</v>
      </c>
      <c r="N49" s="7">
        <f>SUM(N44:N48)</f>
        <v>83.960000000000008</v>
      </c>
      <c r="O49" s="7">
        <f>SUM(O44:O48)</f>
        <v>5.3259999999999996</v>
      </c>
    </row>
    <row r="50" spans="1:15" s="2" customFormat="1" ht="10.5" customHeight="1">
      <c r="A50" s="4"/>
      <c r="B50" s="5"/>
      <c r="C50" s="4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s="2" customFormat="1" ht="11.25">
      <c r="A51" s="6" t="s">
        <v>23</v>
      </c>
      <c r="B51" s="5"/>
      <c r="C51" s="4"/>
      <c r="D51" s="11"/>
      <c r="E51" s="11"/>
      <c r="F51" s="11"/>
      <c r="G51" s="11"/>
      <c r="H51" s="4"/>
      <c r="I51" s="12"/>
      <c r="J51" s="12"/>
      <c r="K51" s="12"/>
      <c r="L51" s="12"/>
      <c r="M51" s="12"/>
      <c r="N51" s="12"/>
      <c r="O51" s="4"/>
    </row>
    <row r="52" spans="1:15" s="2" customFormat="1" ht="11.25">
      <c r="A52" s="6" t="s">
        <v>2</v>
      </c>
      <c r="B52" s="5"/>
      <c r="C52" s="4"/>
      <c r="D52" s="11"/>
      <c r="E52" s="11"/>
      <c r="F52" s="11"/>
      <c r="G52" s="11"/>
      <c r="H52" s="4"/>
      <c r="I52" s="12"/>
      <c r="J52" s="12"/>
      <c r="K52" s="12"/>
      <c r="L52" s="12"/>
      <c r="M52" s="12"/>
      <c r="N52" s="12"/>
      <c r="O52" s="4"/>
    </row>
    <row r="53" spans="1:15" s="35" customFormat="1" ht="11.25">
      <c r="A53" s="30" t="s">
        <v>96</v>
      </c>
      <c r="B53" s="31">
        <v>97</v>
      </c>
      <c r="C53" s="31" t="s">
        <v>98</v>
      </c>
      <c r="D53" s="33">
        <v>53.8</v>
      </c>
      <c r="E53" s="33">
        <v>3.5</v>
      </c>
      <c r="F53" s="33">
        <v>4.4000000000000004</v>
      </c>
      <c r="G53" s="33">
        <v>4.8</v>
      </c>
      <c r="H53" s="31">
        <v>0.1</v>
      </c>
      <c r="I53" s="34">
        <v>0.11</v>
      </c>
      <c r="J53" s="34">
        <v>39</v>
      </c>
      <c r="K53" s="34">
        <v>0.2</v>
      </c>
      <c r="L53" s="34">
        <v>132</v>
      </c>
      <c r="M53" s="34">
        <v>75</v>
      </c>
      <c r="N53" s="34">
        <v>5.3</v>
      </c>
      <c r="O53" s="31">
        <v>0.15</v>
      </c>
    </row>
    <row r="54" spans="1:15" s="2" customFormat="1" ht="11.25">
      <c r="A54" s="4" t="s">
        <v>42</v>
      </c>
      <c r="B54" s="20">
        <v>140</v>
      </c>
      <c r="C54" s="5" t="s">
        <v>43</v>
      </c>
      <c r="D54" s="7">
        <v>147</v>
      </c>
      <c r="E54" s="7">
        <v>7.1</v>
      </c>
      <c r="F54" s="7">
        <v>4.5999999999999996</v>
      </c>
      <c r="G54" s="17">
        <v>21.1</v>
      </c>
      <c r="H54" s="5">
        <v>0.16500000000000001</v>
      </c>
      <c r="I54" s="8">
        <v>10.86</v>
      </c>
      <c r="J54" s="18">
        <v>1267</v>
      </c>
      <c r="K54" s="9">
        <v>1.129</v>
      </c>
      <c r="L54" s="8">
        <v>30.02</v>
      </c>
      <c r="M54" s="8">
        <v>146.80000000000001</v>
      </c>
      <c r="N54" s="8">
        <v>38.42</v>
      </c>
      <c r="O54" s="20">
        <v>1.8089999999999999</v>
      </c>
    </row>
    <row r="55" spans="1:15" s="35" customFormat="1" ht="11.25">
      <c r="A55" s="30" t="s">
        <v>91</v>
      </c>
      <c r="B55" s="31">
        <v>403</v>
      </c>
      <c r="C55" s="31" t="s">
        <v>90</v>
      </c>
      <c r="D55" s="33">
        <v>309.60000000000002</v>
      </c>
      <c r="E55" s="33">
        <v>20.399999999999999</v>
      </c>
      <c r="F55" s="33">
        <v>11.11</v>
      </c>
      <c r="G55" s="33">
        <v>35.729999999999997</v>
      </c>
      <c r="H55" s="31">
        <v>0.1</v>
      </c>
      <c r="I55" s="34">
        <v>9.1999999999999993</v>
      </c>
      <c r="J55" s="34">
        <v>900</v>
      </c>
      <c r="K55" s="34">
        <v>1.8</v>
      </c>
      <c r="L55" s="34">
        <v>30</v>
      </c>
      <c r="M55" s="34">
        <v>148.30000000000001</v>
      </c>
      <c r="N55" s="34">
        <v>25.7</v>
      </c>
      <c r="O55" s="31">
        <v>0.9</v>
      </c>
    </row>
    <row r="56" spans="1:15" s="2" customFormat="1" ht="11.25">
      <c r="A56" s="30" t="s">
        <v>57</v>
      </c>
      <c r="B56" s="5">
        <v>638</v>
      </c>
      <c r="C56" s="5" t="s">
        <v>5</v>
      </c>
      <c r="D56" s="7">
        <v>76.900000000000006</v>
      </c>
      <c r="E56" s="7">
        <v>1</v>
      </c>
      <c r="F56" s="7">
        <v>0.1</v>
      </c>
      <c r="G56" s="7">
        <v>15.7</v>
      </c>
      <c r="H56" s="5">
        <v>0.1</v>
      </c>
      <c r="I56" s="8">
        <v>4</v>
      </c>
      <c r="J56" s="8">
        <v>3.5</v>
      </c>
      <c r="K56" s="8">
        <v>0.4</v>
      </c>
      <c r="L56" s="8">
        <v>31.1</v>
      </c>
      <c r="M56" s="8">
        <v>39.6</v>
      </c>
      <c r="N56" s="8">
        <v>19.399999999999999</v>
      </c>
      <c r="O56" s="5">
        <v>3.2</v>
      </c>
    </row>
    <row r="57" spans="1:15" s="2" customFormat="1" ht="11.25">
      <c r="A57" s="30" t="s">
        <v>46</v>
      </c>
      <c r="B57" s="5">
        <v>114</v>
      </c>
      <c r="C57" s="31" t="s">
        <v>9</v>
      </c>
      <c r="D57" s="7">
        <v>140</v>
      </c>
      <c r="E57" s="7">
        <v>4.5999999999999996</v>
      </c>
      <c r="F57" s="7">
        <v>0.4</v>
      </c>
      <c r="G57" s="7">
        <v>31.4</v>
      </c>
      <c r="H57" s="5">
        <v>6.6000000000000003E-2</v>
      </c>
      <c r="I57" s="8">
        <v>0</v>
      </c>
      <c r="J57" s="8">
        <v>0</v>
      </c>
      <c r="K57" s="8">
        <v>0.66</v>
      </c>
      <c r="L57" s="18">
        <v>12</v>
      </c>
      <c r="M57" s="8">
        <v>39</v>
      </c>
      <c r="N57" s="8">
        <v>8.4</v>
      </c>
      <c r="O57" s="5">
        <v>0.66</v>
      </c>
    </row>
    <row r="58" spans="1:15" s="35" customFormat="1" ht="11.25">
      <c r="A58" s="30" t="s">
        <v>93</v>
      </c>
      <c r="B58" s="31"/>
      <c r="C58" s="31" t="s">
        <v>94</v>
      </c>
      <c r="D58" s="33">
        <v>196</v>
      </c>
      <c r="E58" s="33">
        <v>3.3</v>
      </c>
      <c r="F58" s="33">
        <v>3.36</v>
      </c>
      <c r="G58" s="33">
        <v>21.45</v>
      </c>
      <c r="H58" s="31">
        <v>0.03</v>
      </c>
      <c r="I58" s="34">
        <v>0</v>
      </c>
      <c r="J58" s="34">
        <v>0</v>
      </c>
      <c r="K58" s="34">
        <v>0</v>
      </c>
      <c r="L58" s="41">
        <v>8.4</v>
      </c>
      <c r="M58" s="34">
        <v>31</v>
      </c>
      <c r="N58" s="34">
        <v>5.84</v>
      </c>
      <c r="O58" s="31">
        <v>0.4</v>
      </c>
    </row>
    <row r="59" spans="1:15" s="2" customFormat="1" ht="11.25">
      <c r="A59" s="4" t="s">
        <v>3</v>
      </c>
      <c r="B59" s="5"/>
      <c r="C59" s="4"/>
      <c r="D59" s="7">
        <f>SUM(D53:D58)</f>
        <v>923.30000000000007</v>
      </c>
      <c r="E59" s="7">
        <f t="shared" ref="E59:O59" si="1">SUM(E53:E58)</f>
        <v>39.9</v>
      </c>
      <c r="F59" s="7">
        <f t="shared" si="1"/>
        <v>23.97</v>
      </c>
      <c r="G59" s="7">
        <f t="shared" si="1"/>
        <v>130.17999999999998</v>
      </c>
      <c r="H59" s="7">
        <f t="shared" si="1"/>
        <v>0.56099999999999994</v>
      </c>
      <c r="I59" s="7">
        <f t="shared" si="1"/>
        <v>24.169999999999998</v>
      </c>
      <c r="J59" s="7">
        <f t="shared" si="1"/>
        <v>2209.5</v>
      </c>
      <c r="K59" s="7">
        <f t="shared" si="1"/>
        <v>4.1890000000000001</v>
      </c>
      <c r="L59" s="7">
        <f t="shared" si="1"/>
        <v>243.52</v>
      </c>
      <c r="M59" s="7">
        <f t="shared" si="1"/>
        <v>479.70000000000005</v>
      </c>
      <c r="N59" s="7">
        <f t="shared" si="1"/>
        <v>103.06</v>
      </c>
      <c r="O59" s="7">
        <f t="shared" si="1"/>
        <v>7.1190000000000007</v>
      </c>
    </row>
    <row r="60" spans="1:15" s="2" customFormat="1" ht="11.25">
      <c r="A60" s="3"/>
      <c r="B60" s="5"/>
      <c r="C60" s="3"/>
      <c r="D60" s="13"/>
      <c r="E60" s="13"/>
      <c r="F60" s="13"/>
      <c r="G60" s="13"/>
      <c r="H60" s="3"/>
      <c r="I60" s="15"/>
      <c r="J60" s="15"/>
      <c r="K60" s="15"/>
      <c r="L60" s="15"/>
      <c r="M60" s="15"/>
      <c r="N60" s="15"/>
      <c r="O60" s="3"/>
    </row>
    <row r="61" spans="1:15" s="2" customFormat="1" ht="15.75" customHeight="1">
      <c r="A61" s="16" t="s">
        <v>40</v>
      </c>
      <c r="B61" s="5"/>
      <c r="C61" s="3"/>
      <c r="D61" s="13"/>
      <c r="E61" s="13"/>
      <c r="F61" s="13"/>
      <c r="G61" s="13"/>
      <c r="H61" s="3"/>
      <c r="I61" s="15"/>
      <c r="J61" s="15"/>
      <c r="K61" s="15"/>
      <c r="L61" s="15"/>
      <c r="M61" s="15"/>
      <c r="N61" s="15"/>
      <c r="O61" s="3"/>
    </row>
    <row r="62" spans="1:15" s="2" customFormat="1" ht="11.25">
      <c r="A62" s="6" t="s">
        <v>2</v>
      </c>
      <c r="B62" s="5"/>
      <c r="C62" s="4"/>
      <c r="D62" s="11"/>
      <c r="E62" s="11"/>
      <c r="F62" s="11"/>
      <c r="G62" s="11"/>
      <c r="H62" s="4"/>
      <c r="I62" s="12"/>
      <c r="J62" s="12"/>
      <c r="K62" s="12"/>
      <c r="L62" s="12"/>
      <c r="M62" s="12"/>
      <c r="N62" s="12"/>
      <c r="O62" s="4"/>
    </row>
    <row r="63" spans="1:15" s="2" customFormat="1" ht="11.25">
      <c r="A63" s="30" t="s">
        <v>76</v>
      </c>
      <c r="B63" s="5">
        <v>110</v>
      </c>
      <c r="C63" s="31" t="s">
        <v>43</v>
      </c>
      <c r="D63" s="7">
        <v>171</v>
      </c>
      <c r="E63" s="7">
        <v>2.95</v>
      </c>
      <c r="F63" s="7">
        <v>2.5499999999999998</v>
      </c>
      <c r="G63" s="7">
        <v>13.1</v>
      </c>
      <c r="H63" s="5">
        <v>0.79</v>
      </c>
      <c r="I63" s="8">
        <v>12.86</v>
      </c>
      <c r="J63" s="8">
        <v>11.17</v>
      </c>
      <c r="K63" s="8">
        <v>0.38</v>
      </c>
      <c r="L63" s="8">
        <v>48.77</v>
      </c>
      <c r="M63" s="8">
        <v>197.55</v>
      </c>
      <c r="N63" s="8">
        <v>43.17</v>
      </c>
      <c r="O63" s="5">
        <v>3.0590000000000002</v>
      </c>
    </row>
    <row r="64" spans="1:15" s="2" customFormat="1" ht="11.25">
      <c r="A64" s="30" t="s">
        <v>70</v>
      </c>
      <c r="B64" s="5">
        <v>401</v>
      </c>
      <c r="C64" s="31" t="s">
        <v>87</v>
      </c>
      <c r="D64" s="7">
        <v>161.1</v>
      </c>
      <c r="E64" s="7">
        <v>16</v>
      </c>
      <c r="F64" s="7">
        <v>8</v>
      </c>
      <c r="G64" s="7">
        <v>5</v>
      </c>
      <c r="H64" s="5">
        <v>7.4999999999999997E-2</v>
      </c>
      <c r="I64" s="8">
        <v>5.7</v>
      </c>
      <c r="J64" s="8">
        <v>0</v>
      </c>
      <c r="K64" s="8">
        <v>0.68</v>
      </c>
      <c r="L64" s="8">
        <v>16.95</v>
      </c>
      <c r="M64" s="8">
        <v>192.3</v>
      </c>
      <c r="N64" s="8">
        <v>28.72</v>
      </c>
      <c r="O64" s="5">
        <v>2.4750000000000001</v>
      </c>
    </row>
    <row r="65" spans="1:15" s="2" customFormat="1" ht="11.25">
      <c r="A65" s="30" t="s">
        <v>80</v>
      </c>
      <c r="B65" s="5">
        <v>511</v>
      </c>
      <c r="C65" s="31" t="s">
        <v>7</v>
      </c>
      <c r="D65" s="7">
        <v>274</v>
      </c>
      <c r="E65" s="7">
        <v>4.5</v>
      </c>
      <c r="F65" s="7">
        <v>7.4</v>
      </c>
      <c r="G65" s="7">
        <v>46.3</v>
      </c>
      <c r="H65" s="5">
        <v>4.4999999999999998E-2</v>
      </c>
      <c r="I65" s="8">
        <v>0.15</v>
      </c>
      <c r="J65" s="8">
        <v>135</v>
      </c>
      <c r="K65" s="8">
        <v>2.25</v>
      </c>
      <c r="L65" s="8">
        <v>9</v>
      </c>
      <c r="M65" s="8">
        <v>137.1</v>
      </c>
      <c r="N65" s="8">
        <v>29.25</v>
      </c>
      <c r="O65" s="5">
        <v>1.5</v>
      </c>
    </row>
    <row r="66" spans="1:15" s="2" customFormat="1" ht="11.25">
      <c r="A66" s="4" t="s">
        <v>38</v>
      </c>
      <c r="B66" s="5" t="s">
        <v>20</v>
      </c>
      <c r="C66" s="5" t="s">
        <v>5</v>
      </c>
      <c r="D66" s="7">
        <v>81</v>
      </c>
      <c r="E66" s="7">
        <v>0.5</v>
      </c>
      <c r="F66" s="7">
        <v>0</v>
      </c>
      <c r="G66" s="7">
        <v>19.8</v>
      </c>
      <c r="H66" s="5">
        <v>6.0000000000000001E-3</v>
      </c>
      <c r="I66" s="8">
        <v>0.4</v>
      </c>
      <c r="J66" s="8">
        <v>200</v>
      </c>
      <c r="K66" s="8">
        <v>0</v>
      </c>
      <c r="L66" s="8">
        <v>25.2</v>
      </c>
      <c r="M66" s="8">
        <v>39.6</v>
      </c>
      <c r="N66" s="8">
        <v>19.399999999999999</v>
      </c>
      <c r="O66" s="5">
        <v>0.6</v>
      </c>
    </row>
    <row r="67" spans="1:15" s="2" customFormat="1" ht="11.25">
      <c r="A67" s="4" t="s">
        <v>46</v>
      </c>
      <c r="B67" s="5">
        <v>114</v>
      </c>
      <c r="C67" s="31" t="s">
        <v>9</v>
      </c>
      <c r="D67" s="7">
        <v>140</v>
      </c>
      <c r="E67" s="7">
        <v>4.5999999999999996</v>
      </c>
      <c r="F67" s="7">
        <v>0.4</v>
      </c>
      <c r="G67" s="7">
        <v>31.4</v>
      </c>
      <c r="H67" s="5">
        <v>6.6000000000000003E-2</v>
      </c>
      <c r="I67" s="8">
        <v>0</v>
      </c>
      <c r="J67" s="8">
        <v>0</v>
      </c>
      <c r="K67" s="8">
        <v>0.66</v>
      </c>
      <c r="L67" s="18">
        <v>12</v>
      </c>
      <c r="M67" s="8">
        <v>39</v>
      </c>
      <c r="N67" s="8">
        <v>8.4</v>
      </c>
      <c r="O67" s="5">
        <v>0.66</v>
      </c>
    </row>
    <row r="68" spans="1:15" s="2" customFormat="1" ht="11.25">
      <c r="A68" s="4" t="s">
        <v>3</v>
      </c>
      <c r="B68" s="5"/>
      <c r="C68" s="4"/>
      <c r="D68" s="7">
        <f>SUM(D63:D67)</f>
        <v>827.1</v>
      </c>
      <c r="E68" s="7">
        <f t="shared" ref="E68:O68" si="2">SUM(E63:E67)</f>
        <v>28.549999999999997</v>
      </c>
      <c r="F68" s="7">
        <f t="shared" si="2"/>
        <v>18.350000000000001</v>
      </c>
      <c r="G68" s="7">
        <f t="shared" si="2"/>
        <v>115.6</v>
      </c>
      <c r="H68" s="7">
        <f t="shared" si="2"/>
        <v>0.98199999999999998</v>
      </c>
      <c r="I68" s="7">
        <f t="shared" si="2"/>
        <v>19.109999999999996</v>
      </c>
      <c r="J68" s="7">
        <f t="shared" si="2"/>
        <v>346.16999999999996</v>
      </c>
      <c r="K68" s="7">
        <f t="shared" si="2"/>
        <v>3.97</v>
      </c>
      <c r="L68" s="7">
        <f t="shared" si="2"/>
        <v>111.92</v>
      </c>
      <c r="M68" s="7">
        <f t="shared" si="2"/>
        <v>605.55000000000007</v>
      </c>
      <c r="N68" s="7">
        <f t="shared" si="2"/>
        <v>128.94</v>
      </c>
      <c r="O68" s="7">
        <f t="shared" si="2"/>
        <v>8.2940000000000005</v>
      </c>
    </row>
    <row r="69" spans="1:15" s="2" customFormat="1" ht="11.25">
      <c r="A69" s="4"/>
      <c r="B69" s="5"/>
      <c r="C69" s="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0"/>
    </row>
    <row r="70" spans="1:15" s="2" customFormat="1" ht="11.25">
      <c r="A70" s="6" t="s">
        <v>26</v>
      </c>
      <c r="B70" s="5"/>
      <c r="C70" s="4"/>
      <c r="D70" s="11"/>
      <c r="E70" s="11"/>
      <c r="F70" s="11"/>
      <c r="G70" s="11"/>
      <c r="H70" s="4"/>
      <c r="I70" s="12"/>
      <c r="J70" s="12"/>
      <c r="K70" s="12"/>
      <c r="L70" s="12"/>
      <c r="M70" s="12"/>
      <c r="N70" s="12"/>
      <c r="O70" s="4"/>
    </row>
    <row r="71" spans="1:15" s="2" customFormat="1" ht="11.25">
      <c r="A71" s="6" t="s">
        <v>2</v>
      </c>
      <c r="B71" s="5"/>
      <c r="C71" s="4"/>
      <c r="D71" s="11"/>
      <c r="E71" s="11"/>
      <c r="F71" s="11"/>
      <c r="G71" s="11"/>
      <c r="H71" s="4"/>
      <c r="I71" s="12"/>
      <c r="J71" s="12"/>
      <c r="K71" s="12"/>
      <c r="L71" s="12"/>
      <c r="M71" s="12"/>
      <c r="N71" s="12"/>
      <c r="O71" s="4"/>
    </row>
    <row r="72" spans="1:15" s="2" customFormat="1" ht="11.25">
      <c r="A72" s="30" t="s">
        <v>21</v>
      </c>
      <c r="B72" s="5">
        <v>107</v>
      </c>
      <c r="C72" s="5" t="s">
        <v>41</v>
      </c>
      <c r="D72" s="7">
        <v>158.1</v>
      </c>
      <c r="E72" s="7">
        <v>13.3</v>
      </c>
      <c r="F72" s="7">
        <v>11.3</v>
      </c>
      <c r="G72" s="7">
        <v>1.1399999999999999</v>
      </c>
      <c r="H72" s="5">
        <v>3.9E-2</v>
      </c>
      <c r="I72" s="8">
        <v>0.75</v>
      </c>
      <c r="J72" s="8">
        <v>302</v>
      </c>
      <c r="K72" s="9">
        <v>0.29199999999999998</v>
      </c>
      <c r="L72" s="8">
        <v>23.25</v>
      </c>
      <c r="M72" s="8">
        <v>147.4</v>
      </c>
      <c r="N72" s="8">
        <v>17.5</v>
      </c>
      <c r="O72" s="5">
        <v>2</v>
      </c>
    </row>
    <row r="73" spans="1:15" s="35" customFormat="1" ht="11.25">
      <c r="A73" s="30" t="s">
        <v>54</v>
      </c>
      <c r="B73" s="31">
        <v>463</v>
      </c>
      <c r="C73" s="31" t="s">
        <v>87</v>
      </c>
      <c r="D73" s="33">
        <v>179.8</v>
      </c>
      <c r="E73" s="33">
        <v>8</v>
      </c>
      <c r="F73" s="33">
        <v>10.5</v>
      </c>
      <c r="G73" s="33">
        <v>10</v>
      </c>
      <c r="H73" s="31">
        <v>0.05</v>
      </c>
      <c r="I73" s="34">
        <v>15.1</v>
      </c>
      <c r="J73" s="34">
        <v>100</v>
      </c>
      <c r="K73" s="34">
        <v>0.6</v>
      </c>
      <c r="L73" s="34">
        <v>32.6</v>
      </c>
      <c r="M73" s="34">
        <v>117.1</v>
      </c>
      <c r="N73" s="34">
        <v>20.2</v>
      </c>
      <c r="O73" s="31">
        <v>11.6</v>
      </c>
    </row>
    <row r="74" spans="1:15" s="2" customFormat="1" ht="11.25">
      <c r="A74" s="30" t="s">
        <v>71</v>
      </c>
      <c r="B74" s="5">
        <v>332</v>
      </c>
      <c r="C74" s="5" t="s">
        <v>7</v>
      </c>
      <c r="D74" s="7">
        <v>236</v>
      </c>
      <c r="E74" s="7">
        <v>6.3</v>
      </c>
      <c r="F74" s="7">
        <v>9.8800000000000008</v>
      </c>
      <c r="G74" s="7">
        <v>42.3</v>
      </c>
      <c r="H74" s="5">
        <v>0.104</v>
      </c>
      <c r="I74" s="8">
        <v>0</v>
      </c>
      <c r="J74" s="8">
        <v>21.8</v>
      </c>
      <c r="K74" s="8">
        <v>0.95</v>
      </c>
      <c r="L74" s="8">
        <v>12.19</v>
      </c>
      <c r="M74" s="8">
        <v>1.93</v>
      </c>
      <c r="N74" s="8">
        <v>9.76</v>
      </c>
      <c r="O74" s="5">
        <v>0.98599999999999999</v>
      </c>
    </row>
    <row r="75" spans="1:15" s="2" customFormat="1" ht="11.25">
      <c r="A75" s="30" t="s">
        <v>57</v>
      </c>
      <c r="B75" s="5">
        <v>638</v>
      </c>
      <c r="C75" s="5" t="s">
        <v>5</v>
      </c>
      <c r="D75" s="7">
        <v>76.900000000000006</v>
      </c>
      <c r="E75" s="7">
        <v>1</v>
      </c>
      <c r="F75" s="7">
        <v>0.1</v>
      </c>
      <c r="G75" s="7">
        <v>15.7</v>
      </c>
      <c r="H75" s="5">
        <v>0.1</v>
      </c>
      <c r="I75" s="8">
        <v>4</v>
      </c>
      <c r="J75" s="8">
        <v>3.5</v>
      </c>
      <c r="K75" s="8">
        <v>0.4</v>
      </c>
      <c r="L75" s="8">
        <v>31.1</v>
      </c>
      <c r="M75" s="8">
        <v>39.6</v>
      </c>
      <c r="N75" s="8">
        <v>19.399999999999999</v>
      </c>
      <c r="O75" s="5">
        <v>3.2</v>
      </c>
    </row>
    <row r="76" spans="1:15" s="2" customFormat="1" ht="11.25">
      <c r="A76" s="4" t="s">
        <v>46</v>
      </c>
      <c r="B76" s="5">
        <v>114</v>
      </c>
      <c r="C76" s="31" t="s">
        <v>9</v>
      </c>
      <c r="D76" s="7">
        <v>140</v>
      </c>
      <c r="E76" s="7">
        <v>4.5999999999999996</v>
      </c>
      <c r="F76" s="7">
        <v>0.4</v>
      </c>
      <c r="G76" s="7">
        <v>31.4</v>
      </c>
      <c r="H76" s="5">
        <v>6.6000000000000003E-2</v>
      </c>
      <c r="I76" s="8">
        <v>0</v>
      </c>
      <c r="J76" s="8">
        <v>0</v>
      </c>
      <c r="K76" s="8">
        <v>0.66</v>
      </c>
      <c r="L76" s="18">
        <v>12</v>
      </c>
      <c r="M76" s="8">
        <v>39</v>
      </c>
      <c r="N76" s="8">
        <v>8.4</v>
      </c>
      <c r="O76" s="5">
        <v>0.66</v>
      </c>
    </row>
    <row r="77" spans="1:15" s="2" customFormat="1" ht="11.25">
      <c r="A77" s="4" t="s">
        <v>3</v>
      </c>
      <c r="B77" s="5"/>
      <c r="C77" s="4"/>
      <c r="D77" s="7">
        <f>SUM(D72:D76)</f>
        <v>790.8</v>
      </c>
      <c r="E77" s="7">
        <f>SUM(E72:E76)</f>
        <v>33.200000000000003</v>
      </c>
      <c r="F77" s="7">
        <f>SUM(F72:F76)</f>
        <v>32.18</v>
      </c>
      <c r="G77" s="7">
        <f>SUM(G72:G76)</f>
        <v>100.53999999999999</v>
      </c>
      <c r="H77" s="7">
        <f>SUM(H72:H76)</f>
        <v>0.35900000000000004</v>
      </c>
      <c r="I77" s="7">
        <f>SUM(I72:I76)</f>
        <v>19.850000000000001</v>
      </c>
      <c r="J77" s="7">
        <f>SUM(J72:J76)</f>
        <v>427.3</v>
      </c>
      <c r="K77" s="7">
        <f>SUM(K72:K76)</f>
        <v>2.9020000000000001</v>
      </c>
      <c r="L77" s="7">
        <f>SUM(L72:L76)</f>
        <v>111.14000000000001</v>
      </c>
      <c r="M77" s="7">
        <f>SUM(M72:M76)</f>
        <v>345.03000000000003</v>
      </c>
      <c r="N77" s="7">
        <f>SUM(N72:N76)</f>
        <v>75.260000000000005</v>
      </c>
      <c r="O77" s="7">
        <f>SUM(O72:O76)</f>
        <v>18.446000000000002</v>
      </c>
    </row>
    <row r="78" spans="1:15" s="2" customFormat="1" ht="11.25">
      <c r="A78" s="4"/>
      <c r="B78" s="5"/>
      <c r="C78" s="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0"/>
    </row>
    <row r="79" spans="1:15" s="2" customFormat="1" ht="15.75" customHeight="1">
      <c r="A79" s="6" t="s">
        <v>28</v>
      </c>
      <c r="B79" s="5"/>
      <c r="C79" s="4"/>
      <c r="D79" s="11"/>
      <c r="E79" s="11"/>
      <c r="F79" s="11"/>
      <c r="G79" s="11"/>
      <c r="H79" s="4"/>
      <c r="I79" s="12"/>
      <c r="J79" s="12"/>
      <c r="K79" s="12"/>
      <c r="L79" s="12"/>
      <c r="M79" s="12"/>
      <c r="N79" s="12"/>
      <c r="O79" s="4"/>
    </row>
    <row r="80" spans="1:15" s="2" customFormat="1" ht="11.25">
      <c r="A80" s="6" t="s">
        <v>2</v>
      </c>
      <c r="B80" s="5"/>
      <c r="C80" s="4"/>
      <c r="D80" s="11"/>
      <c r="E80" s="11"/>
      <c r="F80" s="11"/>
      <c r="G80" s="11"/>
      <c r="H80" s="4"/>
      <c r="I80" s="12"/>
      <c r="J80" s="12"/>
      <c r="K80" s="12"/>
      <c r="L80" s="12"/>
      <c r="M80" s="12"/>
      <c r="N80" s="12"/>
      <c r="O80" s="4"/>
    </row>
    <row r="81" spans="1:15" s="2" customFormat="1" ht="11.25">
      <c r="A81" s="4" t="s">
        <v>48</v>
      </c>
      <c r="B81" s="5">
        <v>138</v>
      </c>
      <c r="C81" s="5" t="s">
        <v>6</v>
      </c>
      <c r="D81" s="7">
        <v>140</v>
      </c>
      <c r="E81" s="7">
        <v>6.7</v>
      </c>
      <c r="F81" s="7">
        <v>5.0999999999999996</v>
      </c>
      <c r="G81" s="7">
        <v>18.399999999999999</v>
      </c>
      <c r="H81" s="5">
        <v>0.16500000000000001</v>
      </c>
      <c r="I81" s="8">
        <v>10.61</v>
      </c>
      <c r="J81" s="8">
        <v>1117</v>
      </c>
      <c r="K81" s="9">
        <v>0.629</v>
      </c>
      <c r="L81" s="8">
        <v>28.52</v>
      </c>
      <c r="M81" s="8">
        <v>171.3</v>
      </c>
      <c r="N81" s="8">
        <v>42.17</v>
      </c>
      <c r="O81" s="5">
        <v>1.8089999999999999</v>
      </c>
    </row>
    <row r="82" spans="1:15" s="35" customFormat="1" ht="11.25">
      <c r="A82" s="30" t="s">
        <v>88</v>
      </c>
      <c r="B82" s="31">
        <v>500</v>
      </c>
      <c r="C82" s="31" t="s">
        <v>24</v>
      </c>
      <c r="D82" s="33">
        <v>126.4</v>
      </c>
      <c r="E82" s="33">
        <v>14.7</v>
      </c>
      <c r="F82" s="33">
        <v>10.9</v>
      </c>
      <c r="G82" s="33">
        <v>8.1</v>
      </c>
      <c r="H82" s="31">
        <v>0.09</v>
      </c>
      <c r="I82" s="34">
        <v>1.8</v>
      </c>
      <c r="J82" s="34">
        <v>100</v>
      </c>
      <c r="K82" s="34">
        <v>2</v>
      </c>
      <c r="L82" s="34">
        <v>29.4</v>
      </c>
      <c r="M82" s="34">
        <v>182.2</v>
      </c>
      <c r="N82" s="34">
        <v>42.7</v>
      </c>
      <c r="O82" s="31">
        <v>2</v>
      </c>
    </row>
    <row r="83" spans="1:15" s="2" customFormat="1" ht="11.25">
      <c r="A83" s="30" t="s">
        <v>73</v>
      </c>
      <c r="B83" s="5">
        <v>302</v>
      </c>
      <c r="C83" s="5" t="s">
        <v>7</v>
      </c>
      <c r="D83" s="7">
        <v>155.69999999999999</v>
      </c>
      <c r="E83" s="7">
        <v>5.4</v>
      </c>
      <c r="F83" s="7">
        <v>8.1</v>
      </c>
      <c r="G83" s="7">
        <v>26.8</v>
      </c>
      <c r="H83" s="5">
        <v>0.193</v>
      </c>
      <c r="I83" s="8">
        <v>0</v>
      </c>
      <c r="J83" s="8">
        <v>33.549999999999997</v>
      </c>
      <c r="K83" s="8">
        <v>0.41</v>
      </c>
      <c r="L83" s="8">
        <v>9.6</v>
      </c>
      <c r="M83" s="8">
        <v>135.05000000000001</v>
      </c>
      <c r="N83" s="8">
        <v>90</v>
      </c>
      <c r="O83" s="5">
        <v>3.0249999999999999</v>
      </c>
    </row>
    <row r="84" spans="1:15" s="2" customFormat="1" ht="11.25">
      <c r="A84" s="30" t="s">
        <v>81</v>
      </c>
      <c r="B84" s="31" t="s">
        <v>82</v>
      </c>
      <c r="C84" s="31" t="s">
        <v>5</v>
      </c>
      <c r="D84" s="7">
        <v>46.7</v>
      </c>
      <c r="E84" s="7">
        <v>0.3</v>
      </c>
      <c r="F84" s="7">
        <v>0.2</v>
      </c>
      <c r="G84" s="7">
        <v>11.1</v>
      </c>
      <c r="H84" s="5">
        <v>0.01</v>
      </c>
      <c r="I84" s="8">
        <v>3.12</v>
      </c>
      <c r="J84" s="8">
        <v>1.58</v>
      </c>
      <c r="K84" s="8">
        <v>0</v>
      </c>
      <c r="L84" s="8">
        <v>10</v>
      </c>
      <c r="M84" s="8">
        <v>6.1</v>
      </c>
      <c r="N84" s="8">
        <v>4.7</v>
      </c>
      <c r="O84" s="5">
        <v>1.02</v>
      </c>
    </row>
    <row r="85" spans="1:15" s="2" customFormat="1" ht="11.25">
      <c r="A85" s="4" t="s">
        <v>46</v>
      </c>
      <c r="B85" s="5">
        <v>114</v>
      </c>
      <c r="C85" s="31" t="s">
        <v>9</v>
      </c>
      <c r="D85" s="7">
        <v>140</v>
      </c>
      <c r="E85" s="7">
        <v>4.5999999999999996</v>
      </c>
      <c r="F85" s="7">
        <v>0.4</v>
      </c>
      <c r="G85" s="7">
        <v>31.4</v>
      </c>
      <c r="H85" s="5">
        <v>6.6000000000000003E-2</v>
      </c>
      <c r="I85" s="8">
        <v>0</v>
      </c>
      <c r="J85" s="8">
        <v>0</v>
      </c>
      <c r="K85" s="8">
        <v>0.66</v>
      </c>
      <c r="L85" s="18">
        <v>12</v>
      </c>
      <c r="M85" s="8">
        <v>39</v>
      </c>
      <c r="N85" s="8">
        <v>8.4</v>
      </c>
      <c r="O85" s="5">
        <v>0.66</v>
      </c>
    </row>
    <row r="86" spans="1:15" s="35" customFormat="1" ht="11.25">
      <c r="A86" s="30" t="s">
        <v>83</v>
      </c>
      <c r="B86" s="31"/>
      <c r="C86" s="31" t="s">
        <v>99</v>
      </c>
      <c r="D86" s="33">
        <v>180</v>
      </c>
      <c r="E86" s="33">
        <v>2.2799999999999998</v>
      </c>
      <c r="F86" s="33">
        <v>9.8000000000000007</v>
      </c>
      <c r="G86" s="33">
        <v>12.95</v>
      </c>
      <c r="H86" s="31">
        <v>7.1</v>
      </c>
      <c r="I86" s="34">
        <v>0</v>
      </c>
      <c r="J86" s="34">
        <v>0</v>
      </c>
      <c r="K86" s="34">
        <v>0</v>
      </c>
      <c r="L86" s="34">
        <v>11</v>
      </c>
      <c r="M86" s="34">
        <v>32</v>
      </c>
      <c r="N86" s="34">
        <v>7.86</v>
      </c>
      <c r="O86" s="31">
        <v>0.95</v>
      </c>
    </row>
    <row r="87" spans="1:15" s="2" customFormat="1" ht="11.25">
      <c r="A87" s="4" t="s">
        <v>50</v>
      </c>
      <c r="B87" s="5"/>
      <c r="C87" s="4"/>
      <c r="D87" s="7">
        <f t="shared" ref="D87:O87" si="3">SUM(D81:D86)</f>
        <v>788.8</v>
      </c>
      <c r="E87" s="7">
        <f t="shared" si="3"/>
        <v>33.979999999999997</v>
      </c>
      <c r="F87" s="7">
        <f t="shared" si="3"/>
        <v>34.5</v>
      </c>
      <c r="G87" s="7">
        <f t="shared" si="3"/>
        <v>108.74999999999999</v>
      </c>
      <c r="H87" s="7">
        <f t="shared" si="3"/>
        <v>7.6239999999999997</v>
      </c>
      <c r="I87" s="7">
        <f t="shared" si="3"/>
        <v>15.530000000000001</v>
      </c>
      <c r="J87" s="7">
        <f t="shared" si="3"/>
        <v>1252.1299999999999</v>
      </c>
      <c r="K87" s="7">
        <f t="shared" si="3"/>
        <v>3.6990000000000003</v>
      </c>
      <c r="L87" s="7">
        <f t="shared" si="3"/>
        <v>100.52</v>
      </c>
      <c r="M87" s="7">
        <f t="shared" si="3"/>
        <v>565.65000000000009</v>
      </c>
      <c r="N87" s="7">
        <f t="shared" si="3"/>
        <v>195.83</v>
      </c>
      <c r="O87" s="7">
        <f t="shared" si="3"/>
        <v>9.4639999999999986</v>
      </c>
    </row>
    <row r="88" spans="1:15" s="2" customFormat="1" ht="11.25">
      <c r="A88" s="4"/>
      <c r="B88" s="5"/>
      <c r="C88" s="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0"/>
    </row>
    <row r="89" spans="1:15" s="2" customFormat="1" ht="11.25">
      <c r="A89" s="6" t="s">
        <v>30</v>
      </c>
      <c r="B89" s="5"/>
      <c r="C89" s="4"/>
      <c r="D89" s="11"/>
      <c r="E89" s="11"/>
      <c r="F89" s="11"/>
      <c r="G89" s="11"/>
      <c r="H89" s="4"/>
      <c r="I89" s="12"/>
      <c r="J89" s="12"/>
      <c r="K89" s="12"/>
      <c r="L89" s="12"/>
      <c r="M89" s="12"/>
      <c r="N89" s="12"/>
      <c r="O89" s="4"/>
    </row>
    <row r="90" spans="1:15" s="2" customFormat="1" ht="11.25">
      <c r="A90" s="6" t="s">
        <v>2</v>
      </c>
      <c r="B90" s="5"/>
      <c r="C90" s="4"/>
      <c r="D90" s="11"/>
      <c r="E90" s="11"/>
      <c r="F90" s="11"/>
      <c r="G90" s="11"/>
      <c r="H90" s="4"/>
      <c r="I90" s="12"/>
      <c r="J90" s="12"/>
      <c r="K90" s="12"/>
      <c r="L90" s="12"/>
      <c r="M90" s="12"/>
      <c r="N90" s="12"/>
      <c r="O90" s="4"/>
    </row>
    <row r="91" spans="1:15" s="35" customFormat="1" ht="11.25">
      <c r="A91" s="30" t="s">
        <v>96</v>
      </c>
      <c r="B91" s="31">
        <v>97</v>
      </c>
      <c r="C91" s="31" t="s">
        <v>98</v>
      </c>
      <c r="D91" s="33">
        <v>53.8</v>
      </c>
      <c r="E91" s="33">
        <v>3.5</v>
      </c>
      <c r="F91" s="33">
        <v>4.4000000000000004</v>
      </c>
      <c r="G91" s="33">
        <v>4.8</v>
      </c>
      <c r="H91" s="31">
        <v>0.1</v>
      </c>
      <c r="I91" s="34">
        <v>0.11</v>
      </c>
      <c r="J91" s="34">
        <v>39</v>
      </c>
      <c r="K91" s="34">
        <v>0.2</v>
      </c>
      <c r="L91" s="34">
        <v>132</v>
      </c>
      <c r="M91" s="34">
        <v>75</v>
      </c>
      <c r="N91" s="34">
        <v>5.3</v>
      </c>
      <c r="O91" s="31">
        <v>0.15</v>
      </c>
    </row>
    <row r="92" spans="1:15" s="2" customFormat="1" ht="11.25">
      <c r="A92" s="30" t="s">
        <v>77</v>
      </c>
      <c r="B92" s="20">
        <v>139</v>
      </c>
      <c r="C92" s="31" t="s">
        <v>43</v>
      </c>
      <c r="D92" s="7">
        <v>232</v>
      </c>
      <c r="E92" s="7">
        <v>7.15</v>
      </c>
      <c r="F92" s="7">
        <v>5.95</v>
      </c>
      <c r="G92" s="17">
        <v>22.3</v>
      </c>
      <c r="H92" s="5">
        <v>0.24</v>
      </c>
      <c r="I92" s="8">
        <v>9.61</v>
      </c>
      <c r="J92" s="18">
        <v>1267</v>
      </c>
      <c r="K92" s="9">
        <v>1.129</v>
      </c>
      <c r="L92" s="8">
        <v>55.27</v>
      </c>
      <c r="M92" s="8">
        <v>242.05</v>
      </c>
      <c r="N92" s="8">
        <v>56.42</v>
      </c>
      <c r="O92" s="20">
        <v>4.0599999999999996</v>
      </c>
    </row>
    <row r="93" spans="1:15" s="2" customFormat="1" ht="11.25">
      <c r="A93" s="30" t="s">
        <v>72</v>
      </c>
      <c r="B93" s="5">
        <v>492</v>
      </c>
      <c r="C93" s="31" t="s">
        <v>90</v>
      </c>
      <c r="D93" s="7">
        <v>301.8</v>
      </c>
      <c r="E93" s="7">
        <v>12.1</v>
      </c>
      <c r="F93" s="7">
        <v>16.399999999999999</v>
      </c>
      <c r="G93" s="7">
        <v>26.72</v>
      </c>
      <c r="H93" s="5">
        <v>0.06</v>
      </c>
      <c r="I93" s="8">
        <v>1.01</v>
      </c>
      <c r="J93" s="8">
        <v>48</v>
      </c>
      <c r="K93" s="8">
        <v>3.57</v>
      </c>
      <c r="L93" s="8">
        <v>45.1</v>
      </c>
      <c r="M93" s="8">
        <v>199.3</v>
      </c>
      <c r="N93" s="8">
        <v>47.5</v>
      </c>
      <c r="O93" s="5">
        <v>2.19</v>
      </c>
    </row>
    <row r="94" spans="1:15" s="2" customFormat="1" ht="11.25">
      <c r="A94" s="4" t="s">
        <v>58</v>
      </c>
      <c r="B94" s="5">
        <v>638</v>
      </c>
      <c r="C94" s="5" t="s">
        <v>5</v>
      </c>
      <c r="D94" s="7">
        <v>75.8</v>
      </c>
      <c r="E94" s="7">
        <v>0.4</v>
      </c>
      <c r="F94" s="7">
        <v>0.1</v>
      </c>
      <c r="G94" s="7">
        <v>18.399999999999999</v>
      </c>
      <c r="H94" s="5">
        <v>8.0000000000000002E-3</v>
      </c>
      <c r="I94" s="8">
        <v>1.08</v>
      </c>
      <c r="J94" s="8">
        <v>0</v>
      </c>
      <c r="K94" s="8">
        <v>0</v>
      </c>
      <c r="L94" s="8">
        <v>6.4</v>
      </c>
      <c r="M94" s="8">
        <v>21.2</v>
      </c>
      <c r="N94" s="8">
        <v>19.399999999999999</v>
      </c>
      <c r="O94" s="5">
        <v>0.18</v>
      </c>
    </row>
    <row r="95" spans="1:15" s="2" customFormat="1" ht="11.25">
      <c r="A95" s="4" t="s">
        <v>46</v>
      </c>
      <c r="B95" s="5">
        <v>114</v>
      </c>
      <c r="C95" s="31" t="s">
        <v>9</v>
      </c>
      <c r="D95" s="7">
        <v>140</v>
      </c>
      <c r="E95" s="7">
        <v>4.5999999999999996</v>
      </c>
      <c r="F95" s="7">
        <v>0.4</v>
      </c>
      <c r="G95" s="7">
        <v>31.4</v>
      </c>
      <c r="H95" s="5">
        <v>6.6000000000000003E-2</v>
      </c>
      <c r="I95" s="8">
        <v>0</v>
      </c>
      <c r="J95" s="8">
        <v>0</v>
      </c>
      <c r="K95" s="8">
        <v>0.66</v>
      </c>
      <c r="L95" s="18">
        <v>12</v>
      </c>
      <c r="M95" s="8">
        <v>39</v>
      </c>
      <c r="N95" s="8">
        <v>8.4</v>
      </c>
      <c r="O95" s="5">
        <v>0.66</v>
      </c>
    </row>
    <row r="96" spans="1:15" s="35" customFormat="1" ht="11.25">
      <c r="A96" s="30" t="s">
        <v>93</v>
      </c>
      <c r="B96" s="31"/>
      <c r="C96" s="31" t="s">
        <v>94</v>
      </c>
      <c r="D96" s="33">
        <v>196</v>
      </c>
      <c r="E96" s="33">
        <v>3.3</v>
      </c>
      <c r="F96" s="33">
        <v>3.36</v>
      </c>
      <c r="G96" s="33">
        <v>21.45</v>
      </c>
      <c r="H96" s="31">
        <v>0.03</v>
      </c>
      <c r="I96" s="34">
        <v>0</v>
      </c>
      <c r="J96" s="34">
        <v>0</v>
      </c>
      <c r="K96" s="34">
        <v>0</v>
      </c>
      <c r="L96" s="41">
        <v>8.4</v>
      </c>
      <c r="M96" s="34">
        <v>31</v>
      </c>
      <c r="N96" s="34">
        <v>5.84</v>
      </c>
      <c r="O96" s="31">
        <v>0.4</v>
      </c>
    </row>
    <row r="97" spans="1:15" s="2" customFormat="1" ht="11.25">
      <c r="A97" s="4" t="s">
        <v>3</v>
      </c>
      <c r="B97" s="5"/>
      <c r="C97" s="4"/>
      <c r="D97" s="7">
        <f>SUM(D91:D96)</f>
        <v>999.4</v>
      </c>
      <c r="E97" s="7">
        <f t="shared" ref="E97:O97" si="4">SUM(E91:E96)</f>
        <v>31.05</v>
      </c>
      <c r="F97" s="7">
        <f t="shared" si="4"/>
        <v>30.61</v>
      </c>
      <c r="G97" s="7">
        <f t="shared" si="4"/>
        <v>125.07000000000001</v>
      </c>
      <c r="H97" s="7">
        <f t="shared" si="4"/>
        <v>0.504</v>
      </c>
      <c r="I97" s="7">
        <f t="shared" si="4"/>
        <v>11.809999999999999</v>
      </c>
      <c r="J97" s="7">
        <f t="shared" si="4"/>
        <v>1354</v>
      </c>
      <c r="K97" s="7">
        <f t="shared" si="4"/>
        <v>5.5590000000000002</v>
      </c>
      <c r="L97" s="7">
        <f t="shared" si="4"/>
        <v>259.17</v>
      </c>
      <c r="M97" s="7">
        <f t="shared" si="4"/>
        <v>607.55000000000007</v>
      </c>
      <c r="N97" s="7">
        <f t="shared" si="4"/>
        <v>142.86000000000001</v>
      </c>
      <c r="O97" s="7">
        <f t="shared" si="4"/>
        <v>7.6400000000000006</v>
      </c>
    </row>
    <row r="98" spans="1:15" s="2" customFormat="1" ht="11.25">
      <c r="A98" s="4"/>
      <c r="B98" s="5"/>
      <c r="C98" s="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0"/>
    </row>
    <row r="99" spans="1:15" s="2" customFormat="1" ht="11.25">
      <c r="A99" s="6" t="s">
        <v>32</v>
      </c>
      <c r="B99" s="5"/>
      <c r="C99" s="4"/>
      <c r="D99" s="11"/>
      <c r="E99" s="11"/>
      <c r="F99" s="11"/>
      <c r="G99" s="11"/>
      <c r="H99" s="4"/>
      <c r="I99" s="12"/>
      <c r="J99" s="12"/>
      <c r="K99" s="12"/>
      <c r="L99" s="12"/>
      <c r="M99" s="12"/>
      <c r="N99" s="12"/>
      <c r="O99" s="4"/>
    </row>
    <row r="100" spans="1:15" s="2" customFormat="1" ht="11.25">
      <c r="A100" s="6" t="s">
        <v>2</v>
      </c>
      <c r="B100" s="5"/>
      <c r="C100" s="4"/>
      <c r="D100" s="11"/>
      <c r="E100" s="11"/>
      <c r="F100" s="11"/>
      <c r="G100" s="11"/>
      <c r="H100" s="4"/>
      <c r="I100" s="12"/>
      <c r="J100" s="12"/>
      <c r="K100" s="12"/>
      <c r="L100" s="12"/>
      <c r="M100" s="12"/>
      <c r="N100" s="12"/>
      <c r="O100" s="4"/>
    </row>
    <row r="101" spans="1:15" s="35" customFormat="1" ht="11.25">
      <c r="A101" s="30" t="s">
        <v>86</v>
      </c>
      <c r="B101" s="31">
        <v>117</v>
      </c>
      <c r="C101" s="31" t="s">
        <v>25</v>
      </c>
      <c r="D101" s="33">
        <v>63</v>
      </c>
      <c r="E101" s="33">
        <v>5.0999999999999996</v>
      </c>
      <c r="F101" s="33">
        <v>4.5999999999999996</v>
      </c>
      <c r="G101" s="33">
        <v>0.3</v>
      </c>
      <c r="H101" s="31">
        <v>0.08</v>
      </c>
      <c r="I101" s="34">
        <v>0.18</v>
      </c>
      <c r="J101" s="34">
        <v>0.14000000000000001</v>
      </c>
      <c r="K101" s="34">
        <v>3.4</v>
      </c>
      <c r="L101" s="34">
        <v>128.5</v>
      </c>
      <c r="M101" s="34">
        <v>0.64</v>
      </c>
      <c r="N101" s="34">
        <v>14.7</v>
      </c>
      <c r="O101" s="31">
        <v>0.91</v>
      </c>
    </row>
    <row r="102" spans="1:15" s="2" customFormat="1" ht="11.25">
      <c r="A102" s="4" t="s">
        <v>29</v>
      </c>
      <c r="B102" s="5" t="s">
        <v>31</v>
      </c>
      <c r="C102" s="5" t="s">
        <v>6</v>
      </c>
      <c r="D102" s="7">
        <v>115</v>
      </c>
      <c r="E102" s="7">
        <v>6.2</v>
      </c>
      <c r="F102" s="7">
        <v>6.4</v>
      </c>
      <c r="G102" s="7">
        <v>10.1</v>
      </c>
      <c r="H102" s="5">
        <v>0.115</v>
      </c>
      <c r="I102" s="8">
        <v>20.86</v>
      </c>
      <c r="J102" s="8">
        <v>1267</v>
      </c>
      <c r="K102" s="8">
        <v>0.379</v>
      </c>
      <c r="L102" s="8">
        <v>62.27</v>
      </c>
      <c r="M102" s="8">
        <v>133.80000000000001</v>
      </c>
      <c r="N102" s="8">
        <v>36.92</v>
      </c>
      <c r="O102" s="5">
        <v>1.5589999999999999</v>
      </c>
    </row>
    <row r="103" spans="1:15" s="2" customFormat="1" ht="11.25">
      <c r="A103" s="30" t="s">
        <v>79</v>
      </c>
      <c r="B103" s="5">
        <v>394</v>
      </c>
      <c r="C103" s="31" t="s">
        <v>89</v>
      </c>
      <c r="D103" s="7">
        <v>266</v>
      </c>
      <c r="E103" s="7">
        <v>15.2</v>
      </c>
      <c r="F103" s="7">
        <v>14.4</v>
      </c>
      <c r="G103" s="7">
        <v>22.9</v>
      </c>
      <c r="H103" s="5">
        <v>0.255</v>
      </c>
      <c r="I103" s="8">
        <v>8.9700000000000006</v>
      </c>
      <c r="J103" s="8">
        <v>51</v>
      </c>
      <c r="K103" s="8">
        <v>1.1299999999999999</v>
      </c>
      <c r="L103" s="8">
        <v>31.1</v>
      </c>
      <c r="M103" s="8">
        <v>12.8</v>
      </c>
      <c r="N103" s="8">
        <v>65.7</v>
      </c>
      <c r="O103" s="5">
        <v>4.03</v>
      </c>
    </row>
    <row r="104" spans="1:15" s="2" customFormat="1" ht="11.25">
      <c r="A104" s="4" t="s">
        <v>38</v>
      </c>
      <c r="B104" s="5" t="s">
        <v>20</v>
      </c>
      <c r="C104" s="5" t="s">
        <v>5</v>
      </c>
      <c r="D104" s="7">
        <v>81</v>
      </c>
      <c r="E104" s="7">
        <v>0.5</v>
      </c>
      <c r="F104" s="7">
        <v>0</v>
      </c>
      <c r="G104" s="7">
        <v>19.8</v>
      </c>
      <c r="H104" s="5">
        <v>6.0000000000000001E-3</v>
      </c>
      <c r="I104" s="8">
        <v>0.4</v>
      </c>
      <c r="J104" s="8">
        <v>200</v>
      </c>
      <c r="K104" s="8">
        <v>0</v>
      </c>
      <c r="L104" s="8">
        <v>25.2</v>
      </c>
      <c r="M104" s="8">
        <v>39.6</v>
      </c>
      <c r="N104" s="8">
        <v>19.399999999999999</v>
      </c>
      <c r="O104" s="5">
        <v>0.6</v>
      </c>
    </row>
    <row r="105" spans="1:15" s="2" customFormat="1" ht="11.25">
      <c r="A105" s="4" t="s">
        <v>46</v>
      </c>
      <c r="B105" s="5">
        <v>114</v>
      </c>
      <c r="C105" s="31" t="s">
        <v>9</v>
      </c>
      <c r="D105" s="7">
        <v>140</v>
      </c>
      <c r="E105" s="7">
        <v>4.5999999999999996</v>
      </c>
      <c r="F105" s="7">
        <v>0.4</v>
      </c>
      <c r="G105" s="7">
        <v>31.4</v>
      </c>
      <c r="H105" s="5">
        <v>6.6000000000000003E-2</v>
      </c>
      <c r="I105" s="8">
        <v>0</v>
      </c>
      <c r="J105" s="8">
        <v>0</v>
      </c>
      <c r="K105" s="8">
        <v>0.66</v>
      </c>
      <c r="L105" s="18">
        <v>12</v>
      </c>
      <c r="M105" s="8">
        <v>39</v>
      </c>
      <c r="N105" s="8">
        <v>8.4</v>
      </c>
      <c r="O105" s="5">
        <v>0.66</v>
      </c>
    </row>
    <row r="106" spans="1:15" s="35" customFormat="1" ht="11.25">
      <c r="A106" s="30" t="s">
        <v>83</v>
      </c>
      <c r="B106" s="31"/>
      <c r="C106" s="31" t="s">
        <v>99</v>
      </c>
      <c r="D106" s="33">
        <v>180</v>
      </c>
      <c r="E106" s="33">
        <v>2.2799999999999998</v>
      </c>
      <c r="F106" s="33">
        <v>9.8000000000000007</v>
      </c>
      <c r="G106" s="33">
        <v>12.95</v>
      </c>
      <c r="H106" s="31">
        <v>7.1</v>
      </c>
      <c r="I106" s="34">
        <v>0</v>
      </c>
      <c r="J106" s="34">
        <v>0</v>
      </c>
      <c r="K106" s="34">
        <v>0</v>
      </c>
      <c r="L106" s="34">
        <v>11</v>
      </c>
      <c r="M106" s="34">
        <v>32</v>
      </c>
      <c r="N106" s="34">
        <v>7.86</v>
      </c>
      <c r="O106" s="31">
        <v>0.95</v>
      </c>
    </row>
    <row r="107" spans="1:15" s="2" customFormat="1" ht="11.25">
      <c r="A107" s="4" t="s">
        <v>3</v>
      </c>
      <c r="B107" s="5"/>
      <c r="C107" s="4"/>
      <c r="D107" s="7">
        <f>SUM(D101:D106)</f>
        <v>845</v>
      </c>
      <c r="E107" s="7">
        <f>SUM(E101:E106)</f>
        <v>33.880000000000003</v>
      </c>
      <c r="F107" s="7">
        <f>SUM(F101:F106)</f>
        <v>35.599999999999994</v>
      </c>
      <c r="G107" s="7">
        <f>SUM(G101:G106)</f>
        <v>97.45</v>
      </c>
      <c r="H107" s="7">
        <f>SUM(H101:H106)</f>
        <v>7.6219999999999999</v>
      </c>
      <c r="I107" s="7">
        <f>SUM(I101:I106)</f>
        <v>30.409999999999997</v>
      </c>
      <c r="J107" s="7">
        <f>SUM(J101:J106)</f>
        <v>1518.14</v>
      </c>
      <c r="K107" s="7">
        <f>SUM(K101:K106)</f>
        <v>5.569</v>
      </c>
      <c r="L107" s="7">
        <f>SUM(L101:L106)</f>
        <v>270.07</v>
      </c>
      <c r="M107" s="7">
        <f>SUM(M101:M106)</f>
        <v>257.84000000000003</v>
      </c>
      <c r="N107" s="7">
        <f>SUM(N101:N106)</f>
        <v>152.98000000000002</v>
      </c>
      <c r="O107" s="7">
        <f>SUM(O101:O106)</f>
        <v>8.7089999999999996</v>
      </c>
    </row>
    <row r="108" spans="1:15" s="2" customFormat="1" ht="14.25" customHeight="1">
      <c r="A108" s="3"/>
      <c r="B108" s="5"/>
      <c r="C108" s="3"/>
      <c r="D108" s="13"/>
      <c r="E108" s="13"/>
      <c r="F108" s="13"/>
      <c r="G108" s="13"/>
      <c r="H108" s="3"/>
      <c r="I108" s="15"/>
      <c r="J108" s="15"/>
      <c r="K108" s="15"/>
      <c r="L108" s="15"/>
      <c r="M108" s="15"/>
      <c r="N108" s="15"/>
      <c r="O108" s="3"/>
    </row>
    <row r="109" spans="1:15" s="2" customFormat="1" ht="11.25" hidden="1">
      <c r="A109" s="4" t="s">
        <v>3</v>
      </c>
      <c r="B109" s="5"/>
      <c r="C109" s="4"/>
      <c r="D109" s="7">
        <f t="shared" ref="D109:O109" si="5">SUM(D108:D108)</f>
        <v>0</v>
      </c>
      <c r="E109" s="7">
        <f t="shared" si="5"/>
        <v>0</v>
      </c>
      <c r="F109" s="7">
        <f t="shared" si="5"/>
        <v>0</v>
      </c>
      <c r="G109" s="7">
        <f t="shared" si="5"/>
        <v>0</v>
      </c>
      <c r="H109" s="7">
        <f t="shared" si="5"/>
        <v>0</v>
      </c>
      <c r="I109" s="7">
        <f t="shared" si="5"/>
        <v>0</v>
      </c>
      <c r="J109" s="7">
        <f t="shared" si="5"/>
        <v>0</v>
      </c>
      <c r="K109" s="7">
        <f t="shared" si="5"/>
        <v>0</v>
      </c>
      <c r="L109" s="7">
        <f t="shared" si="5"/>
        <v>0</v>
      </c>
      <c r="M109" s="7">
        <f t="shared" si="5"/>
        <v>0</v>
      </c>
      <c r="N109" s="7">
        <f t="shared" si="5"/>
        <v>0</v>
      </c>
      <c r="O109" s="7">
        <f t="shared" si="5"/>
        <v>0</v>
      </c>
    </row>
    <row r="110" spans="1:15" s="2" customFormat="1" ht="11.25">
      <c r="A110" s="6" t="s">
        <v>34</v>
      </c>
      <c r="B110" s="5"/>
      <c r="C110" s="4"/>
      <c r="D110" s="11"/>
      <c r="E110" s="11"/>
      <c r="F110" s="11"/>
      <c r="G110" s="11"/>
      <c r="H110" s="4"/>
      <c r="I110" s="12"/>
      <c r="J110" s="12"/>
      <c r="K110" s="12"/>
      <c r="L110" s="12"/>
      <c r="M110" s="12"/>
      <c r="N110" s="12"/>
      <c r="O110" s="4"/>
    </row>
    <row r="111" spans="1:15" s="2" customFormat="1" ht="11.25">
      <c r="A111" s="6" t="s">
        <v>2</v>
      </c>
      <c r="B111" s="5"/>
      <c r="C111" s="4"/>
      <c r="D111" s="11"/>
      <c r="E111" s="11"/>
      <c r="F111" s="11"/>
      <c r="G111" s="11"/>
      <c r="H111" s="4"/>
      <c r="I111" s="12"/>
      <c r="J111" s="12"/>
      <c r="K111" s="12"/>
      <c r="L111" s="12"/>
      <c r="M111" s="12"/>
      <c r="N111" s="12"/>
      <c r="O111" s="4"/>
    </row>
    <row r="112" spans="1:15" s="2" customFormat="1" ht="11.25">
      <c r="A112" s="30" t="s">
        <v>78</v>
      </c>
      <c r="B112" s="5">
        <v>110</v>
      </c>
      <c r="C112" s="31" t="s">
        <v>43</v>
      </c>
      <c r="D112" s="7">
        <v>171</v>
      </c>
      <c r="E112" s="7">
        <v>2.95</v>
      </c>
      <c r="F112" s="7">
        <v>2.5499999999999998</v>
      </c>
      <c r="G112" s="7">
        <v>13.1</v>
      </c>
      <c r="H112" s="5">
        <v>0.79</v>
      </c>
      <c r="I112" s="8">
        <v>12.86</v>
      </c>
      <c r="J112" s="8">
        <v>1117</v>
      </c>
      <c r="K112" s="8">
        <v>0.38</v>
      </c>
      <c r="L112" s="8">
        <v>48.77</v>
      </c>
      <c r="M112" s="8">
        <v>197.55</v>
      </c>
      <c r="N112" s="8">
        <v>43.17</v>
      </c>
      <c r="O112" s="5">
        <v>3.0590000000000002</v>
      </c>
    </row>
    <row r="113" spans="1:15" s="2" customFormat="1" ht="11.25">
      <c r="A113" s="4" t="s">
        <v>55</v>
      </c>
      <c r="B113" s="5">
        <v>374</v>
      </c>
      <c r="C113" s="5" t="s">
        <v>56</v>
      </c>
      <c r="D113" s="7">
        <v>173</v>
      </c>
      <c r="E113" s="7">
        <v>10.6</v>
      </c>
      <c r="F113" s="7">
        <v>5.0999999999999996</v>
      </c>
      <c r="G113" s="7">
        <v>15.6</v>
      </c>
      <c r="H113" s="5">
        <v>0.1</v>
      </c>
      <c r="I113" s="8">
        <v>9.1999999999999993</v>
      </c>
      <c r="J113" s="8">
        <v>900</v>
      </c>
      <c r="K113" s="8">
        <v>1.8</v>
      </c>
      <c r="L113" s="8">
        <v>30</v>
      </c>
      <c r="M113" s="8">
        <v>148.30000000000001</v>
      </c>
      <c r="N113" s="8">
        <v>25.7</v>
      </c>
      <c r="O113" s="5">
        <v>0.9</v>
      </c>
    </row>
    <row r="114" spans="1:15" s="2" customFormat="1" ht="11.25">
      <c r="A114" s="30" t="s">
        <v>74</v>
      </c>
      <c r="B114" s="5">
        <v>520</v>
      </c>
      <c r="C114" s="31" t="s">
        <v>7</v>
      </c>
      <c r="D114" s="7">
        <v>167</v>
      </c>
      <c r="E114" s="7">
        <v>3.8</v>
      </c>
      <c r="F114" s="7">
        <v>8.1</v>
      </c>
      <c r="G114" s="7">
        <v>26.3</v>
      </c>
      <c r="H114" s="9">
        <v>0.12</v>
      </c>
      <c r="I114" s="8">
        <v>13.2</v>
      </c>
      <c r="J114" s="8">
        <v>30</v>
      </c>
      <c r="K114" s="9">
        <v>2.25</v>
      </c>
      <c r="L114" s="8">
        <v>58.35</v>
      </c>
      <c r="M114" s="8">
        <v>89.7</v>
      </c>
      <c r="N114" s="8">
        <v>25.5</v>
      </c>
      <c r="O114" s="5">
        <v>0.9</v>
      </c>
    </row>
    <row r="115" spans="1:15" s="2" customFormat="1" ht="11.25">
      <c r="A115" s="4" t="s">
        <v>57</v>
      </c>
      <c r="B115" s="5">
        <v>638</v>
      </c>
      <c r="C115" s="5" t="s">
        <v>5</v>
      </c>
      <c r="D115" s="7">
        <v>76.900000000000006</v>
      </c>
      <c r="E115" s="7">
        <v>1</v>
      </c>
      <c r="F115" s="7">
        <v>0.1</v>
      </c>
      <c r="G115" s="7">
        <v>15.7</v>
      </c>
      <c r="H115" s="5">
        <v>0.1</v>
      </c>
      <c r="I115" s="8">
        <v>4</v>
      </c>
      <c r="J115" s="8">
        <v>3.5</v>
      </c>
      <c r="K115" s="8">
        <v>0.4</v>
      </c>
      <c r="L115" s="8">
        <v>31.1</v>
      </c>
      <c r="M115" s="8">
        <v>39.6</v>
      </c>
      <c r="N115" s="8">
        <v>19.399999999999999</v>
      </c>
      <c r="O115" s="5">
        <v>3.2</v>
      </c>
    </row>
    <row r="116" spans="1:15" s="35" customFormat="1" ht="11.25">
      <c r="A116" s="30" t="s">
        <v>46</v>
      </c>
      <c r="B116" s="31">
        <v>114</v>
      </c>
      <c r="C116" s="31" t="s">
        <v>95</v>
      </c>
      <c r="D116" s="33">
        <v>70</v>
      </c>
      <c r="E116" s="33">
        <v>2.2999999999999998</v>
      </c>
      <c r="F116" s="33">
        <v>0.2</v>
      </c>
      <c r="G116" s="33">
        <v>15.7</v>
      </c>
      <c r="H116" s="31">
        <v>3.3000000000000002E-2</v>
      </c>
      <c r="I116" s="34">
        <v>0</v>
      </c>
      <c r="J116" s="34">
        <v>0</v>
      </c>
      <c r="K116" s="34">
        <v>0.33</v>
      </c>
      <c r="L116" s="41">
        <v>6</v>
      </c>
      <c r="M116" s="34">
        <v>19.5</v>
      </c>
      <c r="N116" s="34">
        <v>4.2</v>
      </c>
      <c r="O116" s="31">
        <v>0.33</v>
      </c>
    </row>
    <row r="117" spans="1:15" s="35" customFormat="1" ht="11.25">
      <c r="A117" s="30" t="s">
        <v>92</v>
      </c>
      <c r="B117" s="31">
        <v>115</v>
      </c>
      <c r="C117" s="31" t="s">
        <v>95</v>
      </c>
      <c r="D117" s="33">
        <v>51.2</v>
      </c>
      <c r="E117" s="33">
        <v>1.4</v>
      </c>
      <c r="F117" s="33">
        <v>0.2</v>
      </c>
      <c r="G117" s="33">
        <v>15</v>
      </c>
      <c r="H117" s="31">
        <v>5.3999999999999999E-2</v>
      </c>
      <c r="I117" s="34">
        <v>0</v>
      </c>
      <c r="J117" s="34">
        <v>0.3</v>
      </c>
      <c r="K117" s="34">
        <v>0.42</v>
      </c>
      <c r="L117" s="34">
        <v>10.5</v>
      </c>
      <c r="M117" s="34">
        <v>47.7</v>
      </c>
      <c r="N117" s="34">
        <v>14.1</v>
      </c>
      <c r="O117" s="31">
        <v>1.17</v>
      </c>
    </row>
    <row r="118" spans="1:15" s="2" customFormat="1" ht="11.25">
      <c r="A118" s="4" t="s">
        <v>3</v>
      </c>
      <c r="B118" s="5"/>
      <c r="C118" s="4"/>
      <c r="D118" s="7">
        <f t="shared" ref="D118:O118" si="6">SUM(D112:D117)</f>
        <v>709.1</v>
      </c>
      <c r="E118" s="7">
        <f t="shared" si="6"/>
        <v>22.05</v>
      </c>
      <c r="F118" s="7">
        <f t="shared" si="6"/>
        <v>16.25</v>
      </c>
      <c r="G118" s="7">
        <f t="shared" si="6"/>
        <v>101.4</v>
      </c>
      <c r="H118" s="7">
        <f t="shared" si="6"/>
        <v>1.1970000000000001</v>
      </c>
      <c r="I118" s="7">
        <f t="shared" si="6"/>
        <v>39.26</v>
      </c>
      <c r="J118" s="7">
        <f t="shared" si="6"/>
        <v>2050.8000000000002</v>
      </c>
      <c r="K118" s="7">
        <f t="shared" si="6"/>
        <v>5.58</v>
      </c>
      <c r="L118" s="7">
        <f t="shared" si="6"/>
        <v>184.72</v>
      </c>
      <c r="M118" s="7">
        <f t="shared" si="6"/>
        <v>542.35</v>
      </c>
      <c r="N118" s="7">
        <f t="shared" si="6"/>
        <v>132.07000000000002</v>
      </c>
      <c r="O118" s="7">
        <f t="shared" si="6"/>
        <v>9.5590000000000011</v>
      </c>
    </row>
    <row r="119" spans="1:15" s="2" customFormat="1" ht="11.25">
      <c r="A119" s="3"/>
      <c r="B119" s="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" customFormat="1" ht="11.25">
      <c r="A120" s="3" t="s">
        <v>44</v>
      </c>
      <c r="B120" s="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2" customFormat="1" ht="11.25">
      <c r="A121" s="3"/>
      <c r="B121" s="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2" customFormat="1" ht="11.25">
      <c r="A122" s="32" t="s">
        <v>84</v>
      </c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2" customFormat="1" ht="11.25">
      <c r="A123" s="3"/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2" customFormat="1" ht="11.25">
      <c r="B124" s="36"/>
    </row>
    <row r="125" spans="1:15" s="2" customFormat="1" ht="11.25">
      <c r="B125" s="36"/>
    </row>
    <row r="126" spans="1:15" s="2" customFormat="1" ht="11.25">
      <c r="B126" s="36"/>
    </row>
    <row r="127" spans="1:15" s="2" customFormat="1" ht="11.25">
      <c r="B127" s="36"/>
    </row>
    <row r="128" spans="1:15" s="2" customFormat="1" ht="11.25">
      <c r="B128" s="36"/>
    </row>
    <row r="129" spans="1:15" s="2" customFormat="1" ht="11.25">
      <c r="B129" s="36"/>
    </row>
    <row r="130" spans="1:15" s="2" customFormat="1">
      <c r="A130" s="1"/>
      <c r="B130" s="4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>
      <c r="A131" s="1"/>
      <c r="B131" s="40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</sheetData>
  <mergeCells count="2">
    <mergeCell ref="E21:F21"/>
    <mergeCell ref="G21:H21"/>
  </mergeCells>
  <phoneticPr fontId="1" type="noConversion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usr2</cp:lastModifiedBy>
  <cp:lastPrinted>2024-11-29T12:35:33Z</cp:lastPrinted>
  <dcterms:created xsi:type="dcterms:W3CDTF">2016-12-22T13:48:02Z</dcterms:created>
  <dcterms:modified xsi:type="dcterms:W3CDTF">2025-11-28T13:26:41Z</dcterms:modified>
</cp:coreProperties>
</file>