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 ГВ\САЙТ\ПИТАНИЕ\food\2022\"/>
    </mc:Choice>
  </mc:AlternateContent>
  <bookViews>
    <workbookView xWindow="3135" yWindow="1545" windowWidth="14775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6" i="1" s="1"/>
  <c r="H25" i="1"/>
  <c r="I25" i="1"/>
  <c r="J25" i="1"/>
  <c r="J26" i="1" s="1"/>
  <c r="G25" i="1"/>
  <c r="F25" i="1"/>
  <c r="H10" i="1"/>
  <c r="I10" i="1"/>
  <c r="J10" i="1"/>
  <c r="G10" i="1"/>
  <c r="F10" i="1"/>
  <c r="E10" i="1"/>
  <c r="E20" i="1"/>
  <c r="F20" i="1"/>
  <c r="G20" i="1"/>
  <c r="H20" i="1"/>
  <c r="H26" i="1" s="1"/>
  <c r="I20" i="1"/>
  <c r="J20" i="1"/>
  <c r="I26" i="1" l="1"/>
  <c r="G26" i="1"/>
  <c r="F26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<sst xmlns="http://schemas.openxmlformats.org/spreadsheetml/2006/main" count="46" uniqueCount="45">
  <si>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</si>
  <si>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</si>
  <si>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</si>
  <si>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</si>
  <si>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</si>
  <si>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</si>
  <si>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</si>
  <si>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</si>
  <si>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</si>
  <si>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</si>
  <si>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</si>
  <si>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</si>
  <si>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</si>
  <si>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</si>
  <si>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</si>
  <si>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</si>
  <si>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</si>
  <si>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</si>
  <si>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</si>
  <si>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</si>
  <si>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</si>
  <si>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</si>
  <si>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</si>
  <si>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</si>
  <si>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</si>
  <si>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</si>
  <si>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с. Лорино"</t>
  </si>
  <si>
    <t>Бутерброд с маслом</t>
  </si>
  <si>
    <t>хлеб ржаной</t>
  </si>
  <si>
    <t>1-4 кл.</t>
  </si>
  <si>
    <t>салат из капусты квашен.</t>
  </si>
  <si>
    <t>суп крестьянский с пшенной крупой</t>
  </si>
  <si>
    <t>макароны отварные</t>
  </si>
  <si>
    <t>Полдник</t>
  </si>
  <si>
    <t>Каша манная вязкая</t>
  </si>
  <si>
    <t>Кофейный напиток  со сгущ. молоком</t>
  </si>
  <si>
    <t>яблоко св.</t>
  </si>
  <si>
    <t>котлета из говядины</t>
  </si>
  <si>
    <t>компот из смеси сухофруктов</t>
  </si>
  <si>
    <t>Сосиска молочная варен.</t>
  </si>
  <si>
    <t>Чай с сахаром</t>
  </si>
  <si>
    <t>итого за завтрак:</t>
  </si>
  <si>
    <t>Итого за обед</t>
  </si>
  <si>
    <t>чоко пай</t>
  </si>
  <si>
    <t>итого за 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</si>
</sst>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1" xfId="0" applyBorder="1"/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4" t="s">
        <v>29</v>
      </c>
      <c r="I1" t="s">
        <v>1</v>
      </c>
      <c r="J1" s="23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250</v>
      </c>
      <c r="D4" s="29" t="s">
        <v>34</v>
      </c>
      <c r="E4" s="15">
        <v>200</v>
      </c>
      <c r="F4" s="25">
        <v>21.01</v>
      </c>
      <c r="G4" s="15">
        <v>229</v>
      </c>
      <c r="H4" s="15">
        <v>8</v>
      </c>
      <c r="I4" s="15">
        <v>12</v>
      </c>
      <c r="J4" s="16">
        <v>36</v>
      </c>
    </row>
    <row r="5" spans="1:10" x14ac:dyDescent="0.25">
      <c r="A5" s="7"/>
      <c r="B5" s="1" t="s">
        <v>12</v>
      </c>
      <c r="C5" s="2">
        <v>500</v>
      </c>
      <c r="D5" s="30" t="s">
        <v>35</v>
      </c>
      <c r="E5" s="17">
        <v>200</v>
      </c>
      <c r="F5" s="26">
        <v>22.8</v>
      </c>
      <c r="G5" s="17">
        <v>113</v>
      </c>
      <c r="H5" s="17">
        <v>3</v>
      </c>
      <c r="I5" s="17">
        <v>2</v>
      </c>
      <c r="J5" s="18">
        <v>21</v>
      </c>
    </row>
    <row r="6" spans="1:10" x14ac:dyDescent="0.25">
      <c r="A6" s="7"/>
      <c r="B6" s="1" t="s">
        <v>22</v>
      </c>
      <c r="C6" s="2">
        <v>93</v>
      </c>
      <c r="D6" s="30" t="s">
        <v>27</v>
      </c>
      <c r="E6" s="17">
        <v>80</v>
      </c>
      <c r="F6" s="26">
        <v>21.5</v>
      </c>
      <c r="G6" s="17">
        <v>294</v>
      </c>
      <c r="H6" s="17">
        <v>3</v>
      </c>
      <c r="I6" s="17">
        <v>18</v>
      </c>
      <c r="J6" s="18">
        <v>20</v>
      </c>
    </row>
    <row r="7" spans="1:10" ht="15.75" thickBot="1" x14ac:dyDescent="0.3">
      <c r="A7" s="7"/>
      <c r="B7" s="2"/>
      <c r="C7" s="2">
        <v>16</v>
      </c>
      <c r="D7" s="30" t="s">
        <v>43</v>
      </c>
      <c r="E7" s="17">
        <v>45</v>
      </c>
      <c r="F7" s="26">
        <v>29</v>
      </c>
      <c r="G7" s="17">
        <v>189</v>
      </c>
      <c r="H7" s="17">
        <v>4</v>
      </c>
      <c r="I7" s="17">
        <v>8</v>
      </c>
      <c r="J7" s="18">
        <v>28</v>
      </c>
    </row>
    <row r="8" spans="1:10" ht="15.75" thickBot="1" x14ac:dyDescent="0.3">
      <c r="A8" s="8"/>
      <c r="B8" s="11" t="s">
        <v>19</v>
      </c>
      <c r="C8" s="6">
        <v>112</v>
      </c>
      <c r="D8" s="29" t="s">
        <v>36</v>
      </c>
      <c r="E8" s="15">
        <v>200</v>
      </c>
      <c r="F8" s="25">
        <v>68</v>
      </c>
      <c r="G8" s="15">
        <v>94</v>
      </c>
      <c r="H8" s="15">
        <v>1</v>
      </c>
      <c r="I8" s="15">
        <v>1</v>
      </c>
      <c r="J8" s="16">
        <v>20</v>
      </c>
    </row>
    <row r="9" spans="1:10" x14ac:dyDescent="0.25">
      <c r="A9" s="4"/>
      <c r="B9" s="11"/>
      <c r="C9" s="6"/>
      <c r="D9" s="29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1" t="s">
        <v>41</v>
      </c>
      <c r="E10" s="19">
        <f>E4+E5+E6+E8</f>
        <v>680</v>
      </c>
      <c r="F10" s="40">
        <f>F4+F5+F6+F7+F8</f>
        <v>162.31</v>
      </c>
      <c r="G10" s="19">
        <f>G4+G5+G6+G7+G8</f>
        <v>919</v>
      </c>
      <c r="H10" s="19">
        <f t="shared" ref="H10:J10" si="0">H4+H5+H6+H7+H8</f>
        <v>19</v>
      </c>
      <c r="I10" s="19">
        <f t="shared" si="0"/>
        <v>41</v>
      </c>
      <c r="J10" s="20">
        <f t="shared" si="0"/>
        <v>125</v>
      </c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49</v>
      </c>
      <c r="D12" s="32" t="s">
        <v>30</v>
      </c>
      <c r="E12" s="21">
        <v>100</v>
      </c>
      <c r="F12" s="28">
        <v>29.5</v>
      </c>
      <c r="G12" s="21">
        <v>117</v>
      </c>
      <c r="H12" s="21">
        <v>1</v>
      </c>
      <c r="I12" s="21">
        <v>10</v>
      </c>
      <c r="J12" s="22">
        <v>5</v>
      </c>
    </row>
    <row r="13" spans="1:10" x14ac:dyDescent="0.25">
      <c r="A13" s="7"/>
      <c r="B13" s="1" t="s">
        <v>15</v>
      </c>
      <c r="C13" s="2">
        <v>154</v>
      </c>
      <c r="D13" s="30" t="s">
        <v>31</v>
      </c>
      <c r="E13" s="17">
        <v>200</v>
      </c>
      <c r="F13" s="26">
        <v>18.05</v>
      </c>
      <c r="G13" s="17">
        <v>90</v>
      </c>
      <c r="H13" s="17">
        <v>2</v>
      </c>
      <c r="I13" s="17">
        <v>4</v>
      </c>
      <c r="J13" s="18">
        <v>13</v>
      </c>
    </row>
    <row r="14" spans="1:10" x14ac:dyDescent="0.25">
      <c r="A14" s="7"/>
      <c r="B14" s="1" t="s">
        <v>16</v>
      </c>
      <c r="C14" s="2">
        <v>291</v>
      </c>
      <c r="D14" s="30" t="s">
        <v>32</v>
      </c>
      <c r="E14" s="17">
        <v>200</v>
      </c>
      <c r="F14" s="26">
        <v>13.96</v>
      </c>
      <c r="G14" s="17">
        <v>193</v>
      </c>
      <c r="H14" s="17">
        <v>8</v>
      </c>
      <c r="I14" s="17">
        <v>1</v>
      </c>
      <c r="J14" s="18">
        <v>11</v>
      </c>
    </row>
    <row r="15" spans="1:10" x14ac:dyDescent="0.25">
      <c r="A15" s="7"/>
      <c r="B15" s="1" t="s">
        <v>17</v>
      </c>
      <c r="C15" s="2">
        <v>381</v>
      </c>
      <c r="D15" s="30" t="s">
        <v>37</v>
      </c>
      <c r="E15" s="17">
        <v>100</v>
      </c>
      <c r="F15" s="26">
        <v>64.459999999999994</v>
      </c>
      <c r="G15" s="17">
        <v>216</v>
      </c>
      <c r="H15" s="17">
        <v>12</v>
      </c>
      <c r="I15" s="17">
        <v>16</v>
      </c>
      <c r="J15" s="18">
        <v>14</v>
      </c>
    </row>
    <row r="16" spans="1:10" x14ac:dyDescent="0.25">
      <c r="A16" s="7"/>
      <c r="B16" s="1" t="s">
        <v>18</v>
      </c>
      <c r="C16" s="2">
        <v>508</v>
      </c>
      <c r="D16" s="30" t="s">
        <v>38</v>
      </c>
      <c r="E16" s="17">
        <v>200</v>
      </c>
      <c r="F16" s="26">
        <v>6.39</v>
      </c>
      <c r="G16" s="17">
        <v>110</v>
      </c>
      <c r="H16" s="17">
        <v>1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/>
      <c r="D17" s="30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>
        <v>109</v>
      </c>
      <c r="D18" s="30" t="s">
        <v>28</v>
      </c>
      <c r="E18" s="17">
        <v>80</v>
      </c>
      <c r="F18" s="26">
        <v>10.32</v>
      </c>
      <c r="G18" s="17">
        <v>174</v>
      </c>
      <c r="H18" s="17">
        <v>7</v>
      </c>
      <c r="I18" s="17">
        <v>1</v>
      </c>
      <c r="J18" s="18">
        <v>33</v>
      </c>
    </row>
    <row r="19" spans="1:10" ht="15.75" thickBot="1" x14ac:dyDescent="0.3">
      <c r="A19" s="8"/>
      <c r="B19" s="39"/>
      <c r="C19" s="9"/>
      <c r="D19" s="31"/>
      <c r="E19" s="19"/>
      <c r="F19" s="27"/>
      <c r="G19" s="19"/>
      <c r="H19" s="19"/>
      <c r="I19" s="19"/>
      <c r="J19" s="20"/>
    </row>
    <row r="20" spans="1:10" x14ac:dyDescent="0.25">
      <c r="A20" s="7"/>
      <c r="B20" s="38"/>
      <c r="C20" s="33"/>
      <c r="D20" s="34" t="s">
        <v>42</v>
      </c>
      <c r="E20" s="35">
        <f>E12+E13+E14+E15+E16+E18</f>
        <v>880</v>
      </c>
      <c r="F20" s="36">
        <f t="shared" ref="F20:J20" si="1">F12+F13+F14+F15+F16+F18</f>
        <v>142.67999999999998</v>
      </c>
      <c r="G20" s="35">
        <f t="shared" si="1"/>
        <v>900</v>
      </c>
      <c r="H20" s="35">
        <f t="shared" si="1"/>
        <v>31</v>
      </c>
      <c r="I20" s="35">
        <f t="shared" si="1"/>
        <v>32</v>
      </c>
      <c r="J20" s="37">
        <f t="shared" si="1"/>
        <v>103</v>
      </c>
    </row>
    <row r="21" spans="1:10" ht="15.75" thickBot="1" x14ac:dyDescent="0.3">
      <c r="A21" s="7"/>
      <c r="B21" s="9"/>
      <c r="C21" s="9"/>
      <c r="D21" s="31"/>
      <c r="E21" s="19"/>
      <c r="F21" s="27"/>
      <c r="G21" s="19"/>
      <c r="H21" s="19"/>
      <c r="I21" s="19"/>
      <c r="J21" s="20"/>
    </row>
    <row r="22" spans="1:10" x14ac:dyDescent="0.25">
      <c r="A22" s="44"/>
      <c r="B22" s="6" t="s">
        <v>33</v>
      </c>
      <c r="C22" s="6">
        <v>93</v>
      </c>
      <c r="D22" s="29" t="s">
        <v>27</v>
      </c>
      <c r="E22" s="15">
        <v>70</v>
      </c>
      <c r="F22" s="25">
        <v>18</v>
      </c>
      <c r="G22" s="15">
        <v>294</v>
      </c>
      <c r="H22" s="15">
        <v>3</v>
      </c>
      <c r="I22" s="15">
        <v>16</v>
      </c>
      <c r="J22" s="16">
        <v>20</v>
      </c>
    </row>
    <row r="23" spans="1:10" x14ac:dyDescent="0.25">
      <c r="A23" s="7"/>
      <c r="B23" s="33"/>
      <c r="C23" s="33">
        <v>102</v>
      </c>
      <c r="D23" s="34" t="s">
        <v>39</v>
      </c>
      <c r="E23" s="35">
        <v>70</v>
      </c>
      <c r="F23" s="36">
        <v>41</v>
      </c>
      <c r="G23" s="35">
        <v>89</v>
      </c>
      <c r="H23" s="35">
        <v>5</v>
      </c>
      <c r="I23" s="35">
        <v>7</v>
      </c>
      <c r="J23" s="37">
        <v>0</v>
      </c>
    </row>
    <row r="24" spans="1:10" ht="15.75" thickBot="1" x14ac:dyDescent="0.3">
      <c r="A24" s="7"/>
      <c r="B24" s="9"/>
      <c r="C24" s="9">
        <v>493</v>
      </c>
      <c r="D24" s="31" t="s">
        <v>40</v>
      </c>
      <c r="E24" s="19">
        <v>200</v>
      </c>
      <c r="F24" s="27">
        <v>8.4700000000000006</v>
      </c>
      <c r="G24" s="19">
        <v>60</v>
      </c>
      <c r="H24" s="19">
        <v>0</v>
      </c>
      <c r="I24" s="19">
        <v>0</v>
      </c>
      <c r="J24" s="20">
        <v>15</v>
      </c>
    </row>
    <row r="25" spans="1:10" x14ac:dyDescent="0.25">
      <c r="A25" s="7"/>
      <c r="B25" s="33"/>
      <c r="C25" s="33"/>
      <c r="D25" s="34" t="s">
        <v>44</v>
      </c>
      <c r="E25" s="35">
        <f>E24+E23+E22</f>
        <v>340</v>
      </c>
      <c r="F25" s="36">
        <f>SUM(F22:F24)</f>
        <v>67.47</v>
      </c>
      <c r="G25" s="35">
        <f>SUM(G22:G24)</f>
        <v>443</v>
      </c>
      <c r="H25" s="35">
        <f t="shared" ref="H25:J25" si="2">SUM(H22:H24)</f>
        <v>8</v>
      </c>
      <c r="I25" s="35">
        <f t="shared" si="2"/>
        <v>23</v>
      </c>
      <c r="J25" s="37">
        <f t="shared" si="2"/>
        <v>35</v>
      </c>
    </row>
    <row r="26" spans="1:10" ht="15.75" thickBot="1" x14ac:dyDescent="0.3">
      <c r="A26" s="8"/>
      <c r="B26" s="9"/>
      <c r="C26" s="9"/>
      <c r="D26" s="31"/>
      <c r="E26" s="19">
        <f>E25+E20+E10</f>
        <v>1900</v>
      </c>
      <c r="F26" s="27">
        <f>F25+F20+F10</f>
        <v>372.46</v>
      </c>
      <c r="G26" s="27">
        <f t="shared" ref="G26:J26" si="3">G25+G20+G10</f>
        <v>2262</v>
      </c>
      <c r="H26" s="27">
        <f t="shared" si="3"/>
        <v>58</v>
      </c>
      <c r="I26" s="27">
        <f t="shared" si="3"/>
        <v>96</v>
      </c>
      <c r="J26" s="45">
        <f t="shared" si="3"/>
        <v>263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2022-04-12T21:12:49Z</cp:lastPrinted>
  <dcterms:created xsi:type="dcterms:W3CDTF">2015-06-05T18:19:34Z</dcterms:created>
  <dcterms:modified xsi:type="dcterms:W3CDTF">2022-04-14T00:49:50Z</dcterms:modified>
</cp:coreProperties>
</file>