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640" windowHeight="9300"/>
  </bookViews>
  <sheets>
    <sheet name="ОГЭ" sheetId="8" r:id="rId1"/>
  </sheets>
  <calcPr calcId="145621"/>
</workbook>
</file>

<file path=xl/calcChain.xml><?xml version="1.0" encoding="utf-8"?>
<calcChain xmlns="http://schemas.openxmlformats.org/spreadsheetml/2006/main">
  <c r="Q170" i="8" l="1"/>
  <c r="O170" i="8"/>
  <c r="M170" i="8"/>
  <c r="K170" i="8"/>
  <c r="J170" i="8"/>
  <c r="H170" i="8"/>
  <c r="F170" i="8"/>
  <c r="D170" i="8"/>
  <c r="Q169" i="8"/>
  <c r="O169" i="8"/>
  <c r="M169" i="8"/>
  <c r="K169" i="8"/>
  <c r="J169" i="8"/>
  <c r="H169" i="8"/>
  <c r="F169" i="8"/>
  <c r="D169" i="8"/>
  <c r="Q168" i="8"/>
  <c r="O168" i="8"/>
  <c r="M168" i="8"/>
  <c r="K168" i="8"/>
  <c r="J168" i="8"/>
  <c r="H168" i="8"/>
  <c r="F168" i="8"/>
  <c r="D168" i="8"/>
  <c r="Q155" i="8" l="1"/>
  <c r="O155" i="8"/>
  <c r="M155" i="8"/>
  <c r="K155" i="8"/>
  <c r="J155" i="8"/>
  <c r="H155" i="8"/>
  <c r="F155" i="8"/>
  <c r="D155" i="8"/>
  <c r="Q154" i="8"/>
  <c r="O154" i="8"/>
  <c r="M154" i="8"/>
  <c r="K154" i="8"/>
  <c r="J154" i="8"/>
  <c r="H154" i="8"/>
  <c r="F154" i="8"/>
  <c r="D154" i="8"/>
  <c r="Q153" i="8"/>
  <c r="O153" i="8"/>
  <c r="M153" i="8"/>
  <c r="K153" i="8"/>
  <c r="J153" i="8"/>
  <c r="H153" i="8"/>
  <c r="F153" i="8"/>
  <c r="D153" i="8"/>
  <c r="Q152" i="8"/>
  <c r="O152" i="8"/>
  <c r="M152" i="8"/>
  <c r="K152" i="8"/>
  <c r="J152" i="8"/>
  <c r="H152" i="8"/>
  <c r="F152" i="8"/>
  <c r="D152" i="8"/>
  <c r="Q151" i="8"/>
  <c r="O151" i="8"/>
  <c r="M151" i="8"/>
  <c r="K151" i="8"/>
  <c r="J151" i="8"/>
  <c r="H151" i="8"/>
  <c r="F151" i="8"/>
  <c r="D151" i="8"/>
  <c r="Q150" i="8"/>
  <c r="O150" i="8"/>
  <c r="M150" i="8"/>
  <c r="K150" i="8"/>
  <c r="J150" i="8"/>
  <c r="H150" i="8"/>
  <c r="F150" i="8"/>
  <c r="D150" i="8"/>
  <c r="Q206" i="8" l="1"/>
  <c r="O206" i="8"/>
  <c r="M206" i="8"/>
  <c r="K206" i="8"/>
  <c r="J206" i="8"/>
  <c r="H206" i="8"/>
  <c r="F206" i="8"/>
  <c r="D206" i="8"/>
  <c r="Q205" i="8"/>
  <c r="O205" i="8"/>
  <c r="M205" i="8"/>
  <c r="K205" i="8"/>
  <c r="J205" i="8"/>
  <c r="H205" i="8"/>
  <c r="F205" i="8"/>
  <c r="D205" i="8"/>
  <c r="Q204" i="8"/>
  <c r="O204" i="8"/>
  <c r="M204" i="8"/>
  <c r="K204" i="8"/>
  <c r="J204" i="8"/>
  <c r="H204" i="8"/>
  <c r="F204" i="8"/>
  <c r="D204" i="8"/>
  <c r="Q62" i="8" l="1"/>
  <c r="O62" i="8"/>
  <c r="M62" i="8"/>
  <c r="K62" i="8"/>
  <c r="J62" i="8"/>
  <c r="H62" i="8"/>
  <c r="F62" i="8"/>
  <c r="D62" i="8"/>
  <c r="Q61" i="8"/>
  <c r="O61" i="8"/>
  <c r="M61" i="8"/>
  <c r="K61" i="8"/>
  <c r="J61" i="8"/>
  <c r="H61" i="8"/>
  <c r="F61" i="8"/>
  <c r="D61" i="8"/>
  <c r="Q60" i="8"/>
  <c r="O60" i="8"/>
  <c r="M60" i="8"/>
  <c r="K60" i="8"/>
  <c r="J60" i="8"/>
  <c r="H60" i="8"/>
  <c r="F60" i="8"/>
  <c r="D60" i="8"/>
  <c r="P234" i="8" l="1"/>
  <c r="N234" i="8"/>
  <c r="L234" i="8"/>
  <c r="I234" i="8"/>
  <c r="G234" i="8"/>
  <c r="E234" i="8"/>
  <c r="C234" i="8"/>
  <c r="B234" i="8"/>
  <c r="Q233" i="8"/>
  <c r="O233" i="8"/>
  <c r="M233" i="8"/>
  <c r="K233" i="8"/>
  <c r="J233" i="8"/>
  <c r="H233" i="8"/>
  <c r="F233" i="8"/>
  <c r="D233" i="8"/>
  <c r="Q232" i="8"/>
  <c r="O232" i="8"/>
  <c r="M232" i="8"/>
  <c r="K232" i="8"/>
  <c r="J232" i="8"/>
  <c r="H232" i="8"/>
  <c r="F232" i="8"/>
  <c r="D232" i="8"/>
  <c r="Q231" i="8"/>
  <c r="O231" i="8"/>
  <c r="M231" i="8"/>
  <c r="K231" i="8"/>
  <c r="J231" i="8"/>
  <c r="H231" i="8"/>
  <c r="F231" i="8"/>
  <c r="D231" i="8"/>
  <c r="Q230" i="8"/>
  <c r="O230" i="8"/>
  <c r="M230" i="8"/>
  <c r="K230" i="8"/>
  <c r="J230" i="8"/>
  <c r="H230" i="8"/>
  <c r="F230" i="8"/>
  <c r="D230" i="8"/>
  <c r="Q229" i="8"/>
  <c r="O229" i="8"/>
  <c r="M229" i="8"/>
  <c r="K229" i="8"/>
  <c r="J229" i="8"/>
  <c r="H229" i="8"/>
  <c r="F229" i="8"/>
  <c r="D229" i="8"/>
  <c r="Q228" i="8"/>
  <c r="O228" i="8"/>
  <c r="M228" i="8"/>
  <c r="K228" i="8"/>
  <c r="J228" i="8"/>
  <c r="H228" i="8"/>
  <c r="F228" i="8"/>
  <c r="D228" i="8"/>
  <c r="Q227" i="8"/>
  <c r="O227" i="8"/>
  <c r="M227" i="8"/>
  <c r="K227" i="8"/>
  <c r="J227" i="8"/>
  <c r="H227" i="8"/>
  <c r="F227" i="8"/>
  <c r="D227" i="8"/>
  <c r="Q226" i="8"/>
  <c r="O226" i="8"/>
  <c r="M226" i="8"/>
  <c r="K226" i="8"/>
  <c r="J226" i="8"/>
  <c r="H226" i="8"/>
  <c r="F226" i="8"/>
  <c r="D226" i="8"/>
  <c r="Q225" i="8"/>
  <c r="O225" i="8"/>
  <c r="M225" i="8"/>
  <c r="K225" i="8"/>
  <c r="J225" i="8"/>
  <c r="H225" i="8"/>
  <c r="F225" i="8"/>
  <c r="D225" i="8"/>
  <c r="Q224" i="8"/>
  <c r="O224" i="8"/>
  <c r="M224" i="8"/>
  <c r="K224" i="8"/>
  <c r="J224" i="8"/>
  <c r="H224" i="8"/>
  <c r="F224" i="8"/>
  <c r="D224" i="8"/>
  <c r="Q223" i="8"/>
  <c r="O223" i="8"/>
  <c r="M223" i="8"/>
  <c r="K223" i="8"/>
  <c r="J223" i="8"/>
  <c r="H223" i="8"/>
  <c r="F223" i="8"/>
  <c r="D223" i="8"/>
  <c r="Q222" i="8"/>
  <c r="O222" i="8"/>
  <c r="M222" i="8"/>
  <c r="K222" i="8"/>
  <c r="J222" i="8"/>
  <c r="H222" i="8"/>
  <c r="F222" i="8"/>
  <c r="D222" i="8"/>
  <c r="P216" i="8"/>
  <c r="N216" i="8"/>
  <c r="L216" i="8"/>
  <c r="I216" i="8"/>
  <c r="G216" i="8"/>
  <c r="E216" i="8"/>
  <c r="C216" i="8"/>
  <c r="B216" i="8"/>
  <c r="J216" i="8" s="1"/>
  <c r="Q215" i="8"/>
  <c r="O215" i="8"/>
  <c r="M215" i="8"/>
  <c r="K215" i="8"/>
  <c r="J215" i="8"/>
  <c r="H215" i="8"/>
  <c r="F215" i="8"/>
  <c r="D215" i="8"/>
  <c r="Q214" i="8"/>
  <c r="O214" i="8"/>
  <c r="M214" i="8"/>
  <c r="K214" i="8"/>
  <c r="J214" i="8"/>
  <c r="H214" i="8"/>
  <c r="F214" i="8"/>
  <c r="D214" i="8"/>
  <c r="Q213" i="8"/>
  <c r="O213" i="8"/>
  <c r="M213" i="8"/>
  <c r="K213" i="8"/>
  <c r="J213" i="8"/>
  <c r="H213" i="8"/>
  <c r="F213" i="8"/>
  <c r="D213" i="8"/>
  <c r="Q212" i="8"/>
  <c r="O212" i="8"/>
  <c r="M212" i="8"/>
  <c r="K212" i="8"/>
  <c r="J212" i="8"/>
  <c r="H212" i="8"/>
  <c r="F212" i="8"/>
  <c r="D212" i="8"/>
  <c r="Q211" i="8"/>
  <c r="O211" i="8"/>
  <c r="M211" i="8"/>
  <c r="K211" i="8"/>
  <c r="J211" i="8"/>
  <c r="H211" i="8"/>
  <c r="F211" i="8"/>
  <c r="D211" i="8"/>
  <c r="Q210" i="8"/>
  <c r="O210" i="8"/>
  <c r="M210" i="8"/>
  <c r="K210" i="8"/>
  <c r="J210" i="8"/>
  <c r="H210" i="8"/>
  <c r="F210" i="8"/>
  <c r="D210" i="8"/>
  <c r="Q209" i="8"/>
  <c r="O209" i="8"/>
  <c r="M209" i="8"/>
  <c r="K209" i="8"/>
  <c r="J209" i="8"/>
  <c r="H209" i="8"/>
  <c r="F209" i="8"/>
  <c r="D209" i="8"/>
  <c r="Q208" i="8"/>
  <c r="O208" i="8"/>
  <c r="M208" i="8"/>
  <c r="K208" i="8"/>
  <c r="J208" i="8"/>
  <c r="H208" i="8"/>
  <c r="F208" i="8"/>
  <c r="D208" i="8"/>
  <c r="Q207" i="8"/>
  <c r="O207" i="8"/>
  <c r="M207" i="8"/>
  <c r="K207" i="8"/>
  <c r="J207" i="8"/>
  <c r="H207" i="8"/>
  <c r="F207" i="8"/>
  <c r="D207" i="8"/>
  <c r="P198" i="8"/>
  <c r="N198" i="8"/>
  <c r="L198" i="8"/>
  <c r="I198" i="8"/>
  <c r="G198" i="8"/>
  <c r="E198" i="8"/>
  <c r="C198" i="8"/>
  <c r="B198" i="8"/>
  <c r="Q197" i="8"/>
  <c r="O197" i="8"/>
  <c r="M197" i="8"/>
  <c r="K197" i="8"/>
  <c r="J197" i="8"/>
  <c r="H197" i="8"/>
  <c r="F197" i="8"/>
  <c r="D197" i="8"/>
  <c r="Q196" i="8"/>
  <c r="O196" i="8"/>
  <c r="M196" i="8"/>
  <c r="K196" i="8"/>
  <c r="J196" i="8"/>
  <c r="H196" i="8"/>
  <c r="F196" i="8"/>
  <c r="D196" i="8"/>
  <c r="Q195" i="8"/>
  <c r="O195" i="8"/>
  <c r="M195" i="8"/>
  <c r="K195" i="8"/>
  <c r="J195" i="8"/>
  <c r="H195" i="8"/>
  <c r="F195" i="8"/>
  <c r="D195" i="8"/>
  <c r="Q194" i="8"/>
  <c r="O194" i="8"/>
  <c r="M194" i="8"/>
  <c r="K194" i="8"/>
  <c r="J194" i="8"/>
  <c r="H194" i="8"/>
  <c r="F194" i="8"/>
  <c r="D194" i="8"/>
  <c r="Q193" i="8"/>
  <c r="O193" i="8"/>
  <c r="M193" i="8"/>
  <c r="K193" i="8"/>
  <c r="J193" i="8"/>
  <c r="H193" i="8"/>
  <c r="F193" i="8"/>
  <c r="D193" i="8"/>
  <c r="Q192" i="8"/>
  <c r="O192" i="8"/>
  <c r="M192" i="8"/>
  <c r="K192" i="8"/>
  <c r="J192" i="8"/>
  <c r="H192" i="8"/>
  <c r="F192" i="8"/>
  <c r="D192" i="8"/>
  <c r="Q191" i="8"/>
  <c r="O191" i="8"/>
  <c r="M191" i="8"/>
  <c r="K191" i="8"/>
  <c r="J191" i="8"/>
  <c r="H191" i="8"/>
  <c r="F191" i="8"/>
  <c r="D191" i="8"/>
  <c r="Q190" i="8"/>
  <c r="O190" i="8"/>
  <c r="M190" i="8"/>
  <c r="K190" i="8"/>
  <c r="J190" i="8"/>
  <c r="H190" i="8"/>
  <c r="F190" i="8"/>
  <c r="D190" i="8"/>
  <c r="Q189" i="8"/>
  <c r="O189" i="8"/>
  <c r="M189" i="8"/>
  <c r="K189" i="8"/>
  <c r="J189" i="8"/>
  <c r="H189" i="8"/>
  <c r="F189" i="8"/>
  <c r="D189" i="8"/>
  <c r="Q188" i="8"/>
  <c r="O188" i="8"/>
  <c r="M188" i="8"/>
  <c r="K188" i="8"/>
  <c r="J188" i="8"/>
  <c r="H188" i="8"/>
  <c r="F188" i="8"/>
  <c r="D188" i="8"/>
  <c r="Q187" i="8"/>
  <c r="O187" i="8"/>
  <c r="M187" i="8"/>
  <c r="K187" i="8"/>
  <c r="J187" i="8"/>
  <c r="H187" i="8"/>
  <c r="F187" i="8"/>
  <c r="D187" i="8"/>
  <c r="Q186" i="8"/>
  <c r="O186" i="8"/>
  <c r="M186" i="8"/>
  <c r="K186" i="8"/>
  <c r="J186" i="8"/>
  <c r="H186" i="8"/>
  <c r="F186" i="8"/>
  <c r="D186" i="8"/>
  <c r="P180" i="8"/>
  <c r="N180" i="8"/>
  <c r="L180" i="8"/>
  <c r="I180" i="8"/>
  <c r="G180" i="8"/>
  <c r="E180" i="8"/>
  <c r="C180" i="8"/>
  <c r="B180" i="8"/>
  <c r="J180" i="8" s="1"/>
  <c r="Q179" i="8"/>
  <c r="O179" i="8"/>
  <c r="M179" i="8"/>
  <c r="K179" i="8"/>
  <c r="J179" i="8"/>
  <c r="H179" i="8"/>
  <c r="F179" i="8"/>
  <c r="D179" i="8"/>
  <c r="Q178" i="8"/>
  <c r="O178" i="8"/>
  <c r="M178" i="8"/>
  <c r="K178" i="8"/>
  <c r="J178" i="8"/>
  <c r="H178" i="8"/>
  <c r="F178" i="8"/>
  <c r="D178" i="8"/>
  <c r="Q177" i="8"/>
  <c r="O177" i="8"/>
  <c r="M177" i="8"/>
  <c r="K177" i="8"/>
  <c r="J177" i="8"/>
  <c r="H177" i="8"/>
  <c r="F177" i="8"/>
  <c r="D177" i="8"/>
  <c r="Q176" i="8"/>
  <c r="O176" i="8"/>
  <c r="M176" i="8"/>
  <c r="K176" i="8"/>
  <c r="J176" i="8"/>
  <c r="H176" i="8"/>
  <c r="F176" i="8"/>
  <c r="D176" i="8"/>
  <c r="Q175" i="8"/>
  <c r="O175" i="8"/>
  <c r="M175" i="8"/>
  <c r="K175" i="8"/>
  <c r="J175" i="8"/>
  <c r="H175" i="8"/>
  <c r="F175" i="8"/>
  <c r="D175" i="8"/>
  <c r="Q174" i="8"/>
  <c r="O174" i="8"/>
  <c r="M174" i="8"/>
  <c r="K174" i="8"/>
  <c r="J174" i="8"/>
  <c r="H174" i="8"/>
  <c r="F174" i="8"/>
  <c r="D174" i="8"/>
  <c r="Q173" i="8"/>
  <c r="O173" i="8"/>
  <c r="M173" i="8"/>
  <c r="K173" i="8"/>
  <c r="J173" i="8"/>
  <c r="H173" i="8"/>
  <c r="F173" i="8"/>
  <c r="D173" i="8"/>
  <c r="Q172" i="8"/>
  <c r="O172" i="8"/>
  <c r="M172" i="8"/>
  <c r="K172" i="8"/>
  <c r="J172" i="8"/>
  <c r="H172" i="8"/>
  <c r="F172" i="8"/>
  <c r="D172" i="8"/>
  <c r="Q171" i="8"/>
  <c r="O171" i="8"/>
  <c r="M171" i="8"/>
  <c r="K171" i="8"/>
  <c r="J171" i="8"/>
  <c r="H171" i="8"/>
  <c r="F171" i="8"/>
  <c r="D171" i="8"/>
  <c r="P162" i="8"/>
  <c r="N162" i="8"/>
  <c r="L162" i="8"/>
  <c r="I162" i="8"/>
  <c r="G162" i="8"/>
  <c r="E162" i="8"/>
  <c r="C162" i="8"/>
  <c r="B162" i="8"/>
  <c r="Q161" i="8"/>
  <c r="O161" i="8"/>
  <c r="M161" i="8"/>
  <c r="K161" i="8"/>
  <c r="J161" i="8"/>
  <c r="H161" i="8"/>
  <c r="F161" i="8"/>
  <c r="D161" i="8"/>
  <c r="Q160" i="8"/>
  <c r="O160" i="8"/>
  <c r="M160" i="8"/>
  <c r="K160" i="8"/>
  <c r="J160" i="8"/>
  <c r="H160" i="8"/>
  <c r="F160" i="8"/>
  <c r="D160" i="8"/>
  <c r="Q159" i="8"/>
  <c r="O159" i="8"/>
  <c r="M159" i="8"/>
  <c r="K159" i="8"/>
  <c r="J159" i="8"/>
  <c r="H159" i="8"/>
  <c r="F159" i="8"/>
  <c r="D159" i="8"/>
  <c r="Q158" i="8"/>
  <c r="O158" i="8"/>
  <c r="M158" i="8"/>
  <c r="K158" i="8"/>
  <c r="J158" i="8"/>
  <c r="H158" i="8"/>
  <c r="F158" i="8"/>
  <c r="D158" i="8"/>
  <c r="Q157" i="8"/>
  <c r="O157" i="8"/>
  <c r="M157" i="8"/>
  <c r="K157" i="8"/>
  <c r="J157" i="8"/>
  <c r="H157" i="8"/>
  <c r="F157" i="8"/>
  <c r="D157" i="8"/>
  <c r="Q156" i="8"/>
  <c r="O156" i="8"/>
  <c r="M156" i="8"/>
  <c r="K156" i="8"/>
  <c r="J156" i="8"/>
  <c r="H156" i="8"/>
  <c r="F156" i="8"/>
  <c r="D156" i="8"/>
  <c r="P144" i="8"/>
  <c r="N144" i="8"/>
  <c r="L144" i="8"/>
  <c r="I144" i="8"/>
  <c r="G144" i="8"/>
  <c r="E144" i="8"/>
  <c r="C144" i="8"/>
  <c r="B144" i="8"/>
  <c r="Q133" i="8"/>
  <c r="O133" i="8"/>
  <c r="M133" i="8"/>
  <c r="K133" i="8"/>
  <c r="J133" i="8"/>
  <c r="H133" i="8"/>
  <c r="F133" i="8"/>
  <c r="D133" i="8"/>
  <c r="Q132" i="8"/>
  <c r="O132" i="8"/>
  <c r="M132" i="8"/>
  <c r="K132" i="8"/>
  <c r="J132" i="8"/>
  <c r="H132" i="8"/>
  <c r="F132" i="8"/>
  <c r="D132" i="8"/>
  <c r="P126" i="8"/>
  <c r="N126" i="8"/>
  <c r="L126" i="8"/>
  <c r="I126" i="8"/>
  <c r="G126" i="8"/>
  <c r="E126" i="8"/>
  <c r="C126" i="8"/>
  <c r="B126" i="8"/>
  <c r="Q116" i="8"/>
  <c r="O116" i="8"/>
  <c r="M116" i="8"/>
  <c r="K116" i="8"/>
  <c r="J116" i="8"/>
  <c r="H116" i="8"/>
  <c r="F116" i="8"/>
  <c r="D116" i="8"/>
  <c r="Q115" i="8"/>
  <c r="O115" i="8"/>
  <c r="M115" i="8"/>
  <c r="K115" i="8"/>
  <c r="J115" i="8"/>
  <c r="H115" i="8"/>
  <c r="F115" i="8"/>
  <c r="D115" i="8"/>
  <c r="Q114" i="8"/>
  <c r="O114" i="8"/>
  <c r="M114" i="8"/>
  <c r="K114" i="8"/>
  <c r="J114" i="8"/>
  <c r="H114" i="8"/>
  <c r="F114" i="8"/>
  <c r="D114" i="8"/>
  <c r="P108" i="8"/>
  <c r="N108" i="8"/>
  <c r="L108" i="8"/>
  <c r="I108" i="8"/>
  <c r="G108" i="8"/>
  <c r="E108" i="8"/>
  <c r="C108" i="8"/>
  <c r="B108" i="8"/>
  <c r="Q98" i="8"/>
  <c r="O98" i="8"/>
  <c r="M98" i="8"/>
  <c r="K98" i="8"/>
  <c r="J98" i="8"/>
  <c r="H98" i="8"/>
  <c r="F98" i="8"/>
  <c r="D98" i="8"/>
  <c r="Q97" i="8"/>
  <c r="O97" i="8"/>
  <c r="M97" i="8"/>
  <c r="K97" i="8"/>
  <c r="J97" i="8"/>
  <c r="H97" i="8"/>
  <c r="F97" i="8"/>
  <c r="D97" i="8"/>
  <c r="Q96" i="8"/>
  <c r="O96" i="8"/>
  <c r="M96" i="8"/>
  <c r="K96" i="8"/>
  <c r="J96" i="8"/>
  <c r="H96" i="8"/>
  <c r="F96" i="8"/>
  <c r="D96" i="8"/>
  <c r="P90" i="8"/>
  <c r="N90" i="8"/>
  <c r="L90" i="8"/>
  <c r="I90" i="8"/>
  <c r="G90" i="8"/>
  <c r="E90" i="8"/>
  <c r="C90" i="8"/>
  <c r="B90" i="8"/>
  <c r="Q89" i="8"/>
  <c r="O89" i="8"/>
  <c r="M89" i="8"/>
  <c r="K89" i="8"/>
  <c r="J89" i="8"/>
  <c r="H89" i="8"/>
  <c r="F89" i="8"/>
  <c r="D89" i="8"/>
  <c r="Q88" i="8"/>
  <c r="O88" i="8"/>
  <c r="M88" i="8"/>
  <c r="K88" i="8"/>
  <c r="J88" i="8"/>
  <c r="H88" i="8"/>
  <c r="F88" i="8"/>
  <c r="D88" i="8"/>
  <c r="Q87" i="8"/>
  <c r="O87" i="8"/>
  <c r="M87" i="8"/>
  <c r="K87" i="8"/>
  <c r="J87" i="8"/>
  <c r="H87" i="8"/>
  <c r="F87" i="8"/>
  <c r="D87" i="8"/>
  <c r="Q86" i="8"/>
  <c r="O86" i="8"/>
  <c r="M86" i="8"/>
  <c r="K86" i="8"/>
  <c r="J86" i="8"/>
  <c r="H86" i="8"/>
  <c r="F86" i="8"/>
  <c r="D86" i="8"/>
  <c r="Q85" i="8"/>
  <c r="O85" i="8"/>
  <c r="M85" i="8"/>
  <c r="K85" i="8"/>
  <c r="J85" i="8"/>
  <c r="H85" i="8"/>
  <c r="F85" i="8"/>
  <c r="D85" i="8"/>
  <c r="Q84" i="8"/>
  <c r="O84" i="8"/>
  <c r="M84" i="8"/>
  <c r="K84" i="8"/>
  <c r="J84" i="8"/>
  <c r="H84" i="8"/>
  <c r="F84" i="8"/>
  <c r="D84" i="8"/>
  <c r="Q83" i="8"/>
  <c r="O83" i="8"/>
  <c r="M83" i="8"/>
  <c r="K83" i="8"/>
  <c r="J83" i="8"/>
  <c r="H83" i="8"/>
  <c r="F83" i="8"/>
  <c r="D83" i="8"/>
  <c r="Q82" i="8"/>
  <c r="O82" i="8"/>
  <c r="M82" i="8"/>
  <c r="K82" i="8"/>
  <c r="J82" i="8"/>
  <c r="H82" i="8"/>
  <c r="F82" i="8"/>
  <c r="D82" i="8"/>
  <c r="Q81" i="8"/>
  <c r="O81" i="8"/>
  <c r="M81" i="8"/>
  <c r="K81" i="8"/>
  <c r="J81" i="8"/>
  <c r="H81" i="8"/>
  <c r="F81" i="8"/>
  <c r="D81" i="8"/>
  <c r="Q80" i="8"/>
  <c r="O80" i="8"/>
  <c r="M80" i="8"/>
  <c r="J80" i="8"/>
  <c r="H80" i="8"/>
  <c r="F80" i="8"/>
  <c r="Q79" i="8"/>
  <c r="O79" i="8"/>
  <c r="M79" i="8"/>
  <c r="K79" i="8"/>
  <c r="J79" i="8"/>
  <c r="H79" i="8"/>
  <c r="F79" i="8"/>
  <c r="D79" i="8"/>
  <c r="Q78" i="8"/>
  <c r="O78" i="8"/>
  <c r="M78" i="8"/>
  <c r="J78" i="8"/>
  <c r="D78" i="8"/>
  <c r="P72" i="8"/>
  <c r="N72" i="8"/>
  <c r="L72" i="8"/>
  <c r="I72" i="8"/>
  <c r="G72" i="8"/>
  <c r="E72" i="8"/>
  <c r="C72" i="8"/>
  <c r="B72" i="8"/>
  <c r="Q71" i="8"/>
  <c r="O71" i="8"/>
  <c r="M71" i="8"/>
  <c r="K71" i="8"/>
  <c r="J71" i="8"/>
  <c r="H71" i="8"/>
  <c r="F71" i="8"/>
  <c r="D71" i="8"/>
  <c r="Q70" i="8"/>
  <c r="O70" i="8"/>
  <c r="M70" i="8"/>
  <c r="K70" i="8"/>
  <c r="J70" i="8"/>
  <c r="H70" i="8"/>
  <c r="F70" i="8"/>
  <c r="D70" i="8"/>
  <c r="Q69" i="8"/>
  <c r="O69" i="8"/>
  <c r="M69" i="8"/>
  <c r="K69" i="8"/>
  <c r="J69" i="8"/>
  <c r="H69" i="8"/>
  <c r="F69" i="8"/>
  <c r="D69" i="8"/>
  <c r="Q68" i="8"/>
  <c r="O68" i="8"/>
  <c r="M68" i="8"/>
  <c r="K68" i="8"/>
  <c r="J68" i="8"/>
  <c r="H68" i="8"/>
  <c r="F68" i="8"/>
  <c r="D68" i="8"/>
  <c r="Q67" i="8"/>
  <c r="O67" i="8"/>
  <c r="M67" i="8"/>
  <c r="K67" i="8"/>
  <c r="J67" i="8"/>
  <c r="H67" i="8"/>
  <c r="F67" i="8"/>
  <c r="D67" i="8"/>
  <c r="Q66" i="8"/>
  <c r="O66" i="8"/>
  <c r="M66" i="8"/>
  <c r="K66" i="8"/>
  <c r="J66" i="8"/>
  <c r="H66" i="8"/>
  <c r="F66" i="8"/>
  <c r="D66" i="8"/>
  <c r="Q65" i="8"/>
  <c r="O65" i="8"/>
  <c r="M65" i="8"/>
  <c r="K65" i="8"/>
  <c r="J65" i="8"/>
  <c r="H65" i="8"/>
  <c r="F65" i="8"/>
  <c r="D65" i="8"/>
  <c r="Q64" i="8"/>
  <c r="O64" i="8"/>
  <c r="M64" i="8"/>
  <c r="K64" i="8"/>
  <c r="J64" i="8"/>
  <c r="H64" i="8"/>
  <c r="F64" i="8"/>
  <c r="D64" i="8"/>
  <c r="Q63" i="8"/>
  <c r="O63" i="8"/>
  <c r="M63" i="8"/>
  <c r="K63" i="8"/>
  <c r="J63" i="8"/>
  <c r="H63" i="8"/>
  <c r="F63" i="8"/>
  <c r="D63" i="8"/>
  <c r="D162" i="8" l="1"/>
  <c r="F162" i="8"/>
  <c r="J234" i="8"/>
  <c r="M162" i="8"/>
  <c r="Q162" i="8"/>
  <c r="K180" i="8"/>
  <c r="O126" i="8"/>
  <c r="D126" i="8"/>
  <c r="M126" i="8"/>
  <c r="M144" i="8"/>
  <c r="O144" i="8"/>
  <c r="J198" i="8"/>
  <c r="H162" i="8"/>
  <c r="Q126" i="8"/>
  <c r="Q144" i="8"/>
  <c r="O162" i="8"/>
  <c r="J72" i="8"/>
  <c r="J90" i="8"/>
  <c r="J108" i="8"/>
  <c r="J144" i="8"/>
  <c r="K144" i="8"/>
  <c r="D72" i="8"/>
  <c r="M90" i="8"/>
  <c r="M72" i="8"/>
  <c r="O72" i="8"/>
  <c r="O90" i="8"/>
  <c r="O108" i="8"/>
  <c r="F126" i="8"/>
  <c r="K72" i="8"/>
  <c r="Q72" i="8"/>
  <c r="K90" i="8"/>
  <c r="Q90" i="8"/>
  <c r="K108" i="8"/>
  <c r="Q108" i="8"/>
  <c r="H126" i="8"/>
  <c r="J162" i="8"/>
  <c r="M180" i="8"/>
  <c r="M198" i="8"/>
  <c r="M216" i="8"/>
  <c r="M234" i="8"/>
  <c r="J126" i="8"/>
  <c r="O180" i="8"/>
  <c r="O198" i="8"/>
  <c r="O216" i="8"/>
  <c r="O234" i="8"/>
  <c r="M108" i="8"/>
  <c r="Q180" i="8"/>
  <c r="K198" i="8"/>
  <c r="Q198" i="8"/>
  <c r="K216" i="8"/>
  <c r="Q216" i="8"/>
  <c r="K234" i="8"/>
  <c r="Q234" i="8"/>
  <c r="D234" i="8"/>
  <c r="F234" i="8"/>
  <c r="H234" i="8"/>
  <c r="D216" i="8"/>
  <c r="F216" i="8"/>
  <c r="H216" i="8"/>
  <c r="D198" i="8"/>
  <c r="F198" i="8"/>
  <c r="H198" i="8"/>
  <c r="D180" i="8"/>
  <c r="F180" i="8"/>
  <c r="H180" i="8"/>
  <c r="K162" i="8"/>
  <c r="D144" i="8"/>
  <c r="F144" i="8"/>
  <c r="H144" i="8"/>
  <c r="K126" i="8"/>
  <c r="D108" i="8"/>
  <c r="F108" i="8"/>
  <c r="H108" i="8"/>
  <c r="D90" i="8"/>
  <c r="F90" i="8"/>
  <c r="H90" i="8"/>
  <c r="F72" i="8"/>
  <c r="H72" i="8"/>
  <c r="P54" i="8"/>
  <c r="N54" i="8"/>
  <c r="L54" i="8"/>
  <c r="I54" i="8"/>
  <c r="G54" i="8"/>
  <c r="E54" i="8"/>
  <c r="C54" i="8"/>
  <c r="B54" i="8"/>
  <c r="Q44" i="8"/>
  <c r="O44" i="8"/>
  <c r="M44" i="8"/>
  <c r="K44" i="8"/>
  <c r="J44" i="8"/>
  <c r="H44" i="8"/>
  <c r="F44" i="8"/>
  <c r="D44" i="8"/>
  <c r="Q43" i="8"/>
  <c r="O43" i="8"/>
  <c r="M43" i="8"/>
  <c r="K43" i="8"/>
  <c r="J43" i="8"/>
  <c r="H43" i="8"/>
  <c r="F43" i="8"/>
  <c r="D43" i="8"/>
  <c r="Q42" i="8"/>
  <c r="O42" i="8"/>
  <c r="M42" i="8"/>
  <c r="K42" i="8"/>
  <c r="J42" i="8"/>
  <c r="H42" i="8"/>
  <c r="F42" i="8"/>
  <c r="D42" i="8"/>
  <c r="P36" i="8"/>
  <c r="N36" i="8"/>
  <c r="L36" i="8"/>
  <c r="I36" i="8"/>
  <c r="G36" i="8"/>
  <c r="E36" i="8"/>
  <c r="C36" i="8"/>
  <c r="B36" i="8"/>
  <c r="K26" i="8"/>
  <c r="J26" i="8"/>
  <c r="H26" i="8"/>
  <c r="F26" i="8"/>
  <c r="D26" i="8"/>
  <c r="K25" i="8"/>
  <c r="J25" i="8"/>
  <c r="H25" i="8"/>
  <c r="F25" i="8"/>
  <c r="D25" i="8"/>
  <c r="K24" i="8"/>
  <c r="J24" i="8"/>
  <c r="H24" i="8"/>
  <c r="F24" i="8"/>
  <c r="D24" i="8"/>
  <c r="P18" i="8"/>
  <c r="N18" i="8"/>
  <c r="B18" i="8"/>
  <c r="L18" i="8"/>
  <c r="J36" i="8" l="1"/>
  <c r="F54" i="8"/>
  <c r="H54" i="8"/>
  <c r="O36" i="8"/>
  <c r="K36" i="8"/>
  <c r="Q36" i="8"/>
  <c r="D54" i="8"/>
  <c r="J54" i="8"/>
  <c r="Q54" i="8"/>
  <c r="O54" i="8"/>
  <c r="M54" i="8"/>
  <c r="M36" i="8"/>
  <c r="K54" i="8"/>
  <c r="F36" i="8"/>
  <c r="D36" i="8"/>
  <c r="H36" i="8"/>
  <c r="D7" i="8" l="1"/>
  <c r="I18" i="8" l="1"/>
  <c r="G18" i="8"/>
  <c r="E18" i="8"/>
  <c r="C18" i="8"/>
  <c r="K8" i="8"/>
  <c r="J8" i="8"/>
  <c r="H8" i="8"/>
  <c r="F8" i="8"/>
  <c r="D8" i="8"/>
  <c r="K7" i="8"/>
  <c r="J7" i="8"/>
  <c r="H7" i="8"/>
  <c r="F7" i="8"/>
  <c r="K6" i="8"/>
  <c r="J6" i="8"/>
  <c r="H6" i="8"/>
  <c r="F6" i="8"/>
  <c r="K18" i="8" l="1"/>
  <c r="Q18" i="8"/>
  <c r="O18" i="8"/>
  <c r="M18" i="8"/>
  <c r="H18" i="8"/>
  <c r="D18" i="8"/>
  <c r="J18" i="8"/>
  <c r="F18" i="8"/>
</calcChain>
</file>

<file path=xl/sharedStrings.xml><?xml version="1.0" encoding="utf-8"?>
<sst xmlns="http://schemas.openxmlformats.org/spreadsheetml/2006/main" count="442" uniqueCount="55">
  <si>
    <t>"2"</t>
  </si>
  <si>
    <t>"3"</t>
  </si>
  <si>
    <t>"4"</t>
  </si>
  <si>
    <t>"5"</t>
  </si>
  <si>
    <t>Качество</t>
  </si>
  <si>
    <t>%</t>
  </si>
  <si>
    <t>Итоги года по алгебре</t>
  </si>
  <si>
    <t>Итоги года по геометрии</t>
  </si>
  <si>
    <t>Количество выпускников</t>
  </si>
  <si>
    <t>Подтвердили годовую оценку</t>
  </si>
  <si>
    <t>Повысили годовую оценку</t>
  </si>
  <si>
    <t>Понизили годовую оценку</t>
  </si>
  <si>
    <t>Кол-во</t>
  </si>
  <si>
    <t>9а</t>
  </si>
  <si>
    <t>9б</t>
  </si>
  <si>
    <t>9в</t>
  </si>
  <si>
    <t>Класс</t>
  </si>
  <si>
    <t>Учителя, работающие по предмету</t>
  </si>
  <si>
    <t>Ф.И.О. полностью</t>
  </si>
  <si>
    <t>Категория</t>
  </si>
  <si>
    <t>Стаж</t>
  </si>
  <si>
    <t>Итоги года по математике</t>
  </si>
  <si>
    <t>Итоги года по русскому языку</t>
  </si>
  <si>
    <t>Итоги года по истории</t>
  </si>
  <si>
    <t>Итоги года по физике</t>
  </si>
  <si>
    <t>Итоги года по биологии</t>
  </si>
  <si>
    <t>Итоги года по химии</t>
  </si>
  <si>
    <t>Итоги года по информатике</t>
  </si>
  <si>
    <t>Итоги года по географии</t>
  </si>
  <si>
    <t>Итоги года по литературе</t>
  </si>
  <si>
    <t>Итоги года по иностранному языку</t>
  </si>
  <si>
    <t>Итоги года по обществознанию</t>
  </si>
  <si>
    <t>Гудкова Валентина Дмитриевна</t>
  </si>
  <si>
    <t>Чойна Анна Игоревна</t>
  </si>
  <si>
    <t>Баварская Наталья Валерьевна</t>
  </si>
  <si>
    <t>высшая</t>
  </si>
  <si>
    <t>первая</t>
  </si>
  <si>
    <t>34г9м</t>
  </si>
  <si>
    <t>Волчанская Татьяна Николаевна</t>
  </si>
  <si>
    <t>Силаева Татьяна Михайловна</t>
  </si>
  <si>
    <t>Перехвалова Ирина Васильевна</t>
  </si>
  <si>
    <t>Наименование общеобразовательной организации _МБОУ лицей №10_________________________</t>
  </si>
  <si>
    <t>Кумпан Светлана Ильинична</t>
  </si>
  <si>
    <t>Свиридова Татьяна Геннадьевна</t>
  </si>
  <si>
    <t>Садовникова Вера Васильевна</t>
  </si>
  <si>
    <t>Шабанова Ирина Петровна</t>
  </si>
  <si>
    <t>Королева Галина Анатольевна</t>
  </si>
  <si>
    <t>Крымская Тамара Александровна</t>
  </si>
  <si>
    <t>6 лет</t>
  </si>
  <si>
    <t>Гармышев Денис Александрович</t>
  </si>
  <si>
    <t>Елонова Александра Александровна</t>
  </si>
  <si>
    <t>Прикоп Елена Алексеевна</t>
  </si>
  <si>
    <t>Ульянова Людмила Ивановна</t>
  </si>
  <si>
    <t>Ильченко Оксана Владимировна</t>
  </si>
  <si>
    <t>ОГЭ 9 класс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</si>
</sst>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4"/>
  <sheetViews>
    <sheetView tabSelected="1" workbookViewId="0">
      <selection activeCell="R144" sqref="R144"/>
    </sheetView>
  </sheetViews>
  <sheetFormatPr defaultRowHeight="15" x14ac:dyDescent="0.25"/>
  <cols>
    <col min="1" max="1" width="13.7109375" customWidth="1"/>
    <col min="2" max="2" width="12.7109375" customWidth="1"/>
    <col min="4" max="4" width="17.28515625" customWidth="1"/>
    <col min="11" max="11" width="10.140625" customWidth="1"/>
    <col min="12" max="12" width="9.42578125" customWidth="1"/>
    <col min="13" max="13" width="10.140625" customWidth="1"/>
    <col min="14" max="14" width="9.7109375" customWidth="1"/>
    <col min="15" max="15" width="7.7109375" customWidth="1"/>
    <col min="18" max="18" width="26.5703125" customWidth="1"/>
    <col min="19" max="19" width="12.140625" customWidth="1"/>
    <col min="20" max="20" width="11.85546875" customWidth="1"/>
  </cols>
  <sheetData>
    <row r="1" spans="1:20" ht="32.450000000000003" customHeight="1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5.75" x14ac:dyDescent="0.25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.75" x14ac:dyDescent="0.25">
      <c r="A3" s="17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42" customHeight="1" thickBot="1" x14ac:dyDescent="0.3">
      <c r="A4" s="18" t="s">
        <v>16</v>
      </c>
      <c r="B4" s="20" t="s">
        <v>8</v>
      </c>
      <c r="C4" s="18" t="s">
        <v>0</v>
      </c>
      <c r="D4" s="18" t="s">
        <v>5</v>
      </c>
      <c r="E4" s="18" t="s">
        <v>1</v>
      </c>
      <c r="F4" s="18" t="s">
        <v>5</v>
      </c>
      <c r="G4" s="18" t="s">
        <v>2</v>
      </c>
      <c r="H4" s="18" t="s">
        <v>5</v>
      </c>
      <c r="I4" s="18" t="s">
        <v>3</v>
      </c>
      <c r="J4" s="18" t="s">
        <v>5</v>
      </c>
      <c r="K4" s="22" t="s">
        <v>4</v>
      </c>
      <c r="L4" s="24" t="s">
        <v>9</v>
      </c>
      <c r="M4" s="25"/>
      <c r="N4" s="24" t="s">
        <v>11</v>
      </c>
      <c r="O4" s="25"/>
      <c r="P4" s="24" t="s">
        <v>10</v>
      </c>
      <c r="Q4" s="25"/>
      <c r="R4" s="26" t="s">
        <v>17</v>
      </c>
      <c r="S4" s="27"/>
      <c r="T4" s="28"/>
    </row>
    <row r="5" spans="1:20" ht="15.6" customHeight="1" x14ac:dyDescent="0.25">
      <c r="A5" s="19"/>
      <c r="B5" s="21"/>
      <c r="C5" s="19"/>
      <c r="D5" s="19"/>
      <c r="E5" s="19"/>
      <c r="F5" s="19"/>
      <c r="G5" s="19"/>
      <c r="H5" s="19"/>
      <c r="I5" s="19"/>
      <c r="J5" s="19"/>
      <c r="K5" s="23"/>
      <c r="L5" s="7" t="s">
        <v>12</v>
      </c>
      <c r="M5" s="8" t="s">
        <v>5</v>
      </c>
      <c r="N5" s="7" t="s">
        <v>12</v>
      </c>
      <c r="O5" s="8" t="s">
        <v>5</v>
      </c>
      <c r="P5" s="7" t="s">
        <v>12</v>
      </c>
      <c r="Q5" s="8" t="s">
        <v>5</v>
      </c>
      <c r="R5" s="12" t="s">
        <v>18</v>
      </c>
      <c r="S5" s="13" t="s">
        <v>19</v>
      </c>
      <c r="T5" s="13" t="s">
        <v>20</v>
      </c>
    </row>
    <row r="6" spans="1:20" ht="15.6" customHeight="1" x14ac:dyDescent="0.25">
      <c r="A6" s="1" t="s">
        <v>13</v>
      </c>
      <c r="B6" s="1">
        <v>28</v>
      </c>
      <c r="C6" s="1">
        <v>0</v>
      </c>
      <c r="D6" s="2">
        <v>0</v>
      </c>
      <c r="E6" s="1">
        <v>15</v>
      </c>
      <c r="F6" s="2">
        <f t="shared" ref="F6:F18" si="0">E6/B6*100</f>
        <v>53.571428571428569</v>
      </c>
      <c r="G6" s="1">
        <v>11</v>
      </c>
      <c r="H6" s="2">
        <f t="shared" ref="H6:H18" si="1">G6/B6*100</f>
        <v>39.285714285714285</v>
      </c>
      <c r="I6" s="1">
        <v>2</v>
      </c>
      <c r="J6" s="2">
        <f t="shared" ref="J6:J18" si="2">I6/B6*100</f>
        <v>7.1428571428571423</v>
      </c>
      <c r="K6" s="2">
        <f t="shared" ref="K6:K18" si="3">(G6+I6)/B6*100</f>
        <v>46.428571428571431</v>
      </c>
      <c r="L6" s="10"/>
      <c r="M6" s="10"/>
      <c r="N6" s="10"/>
      <c r="O6" s="10"/>
      <c r="P6" s="10"/>
      <c r="Q6" s="10"/>
      <c r="R6" s="9" t="s">
        <v>32</v>
      </c>
      <c r="S6" s="9" t="s">
        <v>35</v>
      </c>
      <c r="T6" s="9">
        <v>42</v>
      </c>
    </row>
    <row r="7" spans="1:20" ht="15.75" x14ac:dyDescent="0.25">
      <c r="A7" s="1" t="s">
        <v>14</v>
      </c>
      <c r="B7" s="1">
        <v>30</v>
      </c>
      <c r="C7" s="1">
        <v>0</v>
      </c>
      <c r="D7" s="2">
        <f t="shared" ref="D7:D18" si="4">C7/B7*100</f>
        <v>0</v>
      </c>
      <c r="E7" s="1">
        <v>19</v>
      </c>
      <c r="F7" s="2">
        <f t="shared" si="0"/>
        <v>63.333333333333329</v>
      </c>
      <c r="G7" s="1">
        <v>8</v>
      </c>
      <c r="H7" s="2">
        <f t="shared" si="1"/>
        <v>26.666666666666668</v>
      </c>
      <c r="I7" s="1">
        <v>3</v>
      </c>
      <c r="J7" s="2">
        <f t="shared" si="2"/>
        <v>10</v>
      </c>
      <c r="K7" s="2">
        <f t="shared" si="3"/>
        <v>36.666666666666664</v>
      </c>
      <c r="L7" s="10"/>
      <c r="M7" s="10"/>
      <c r="N7" s="10"/>
      <c r="O7" s="10"/>
      <c r="P7" s="10"/>
      <c r="Q7" s="10"/>
      <c r="R7" s="9" t="s">
        <v>33</v>
      </c>
      <c r="S7" s="9" t="s">
        <v>36</v>
      </c>
      <c r="T7" s="9">
        <v>11</v>
      </c>
    </row>
    <row r="8" spans="1:20" ht="15.75" x14ac:dyDescent="0.25">
      <c r="A8" s="1" t="s">
        <v>15</v>
      </c>
      <c r="B8" s="1">
        <v>28</v>
      </c>
      <c r="C8" s="1">
        <v>0</v>
      </c>
      <c r="D8" s="2">
        <f t="shared" si="4"/>
        <v>0</v>
      </c>
      <c r="E8" s="1">
        <v>17</v>
      </c>
      <c r="F8" s="2">
        <f t="shared" si="0"/>
        <v>60.714285714285708</v>
      </c>
      <c r="G8" s="1">
        <v>8</v>
      </c>
      <c r="H8" s="2">
        <f t="shared" si="1"/>
        <v>28.571428571428569</v>
      </c>
      <c r="I8" s="1">
        <v>3</v>
      </c>
      <c r="J8" s="2">
        <f t="shared" si="2"/>
        <v>10.714285714285714</v>
      </c>
      <c r="K8" s="2">
        <f t="shared" si="3"/>
        <v>39.285714285714285</v>
      </c>
      <c r="L8" s="10"/>
      <c r="M8" s="10"/>
      <c r="N8" s="10"/>
      <c r="O8" s="10"/>
      <c r="P8" s="10"/>
      <c r="Q8" s="10"/>
      <c r="R8" s="9" t="s">
        <v>34</v>
      </c>
      <c r="S8" s="9" t="s">
        <v>35</v>
      </c>
      <c r="T8" s="9" t="s">
        <v>37</v>
      </c>
    </row>
    <row r="9" spans="1:20" ht="15.75" x14ac:dyDescent="0.25">
      <c r="A9" s="1"/>
      <c r="B9" s="1"/>
      <c r="C9" s="1"/>
      <c r="D9" s="2"/>
      <c r="E9" s="1"/>
      <c r="F9" s="2"/>
      <c r="G9" s="1"/>
      <c r="H9" s="2"/>
      <c r="I9" s="1"/>
      <c r="J9" s="2"/>
      <c r="K9" s="2"/>
      <c r="L9" s="10"/>
      <c r="M9" s="10"/>
      <c r="N9" s="10"/>
      <c r="O9" s="10"/>
      <c r="P9" s="10"/>
      <c r="Q9" s="10"/>
      <c r="R9" s="9"/>
      <c r="S9" s="9"/>
      <c r="T9" s="9"/>
    </row>
    <row r="10" spans="1:20" ht="15.75" x14ac:dyDescent="0.25">
      <c r="A10" s="1"/>
      <c r="B10" s="1"/>
      <c r="C10" s="1"/>
      <c r="D10" s="2"/>
      <c r="E10" s="1"/>
      <c r="F10" s="2"/>
      <c r="G10" s="1"/>
      <c r="H10" s="2"/>
      <c r="I10" s="1"/>
      <c r="J10" s="2"/>
      <c r="K10" s="2"/>
      <c r="L10" s="10"/>
      <c r="M10" s="10"/>
      <c r="N10" s="10"/>
      <c r="O10" s="10"/>
      <c r="P10" s="10"/>
      <c r="Q10" s="10"/>
      <c r="R10" s="9"/>
      <c r="S10" s="9"/>
      <c r="T10" s="9"/>
    </row>
    <row r="11" spans="1:20" ht="15.75" x14ac:dyDescent="0.25">
      <c r="A11" s="1"/>
      <c r="B11" s="1"/>
      <c r="C11" s="1"/>
      <c r="D11" s="2"/>
      <c r="E11" s="1"/>
      <c r="F11" s="2"/>
      <c r="G11" s="1"/>
      <c r="H11" s="2"/>
      <c r="I11" s="1"/>
      <c r="J11" s="2"/>
      <c r="K11" s="2"/>
      <c r="L11" s="10"/>
      <c r="M11" s="10"/>
      <c r="N11" s="10"/>
      <c r="O11" s="10"/>
      <c r="P11" s="10"/>
      <c r="Q11" s="10"/>
      <c r="R11" s="15"/>
      <c r="S11" s="15"/>
      <c r="T11" s="15"/>
    </row>
    <row r="12" spans="1:20" ht="15.75" x14ac:dyDescent="0.25">
      <c r="A12" s="1"/>
      <c r="B12" s="1"/>
      <c r="C12" s="1"/>
      <c r="D12" s="2"/>
      <c r="E12" s="1"/>
      <c r="F12" s="2"/>
      <c r="G12" s="1"/>
      <c r="H12" s="2"/>
      <c r="I12" s="1"/>
      <c r="J12" s="2"/>
      <c r="K12" s="2"/>
      <c r="L12" s="10"/>
      <c r="M12" s="10"/>
      <c r="N12" s="10"/>
      <c r="O12" s="10"/>
      <c r="P12" s="10"/>
      <c r="Q12" s="14"/>
      <c r="R12" s="9"/>
      <c r="S12" s="9"/>
      <c r="T12" s="9"/>
    </row>
    <row r="13" spans="1:20" ht="15.75" x14ac:dyDescent="0.25">
      <c r="A13" s="1"/>
      <c r="B13" s="1"/>
      <c r="C13" s="1"/>
      <c r="D13" s="2"/>
      <c r="E13" s="1"/>
      <c r="F13" s="2"/>
      <c r="G13" s="1"/>
      <c r="H13" s="2"/>
      <c r="I13" s="1"/>
      <c r="J13" s="2"/>
      <c r="K13" s="2"/>
      <c r="L13" s="10"/>
      <c r="M13" s="10"/>
      <c r="N13" s="10"/>
      <c r="O13" s="10"/>
      <c r="P13" s="10"/>
      <c r="Q13" s="14"/>
      <c r="R13" s="9"/>
      <c r="S13" s="9"/>
      <c r="T13" s="9"/>
    </row>
    <row r="14" spans="1:20" ht="15.75" x14ac:dyDescent="0.25">
      <c r="A14" s="1"/>
      <c r="B14" s="1"/>
      <c r="C14" s="1"/>
      <c r="D14" s="2"/>
      <c r="E14" s="1"/>
      <c r="F14" s="2"/>
      <c r="G14" s="1"/>
      <c r="H14" s="2"/>
      <c r="I14" s="1"/>
      <c r="J14" s="2"/>
      <c r="K14" s="2"/>
      <c r="L14" s="10"/>
      <c r="M14" s="10"/>
      <c r="N14" s="10"/>
      <c r="O14" s="10"/>
      <c r="P14" s="10"/>
      <c r="Q14" s="14"/>
      <c r="R14" s="9"/>
      <c r="S14" s="9"/>
      <c r="T14" s="9"/>
    </row>
    <row r="15" spans="1:20" ht="15.75" x14ac:dyDescent="0.25">
      <c r="A15" s="1"/>
      <c r="B15" s="1"/>
      <c r="C15" s="1"/>
      <c r="D15" s="2"/>
      <c r="E15" s="1"/>
      <c r="F15" s="2"/>
      <c r="G15" s="1"/>
      <c r="H15" s="2"/>
      <c r="I15" s="1"/>
      <c r="J15" s="2"/>
      <c r="K15" s="2"/>
      <c r="L15" s="10"/>
      <c r="M15" s="10"/>
      <c r="N15" s="10"/>
      <c r="O15" s="10"/>
      <c r="P15" s="10"/>
      <c r="Q15" s="14"/>
      <c r="R15" s="9"/>
      <c r="S15" s="9"/>
      <c r="T15" s="9"/>
    </row>
    <row r="16" spans="1:20" ht="15.75" x14ac:dyDescent="0.25">
      <c r="A16" s="1"/>
      <c r="B16" s="1"/>
      <c r="C16" s="1"/>
      <c r="D16" s="2"/>
      <c r="E16" s="1"/>
      <c r="F16" s="2"/>
      <c r="G16" s="1"/>
      <c r="H16" s="2"/>
      <c r="I16" s="1"/>
      <c r="J16" s="2"/>
      <c r="K16" s="2"/>
      <c r="L16" s="10"/>
      <c r="M16" s="10"/>
      <c r="N16" s="10"/>
      <c r="O16" s="10"/>
      <c r="P16" s="10"/>
      <c r="Q16" s="14"/>
      <c r="R16" s="9"/>
      <c r="S16" s="9"/>
      <c r="T16" s="9"/>
    </row>
    <row r="17" spans="1:20" ht="15.75" x14ac:dyDescent="0.25">
      <c r="A17" s="1"/>
      <c r="B17" s="1"/>
      <c r="C17" s="1"/>
      <c r="D17" s="2"/>
      <c r="E17" s="1"/>
      <c r="F17" s="2"/>
      <c r="G17" s="1"/>
      <c r="H17" s="2"/>
      <c r="I17" s="1"/>
      <c r="J17" s="2"/>
      <c r="K17" s="2"/>
      <c r="L17" s="10"/>
      <c r="M17" s="10"/>
      <c r="N17" s="10"/>
      <c r="O17" s="10"/>
      <c r="P17" s="10"/>
      <c r="Q17" s="14"/>
      <c r="R17" s="9"/>
      <c r="S17" s="9"/>
      <c r="T17" s="9"/>
    </row>
    <row r="18" spans="1:20" ht="15.75" x14ac:dyDescent="0.25">
      <c r="A18" s="3"/>
      <c r="B18" s="4">
        <f>SUM(B6:B17)</f>
        <v>86</v>
      </c>
      <c r="C18" s="4">
        <f>SUM(C6:C17)</f>
        <v>0</v>
      </c>
      <c r="D18" s="5">
        <f t="shared" si="4"/>
        <v>0</v>
      </c>
      <c r="E18" s="4">
        <f>SUM(E6:E17)</f>
        <v>51</v>
      </c>
      <c r="F18" s="5">
        <f t="shared" si="0"/>
        <v>59.302325581395351</v>
      </c>
      <c r="G18" s="4">
        <f>SUM(G6:G17)</f>
        <v>27</v>
      </c>
      <c r="H18" s="5">
        <f t="shared" si="1"/>
        <v>31.395348837209301</v>
      </c>
      <c r="I18" s="4">
        <f>SUM(I6:I17)</f>
        <v>8</v>
      </c>
      <c r="J18" s="5">
        <f t="shared" si="2"/>
        <v>9.3023255813953494</v>
      </c>
      <c r="K18" s="5">
        <f t="shared" si="3"/>
        <v>40.697674418604649</v>
      </c>
      <c r="L18" s="11">
        <f>SUM(L6:L17)</f>
        <v>0</v>
      </c>
      <c r="M18" s="11">
        <f t="shared" ref="M18" si="5">L18/B18*100</f>
        <v>0</v>
      </c>
      <c r="N18" s="11">
        <f>SUM(N6:N17)</f>
        <v>0</v>
      </c>
      <c r="O18" s="11">
        <f t="shared" ref="O18" si="6">N18/B18*100</f>
        <v>0</v>
      </c>
      <c r="P18" s="11">
        <f>SUM(P6:P17)</f>
        <v>0</v>
      </c>
      <c r="Q18" s="16">
        <f t="shared" ref="Q18" si="7">P18/B18*100</f>
        <v>0</v>
      </c>
      <c r="R18" s="9"/>
      <c r="S18" s="9"/>
      <c r="T18" s="9"/>
    </row>
    <row r="19" spans="1:20" x14ac:dyDescent="0.25">
      <c r="B19" s="6"/>
    </row>
    <row r="21" spans="1:20" ht="15.75" x14ac:dyDescent="0.25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42" customHeight="1" thickBot="1" x14ac:dyDescent="0.3">
      <c r="A22" s="18" t="s">
        <v>16</v>
      </c>
      <c r="B22" s="20" t="s">
        <v>8</v>
      </c>
      <c r="C22" s="18" t="s">
        <v>0</v>
      </c>
      <c r="D22" s="18" t="s">
        <v>5</v>
      </c>
      <c r="E22" s="18" t="s">
        <v>1</v>
      </c>
      <c r="F22" s="18" t="s">
        <v>5</v>
      </c>
      <c r="G22" s="18" t="s">
        <v>2</v>
      </c>
      <c r="H22" s="18" t="s">
        <v>5</v>
      </c>
      <c r="I22" s="18" t="s">
        <v>3</v>
      </c>
      <c r="J22" s="18" t="s">
        <v>5</v>
      </c>
      <c r="K22" s="22" t="s">
        <v>4</v>
      </c>
      <c r="L22" s="24" t="s">
        <v>9</v>
      </c>
      <c r="M22" s="25"/>
      <c r="N22" s="24" t="s">
        <v>11</v>
      </c>
      <c r="O22" s="25"/>
      <c r="P22" s="24" t="s">
        <v>10</v>
      </c>
      <c r="Q22" s="25"/>
      <c r="R22" s="26" t="s">
        <v>17</v>
      </c>
      <c r="S22" s="27"/>
      <c r="T22" s="28"/>
    </row>
    <row r="23" spans="1:20" ht="15.6" customHeight="1" x14ac:dyDescent="0.25">
      <c r="A23" s="19"/>
      <c r="B23" s="21"/>
      <c r="C23" s="19"/>
      <c r="D23" s="19"/>
      <c r="E23" s="19"/>
      <c r="F23" s="19"/>
      <c r="G23" s="19"/>
      <c r="H23" s="19"/>
      <c r="I23" s="19"/>
      <c r="J23" s="19"/>
      <c r="K23" s="23"/>
      <c r="L23" s="7" t="s">
        <v>12</v>
      </c>
      <c r="M23" s="8" t="s">
        <v>5</v>
      </c>
      <c r="N23" s="7" t="s">
        <v>12</v>
      </c>
      <c r="O23" s="8" t="s">
        <v>5</v>
      </c>
      <c r="P23" s="7" t="s">
        <v>12</v>
      </c>
      <c r="Q23" s="8" t="s">
        <v>5</v>
      </c>
      <c r="R23" s="12" t="s">
        <v>18</v>
      </c>
      <c r="S23" s="13" t="s">
        <v>19</v>
      </c>
      <c r="T23" s="13" t="s">
        <v>20</v>
      </c>
    </row>
    <row r="24" spans="1:20" ht="15.6" customHeight="1" x14ac:dyDescent="0.25">
      <c r="A24" s="1" t="s">
        <v>13</v>
      </c>
      <c r="B24" s="1">
        <v>28</v>
      </c>
      <c r="C24" s="1">
        <v>0</v>
      </c>
      <c r="D24" s="2">
        <f t="shared" ref="D24:D36" si="8">C24/B24*100</f>
        <v>0</v>
      </c>
      <c r="E24" s="1">
        <v>15</v>
      </c>
      <c r="F24" s="2">
        <f t="shared" ref="F24:F36" si="9">E24/B24*100</f>
        <v>53.571428571428569</v>
      </c>
      <c r="G24" s="1">
        <v>11</v>
      </c>
      <c r="H24" s="2">
        <f t="shared" ref="H24:H36" si="10">G24/B24*100</f>
        <v>39.285714285714285</v>
      </c>
      <c r="I24" s="1">
        <v>2</v>
      </c>
      <c r="J24" s="2">
        <f t="shared" ref="J24:J36" si="11">I24/B24*100</f>
        <v>7.1428571428571423</v>
      </c>
      <c r="K24" s="2">
        <f t="shared" ref="K24:K36" si="12">(G24+I24)/B24*100</f>
        <v>46.428571428571431</v>
      </c>
      <c r="L24" s="10"/>
      <c r="M24" s="10"/>
      <c r="N24" s="10"/>
      <c r="O24" s="10"/>
      <c r="P24" s="10"/>
      <c r="Q24" s="10"/>
      <c r="R24" s="9" t="s">
        <v>32</v>
      </c>
      <c r="S24" s="9" t="s">
        <v>35</v>
      </c>
      <c r="T24" s="9">
        <v>42</v>
      </c>
    </row>
    <row r="25" spans="1:20" ht="15.75" x14ac:dyDescent="0.25">
      <c r="A25" s="1" t="s">
        <v>14</v>
      </c>
      <c r="B25" s="1">
        <v>30</v>
      </c>
      <c r="C25" s="1">
        <v>0</v>
      </c>
      <c r="D25" s="2">
        <f t="shared" si="8"/>
        <v>0</v>
      </c>
      <c r="E25" s="1">
        <v>19</v>
      </c>
      <c r="F25" s="2">
        <f t="shared" si="9"/>
        <v>63.333333333333329</v>
      </c>
      <c r="G25" s="1">
        <v>8</v>
      </c>
      <c r="H25" s="2">
        <f t="shared" si="10"/>
        <v>26.666666666666668</v>
      </c>
      <c r="I25" s="1">
        <v>3</v>
      </c>
      <c r="J25" s="2">
        <f t="shared" si="11"/>
        <v>10</v>
      </c>
      <c r="K25" s="2">
        <f t="shared" si="12"/>
        <v>36.666666666666664</v>
      </c>
      <c r="L25" s="10"/>
      <c r="M25" s="10"/>
      <c r="N25" s="10"/>
      <c r="O25" s="10"/>
      <c r="P25" s="10"/>
      <c r="Q25" s="10"/>
      <c r="R25" s="9" t="s">
        <v>33</v>
      </c>
      <c r="S25" s="9" t="s">
        <v>36</v>
      </c>
      <c r="T25" s="9">
        <v>11</v>
      </c>
    </row>
    <row r="26" spans="1:20" ht="15.75" x14ac:dyDescent="0.25">
      <c r="A26" s="1" t="s">
        <v>15</v>
      </c>
      <c r="B26" s="1">
        <v>28</v>
      </c>
      <c r="C26" s="1">
        <v>0</v>
      </c>
      <c r="D26" s="2">
        <f t="shared" si="8"/>
        <v>0</v>
      </c>
      <c r="E26" s="1">
        <v>18</v>
      </c>
      <c r="F26" s="2">
        <f t="shared" si="9"/>
        <v>64.285714285714292</v>
      </c>
      <c r="G26" s="1">
        <v>7</v>
      </c>
      <c r="H26" s="2">
        <f t="shared" si="10"/>
        <v>25</v>
      </c>
      <c r="I26" s="1">
        <v>3</v>
      </c>
      <c r="J26" s="2">
        <f t="shared" si="11"/>
        <v>10.714285714285714</v>
      </c>
      <c r="K26" s="2">
        <f t="shared" si="12"/>
        <v>35.714285714285715</v>
      </c>
      <c r="L26" s="10"/>
      <c r="M26" s="10"/>
      <c r="N26" s="10"/>
      <c r="O26" s="10"/>
      <c r="P26" s="10"/>
      <c r="Q26" s="10"/>
      <c r="R26" s="9" t="s">
        <v>34</v>
      </c>
      <c r="S26" s="9" t="s">
        <v>35</v>
      </c>
      <c r="T26" s="9" t="s">
        <v>37</v>
      </c>
    </row>
    <row r="27" spans="1:20" ht="15.75" x14ac:dyDescent="0.25">
      <c r="A27" s="1"/>
      <c r="B27" s="1"/>
      <c r="C27" s="1"/>
      <c r="D27" s="2"/>
      <c r="E27" s="1"/>
      <c r="F27" s="2"/>
      <c r="G27" s="1"/>
      <c r="H27" s="2"/>
      <c r="I27" s="1"/>
      <c r="J27" s="2"/>
      <c r="K27" s="2"/>
      <c r="L27" s="10"/>
      <c r="M27" s="10"/>
      <c r="N27" s="10"/>
      <c r="O27" s="10"/>
      <c r="P27" s="10"/>
      <c r="Q27" s="10"/>
      <c r="R27" s="9"/>
      <c r="S27" s="9"/>
      <c r="T27" s="9"/>
    </row>
    <row r="28" spans="1:20" ht="15.75" x14ac:dyDescent="0.25">
      <c r="A28" s="1"/>
      <c r="B28" s="1"/>
      <c r="C28" s="1"/>
      <c r="D28" s="2"/>
      <c r="E28" s="1"/>
      <c r="F28" s="2"/>
      <c r="G28" s="1"/>
      <c r="H28" s="2"/>
      <c r="I28" s="1"/>
      <c r="J28" s="2"/>
      <c r="K28" s="2"/>
      <c r="L28" s="10"/>
      <c r="M28" s="10"/>
      <c r="N28" s="10"/>
      <c r="O28" s="10"/>
      <c r="P28" s="10"/>
      <c r="Q28" s="10"/>
      <c r="R28" s="9"/>
      <c r="S28" s="9"/>
      <c r="T28" s="9"/>
    </row>
    <row r="29" spans="1:20" ht="15.75" x14ac:dyDescent="0.25">
      <c r="A29" s="1"/>
      <c r="B29" s="1"/>
      <c r="C29" s="1"/>
      <c r="D29" s="2"/>
      <c r="E29" s="1"/>
      <c r="F29" s="2"/>
      <c r="G29" s="1"/>
      <c r="H29" s="2"/>
      <c r="I29" s="1"/>
      <c r="J29" s="2"/>
      <c r="K29" s="2"/>
      <c r="L29" s="10"/>
      <c r="M29" s="10"/>
      <c r="N29" s="10"/>
      <c r="O29" s="10"/>
      <c r="P29" s="10"/>
      <c r="Q29" s="10"/>
      <c r="R29" s="15"/>
      <c r="S29" s="15"/>
      <c r="T29" s="15"/>
    </row>
    <row r="30" spans="1:20" ht="15.75" x14ac:dyDescent="0.25">
      <c r="A30" s="1"/>
      <c r="B30" s="1"/>
      <c r="C30" s="1"/>
      <c r="D30" s="2"/>
      <c r="E30" s="1"/>
      <c r="F30" s="2"/>
      <c r="G30" s="1"/>
      <c r="H30" s="2"/>
      <c r="I30" s="1"/>
      <c r="J30" s="2"/>
      <c r="K30" s="2"/>
      <c r="L30" s="10"/>
      <c r="M30" s="10"/>
      <c r="N30" s="10"/>
      <c r="O30" s="10"/>
      <c r="P30" s="10"/>
      <c r="Q30" s="14"/>
      <c r="R30" s="9"/>
      <c r="S30" s="9"/>
      <c r="T30" s="9"/>
    </row>
    <row r="31" spans="1:20" ht="15.75" x14ac:dyDescent="0.25">
      <c r="A31" s="1"/>
      <c r="B31" s="1"/>
      <c r="C31" s="1"/>
      <c r="D31" s="2"/>
      <c r="E31" s="1"/>
      <c r="F31" s="2"/>
      <c r="G31" s="1"/>
      <c r="H31" s="2"/>
      <c r="I31" s="1"/>
      <c r="J31" s="2"/>
      <c r="K31" s="2"/>
      <c r="L31" s="10"/>
      <c r="M31" s="10"/>
      <c r="N31" s="10"/>
      <c r="O31" s="10"/>
      <c r="P31" s="10"/>
      <c r="Q31" s="14"/>
      <c r="R31" s="9"/>
      <c r="S31" s="9"/>
      <c r="T31" s="9"/>
    </row>
    <row r="32" spans="1:20" ht="15.75" x14ac:dyDescent="0.25">
      <c r="A32" s="1"/>
      <c r="B32" s="1"/>
      <c r="C32" s="1"/>
      <c r="D32" s="2"/>
      <c r="E32" s="1"/>
      <c r="F32" s="2"/>
      <c r="G32" s="1"/>
      <c r="H32" s="2"/>
      <c r="I32" s="1"/>
      <c r="J32" s="2"/>
      <c r="K32" s="2"/>
      <c r="L32" s="10"/>
      <c r="M32" s="10"/>
      <c r="N32" s="10"/>
      <c r="O32" s="10"/>
      <c r="P32" s="10"/>
      <c r="Q32" s="14"/>
      <c r="R32" s="9"/>
      <c r="S32" s="9"/>
      <c r="T32" s="9"/>
    </row>
    <row r="33" spans="1:20" ht="15.75" x14ac:dyDescent="0.25">
      <c r="A33" s="1"/>
      <c r="B33" s="1"/>
      <c r="C33" s="1"/>
      <c r="D33" s="2"/>
      <c r="E33" s="1"/>
      <c r="F33" s="2"/>
      <c r="G33" s="1"/>
      <c r="H33" s="2"/>
      <c r="I33" s="1"/>
      <c r="J33" s="2"/>
      <c r="K33" s="2"/>
      <c r="L33" s="10"/>
      <c r="M33" s="10"/>
      <c r="N33" s="10"/>
      <c r="O33" s="10"/>
      <c r="P33" s="10"/>
      <c r="Q33" s="14"/>
      <c r="R33" s="9"/>
      <c r="S33" s="9"/>
      <c r="T33" s="9"/>
    </row>
    <row r="34" spans="1:20" ht="15.75" x14ac:dyDescent="0.25">
      <c r="A34" s="1"/>
      <c r="B34" s="1"/>
      <c r="C34" s="1"/>
      <c r="D34" s="2"/>
      <c r="E34" s="1"/>
      <c r="F34" s="2"/>
      <c r="G34" s="1"/>
      <c r="H34" s="2"/>
      <c r="I34" s="1"/>
      <c r="J34" s="2"/>
      <c r="K34" s="2"/>
      <c r="L34" s="10"/>
      <c r="M34" s="10"/>
      <c r="N34" s="10"/>
      <c r="O34" s="10"/>
      <c r="P34" s="10"/>
      <c r="Q34" s="14"/>
      <c r="R34" s="9"/>
      <c r="S34" s="9"/>
      <c r="T34" s="9"/>
    </row>
    <row r="35" spans="1:20" ht="15.75" x14ac:dyDescent="0.25">
      <c r="A35" s="1"/>
      <c r="B35" s="1"/>
      <c r="C35" s="1"/>
      <c r="D35" s="2"/>
      <c r="E35" s="1"/>
      <c r="F35" s="2"/>
      <c r="G35" s="1"/>
      <c r="H35" s="2"/>
      <c r="I35" s="1"/>
      <c r="J35" s="2"/>
      <c r="K35" s="2"/>
      <c r="L35" s="10"/>
      <c r="M35" s="10"/>
      <c r="N35" s="10"/>
      <c r="O35" s="10"/>
      <c r="P35" s="10"/>
      <c r="Q35" s="14"/>
      <c r="R35" s="9"/>
      <c r="S35" s="9"/>
      <c r="T35" s="9"/>
    </row>
    <row r="36" spans="1:20" ht="15.75" x14ac:dyDescent="0.25">
      <c r="A36" s="3"/>
      <c r="B36" s="4">
        <f>SUM(B24:B35)</f>
        <v>86</v>
      </c>
      <c r="C36" s="4">
        <f>SUM(C24:C35)</f>
        <v>0</v>
      </c>
      <c r="D36" s="5">
        <f t="shared" si="8"/>
        <v>0</v>
      </c>
      <c r="E36" s="4">
        <f>SUM(E24:E35)</f>
        <v>52</v>
      </c>
      <c r="F36" s="5">
        <f t="shared" si="9"/>
        <v>60.465116279069761</v>
      </c>
      <c r="G36" s="4">
        <f>SUM(G24:G35)</f>
        <v>26</v>
      </c>
      <c r="H36" s="5">
        <f t="shared" si="10"/>
        <v>30.232558139534881</v>
      </c>
      <c r="I36" s="4">
        <f>SUM(I24:I35)</f>
        <v>8</v>
      </c>
      <c r="J36" s="5">
        <f t="shared" si="11"/>
        <v>9.3023255813953494</v>
      </c>
      <c r="K36" s="5">
        <f t="shared" si="12"/>
        <v>39.534883720930232</v>
      </c>
      <c r="L36" s="11">
        <f>SUM(L24:L35)</f>
        <v>0</v>
      </c>
      <c r="M36" s="11">
        <f t="shared" ref="M36" si="13">L36/B36*100</f>
        <v>0</v>
      </c>
      <c r="N36" s="11">
        <f>SUM(N24:N35)</f>
        <v>0</v>
      </c>
      <c r="O36" s="11">
        <f t="shared" ref="O36" si="14">N36/B36*100</f>
        <v>0</v>
      </c>
      <c r="P36" s="11">
        <f>SUM(P24:P35)</f>
        <v>0</v>
      </c>
      <c r="Q36" s="16">
        <f t="shared" ref="Q36" si="15">P36/B36*100</f>
        <v>0</v>
      </c>
      <c r="R36" s="9"/>
      <c r="S36" s="9"/>
      <c r="T36" s="9"/>
    </row>
    <row r="39" spans="1:20" ht="15.75" x14ac:dyDescent="0.25">
      <c r="A39" s="17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42" customHeight="1" thickBot="1" x14ac:dyDescent="0.3">
      <c r="A40" s="18" t="s">
        <v>16</v>
      </c>
      <c r="B40" s="20" t="s">
        <v>8</v>
      </c>
      <c r="C40" s="18" t="s">
        <v>0</v>
      </c>
      <c r="D40" s="18" t="s">
        <v>5</v>
      </c>
      <c r="E40" s="18" t="s">
        <v>1</v>
      </c>
      <c r="F40" s="18" t="s">
        <v>5</v>
      </c>
      <c r="G40" s="18" t="s">
        <v>2</v>
      </c>
      <c r="H40" s="18" t="s">
        <v>5</v>
      </c>
      <c r="I40" s="18" t="s">
        <v>3</v>
      </c>
      <c r="J40" s="18" t="s">
        <v>5</v>
      </c>
      <c r="K40" s="22" t="s">
        <v>4</v>
      </c>
      <c r="L40" s="24" t="s">
        <v>9</v>
      </c>
      <c r="M40" s="25"/>
      <c r="N40" s="24" t="s">
        <v>11</v>
      </c>
      <c r="O40" s="25"/>
      <c r="P40" s="24" t="s">
        <v>10</v>
      </c>
      <c r="Q40" s="25"/>
      <c r="R40" s="26" t="s">
        <v>17</v>
      </c>
      <c r="S40" s="27"/>
      <c r="T40" s="28"/>
    </row>
    <row r="41" spans="1:20" ht="15.6" customHeight="1" x14ac:dyDescent="0.25">
      <c r="A41" s="19"/>
      <c r="B41" s="21"/>
      <c r="C41" s="19"/>
      <c r="D41" s="19"/>
      <c r="E41" s="19"/>
      <c r="F41" s="19"/>
      <c r="G41" s="19"/>
      <c r="H41" s="19"/>
      <c r="I41" s="19"/>
      <c r="J41" s="19"/>
      <c r="K41" s="23"/>
      <c r="L41" s="7" t="s">
        <v>12</v>
      </c>
      <c r="M41" s="8" t="s">
        <v>5</v>
      </c>
      <c r="N41" s="7" t="s">
        <v>12</v>
      </c>
      <c r="O41" s="8" t="s">
        <v>5</v>
      </c>
      <c r="P41" s="7" t="s">
        <v>12</v>
      </c>
      <c r="Q41" s="8" t="s">
        <v>5</v>
      </c>
      <c r="R41" s="12" t="s">
        <v>18</v>
      </c>
      <c r="S41" s="13" t="s">
        <v>19</v>
      </c>
      <c r="T41" s="13" t="s">
        <v>20</v>
      </c>
    </row>
    <row r="42" spans="1:20" ht="15.6" customHeight="1" x14ac:dyDescent="0.25">
      <c r="A42" s="1" t="s">
        <v>13</v>
      </c>
      <c r="B42" s="1">
        <v>28</v>
      </c>
      <c r="C42" s="1">
        <v>0</v>
      </c>
      <c r="D42" s="2">
        <f t="shared" ref="D42:D54" si="16">C42/B42*100</f>
        <v>0</v>
      </c>
      <c r="E42" s="1">
        <v>15</v>
      </c>
      <c r="F42" s="2">
        <f t="shared" ref="F42:F54" si="17">E42/B42*100</f>
        <v>53.571428571428569</v>
      </c>
      <c r="G42" s="1">
        <v>11</v>
      </c>
      <c r="H42" s="2">
        <f t="shared" ref="H42:H54" si="18">G42/B42*100</f>
        <v>39.285714285714285</v>
      </c>
      <c r="I42" s="1">
        <v>2</v>
      </c>
      <c r="J42" s="2">
        <f t="shared" ref="J42:J54" si="19">I42/B42*100</f>
        <v>7.1428571428571423</v>
      </c>
      <c r="K42" s="2">
        <f t="shared" ref="K42:K54" si="20">(G42+I42)/B42*100</f>
        <v>46.428571428571431</v>
      </c>
      <c r="L42" s="10">
        <v>22</v>
      </c>
      <c r="M42" s="10">
        <f>L42/B42*100</f>
        <v>78.571428571428569</v>
      </c>
      <c r="N42" s="10">
        <v>3</v>
      </c>
      <c r="O42" s="10">
        <f>N42/B42*100</f>
        <v>10.714285714285714</v>
      </c>
      <c r="P42" s="10">
        <v>3</v>
      </c>
      <c r="Q42" s="10">
        <f>P42/B42*100</f>
        <v>10.714285714285714</v>
      </c>
      <c r="R42" s="9" t="s">
        <v>32</v>
      </c>
      <c r="S42" s="9" t="s">
        <v>35</v>
      </c>
      <c r="T42" s="9">
        <v>42</v>
      </c>
    </row>
    <row r="43" spans="1:20" ht="15.75" x14ac:dyDescent="0.25">
      <c r="A43" s="1" t="s">
        <v>14</v>
      </c>
      <c r="B43" s="1">
        <v>30</v>
      </c>
      <c r="C43" s="1">
        <v>0</v>
      </c>
      <c r="D43" s="2">
        <f t="shared" si="16"/>
        <v>0</v>
      </c>
      <c r="E43" s="1">
        <v>19</v>
      </c>
      <c r="F43" s="2">
        <f t="shared" si="17"/>
        <v>63.333333333333329</v>
      </c>
      <c r="G43" s="1">
        <v>8</v>
      </c>
      <c r="H43" s="2">
        <f t="shared" si="18"/>
        <v>26.666666666666668</v>
      </c>
      <c r="I43" s="1">
        <v>3</v>
      </c>
      <c r="J43" s="2">
        <f t="shared" si="19"/>
        <v>10</v>
      </c>
      <c r="K43" s="2">
        <f t="shared" si="20"/>
        <v>36.666666666666664</v>
      </c>
      <c r="L43" s="10">
        <v>17</v>
      </c>
      <c r="M43" s="10">
        <f t="shared" ref="M43:M54" si="21">L43/B43*100</f>
        <v>56.666666666666664</v>
      </c>
      <c r="N43" s="10">
        <v>12</v>
      </c>
      <c r="O43" s="10">
        <f t="shared" ref="O43:O54" si="22">N43/B43*100</f>
        <v>40</v>
      </c>
      <c r="P43" s="10">
        <v>1</v>
      </c>
      <c r="Q43" s="10">
        <f t="shared" ref="Q43:Q54" si="23">P43/B43*100</f>
        <v>3.3333333333333335</v>
      </c>
      <c r="R43" s="9" t="s">
        <v>33</v>
      </c>
      <c r="S43" s="9" t="s">
        <v>36</v>
      </c>
      <c r="T43" s="9">
        <v>11</v>
      </c>
    </row>
    <row r="44" spans="1:20" ht="15.75" x14ac:dyDescent="0.25">
      <c r="A44" s="1" t="s">
        <v>15</v>
      </c>
      <c r="B44" s="1">
        <v>28</v>
      </c>
      <c r="C44" s="1">
        <v>0</v>
      </c>
      <c r="D44" s="2">
        <f t="shared" si="16"/>
        <v>0</v>
      </c>
      <c r="E44" s="1">
        <v>18</v>
      </c>
      <c r="F44" s="2">
        <f t="shared" si="17"/>
        <v>64.285714285714292</v>
      </c>
      <c r="G44" s="1">
        <v>7</v>
      </c>
      <c r="H44" s="2">
        <f t="shared" si="18"/>
        <v>25</v>
      </c>
      <c r="I44" s="1">
        <v>3</v>
      </c>
      <c r="J44" s="2">
        <f t="shared" si="19"/>
        <v>10.714285714285714</v>
      </c>
      <c r="K44" s="2">
        <f t="shared" si="20"/>
        <v>35.714285714285715</v>
      </c>
      <c r="L44" s="10">
        <v>12</v>
      </c>
      <c r="M44" s="10">
        <f t="shared" si="21"/>
        <v>42.857142857142854</v>
      </c>
      <c r="N44" s="10">
        <v>15</v>
      </c>
      <c r="O44" s="10">
        <f t="shared" si="22"/>
        <v>53.571428571428569</v>
      </c>
      <c r="P44" s="10">
        <v>1</v>
      </c>
      <c r="Q44" s="10">
        <f t="shared" si="23"/>
        <v>3.5714285714285712</v>
      </c>
      <c r="R44" s="9" t="s">
        <v>34</v>
      </c>
      <c r="S44" s="9" t="s">
        <v>35</v>
      </c>
      <c r="T44" s="9" t="s">
        <v>37</v>
      </c>
    </row>
    <row r="45" spans="1:20" ht="15.75" x14ac:dyDescent="0.25">
      <c r="A45" s="1"/>
      <c r="B45" s="1"/>
      <c r="C45" s="1"/>
      <c r="D45" s="2"/>
      <c r="E45" s="1"/>
      <c r="F45" s="2"/>
      <c r="G45" s="1"/>
      <c r="H45" s="2"/>
      <c r="I45" s="1"/>
      <c r="J45" s="2"/>
      <c r="K45" s="2"/>
      <c r="L45" s="10"/>
      <c r="M45" s="10"/>
      <c r="N45" s="10"/>
      <c r="O45" s="10"/>
      <c r="P45" s="10"/>
      <c r="Q45" s="10"/>
      <c r="R45" s="9"/>
      <c r="S45" s="9"/>
      <c r="T45" s="9"/>
    </row>
    <row r="46" spans="1:20" ht="15.75" x14ac:dyDescent="0.25">
      <c r="A46" s="1"/>
      <c r="B46" s="1"/>
      <c r="C46" s="1"/>
      <c r="D46" s="2"/>
      <c r="E46" s="1"/>
      <c r="F46" s="2"/>
      <c r="G46" s="1"/>
      <c r="H46" s="2"/>
      <c r="I46" s="1"/>
      <c r="J46" s="2"/>
      <c r="K46" s="2"/>
      <c r="L46" s="10"/>
      <c r="M46" s="10"/>
      <c r="N46" s="10"/>
      <c r="O46" s="10"/>
      <c r="P46" s="10"/>
      <c r="Q46" s="10"/>
      <c r="R46" s="9"/>
      <c r="S46" s="9"/>
      <c r="T46" s="9"/>
    </row>
    <row r="47" spans="1:20" ht="15.75" x14ac:dyDescent="0.25">
      <c r="A47" s="1"/>
      <c r="B47" s="1"/>
      <c r="C47" s="1"/>
      <c r="D47" s="2"/>
      <c r="E47" s="1"/>
      <c r="F47" s="2"/>
      <c r="G47" s="1"/>
      <c r="H47" s="2"/>
      <c r="I47" s="1"/>
      <c r="J47" s="2"/>
      <c r="K47" s="2"/>
      <c r="L47" s="10"/>
      <c r="M47" s="10"/>
      <c r="N47" s="10"/>
      <c r="O47" s="10"/>
      <c r="P47" s="10"/>
      <c r="Q47" s="10"/>
      <c r="R47" s="15"/>
      <c r="S47" s="15"/>
      <c r="T47" s="15"/>
    </row>
    <row r="48" spans="1:20" ht="15.75" x14ac:dyDescent="0.25">
      <c r="A48" s="1"/>
      <c r="B48" s="1"/>
      <c r="C48" s="1"/>
      <c r="D48" s="2"/>
      <c r="E48" s="1"/>
      <c r="F48" s="2"/>
      <c r="G48" s="1"/>
      <c r="H48" s="2"/>
      <c r="I48" s="1"/>
      <c r="J48" s="2"/>
      <c r="K48" s="2"/>
      <c r="L48" s="10"/>
      <c r="M48" s="10"/>
      <c r="N48" s="10"/>
      <c r="O48" s="10"/>
      <c r="P48" s="10"/>
      <c r="Q48" s="14"/>
      <c r="R48" s="9"/>
      <c r="S48" s="9"/>
      <c r="T48" s="9"/>
    </row>
    <row r="49" spans="1:20" ht="15.75" x14ac:dyDescent="0.25">
      <c r="A49" s="1"/>
      <c r="B49" s="1"/>
      <c r="C49" s="1"/>
      <c r="D49" s="2"/>
      <c r="E49" s="1"/>
      <c r="F49" s="2"/>
      <c r="G49" s="1"/>
      <c r="H49" s="2"/>
      <c r="I49" s="1"/>
      <c r="J49" s="2"/>
      <c r="K49" s="2"/>
      <c r="L49" s="10"/>
      <c r="M49" s="10"/>
      <c r="N49" s="10"/>
      <c r="O49" s="10"/>
      <c r="P49" s="10"/>
      <c r="Q49" s="14"/>
      <c r="R49" s="9"/>
      <c r="S49" s="9"/>
      <c r="T49" s="9"/>
    </row>
    <row r="50" spans="1:20" ht="15.75" x14ac:dyDescent="0.25">
      <c r="A50" s="1"/>
      <c r="B50" s="1"/>
      <c r="C50" s="1"/>
      <c r="D50" s="2"/>
      <c r="E50" s="1"/>
      <c r="F50" s="2"/>
      <c r="G50" s="1"/>
      <c r="H50" s="2"/>
      <c r="I50" s="1"/>
      <c r="J50" s="2"/>
      <c r="K50" s="2"/>
      <c r="L50" s="10"/>
      <c r="M50" s="10"/>
      <c r="N50" s="10"/>
      <c r="O50" s="10"/>
      <c r="P50" s="10"/>
      <c r="Q50" s="14"/>
      <c r="R50" s="9"/>
      <c r="S50" s="9"/>
      <c r="T50" s="9"/>
    </row>
    <row r="51" spans="1:20" ht="15.75" x14ac:dyDescent="0.25">
      <c r="A51" s="1"/>
      <c r="B51" s="1"/>
      <c r="C51" s="1"/>
      <c r="D51" s="2"/>
      <c r="E51" s="1"/>
      <c r="F51" s="2"/>
      <c r="G51" s="1"/>
      <c r="H51" s="2"/>
      <c r="I51" s="1"/>
      <c r="J51" s="2"/>
      <c r="K51" s="2"/>
      <c r="L51" s="10"/>
      <c r="M51" s="10"/>
      <c r="N51" s="10"/>
      <c r="O51" s="10"/>
      <c r="P51" s="10"/>
      <c r="Q51" s="14"/>
      <c r="R51" s="9"/>
      <c r="S51" s="9"/>
      <c r="T51" s="9"/>
    </row>
    <row r="52" spans="1:20" ht="15.75" x14ac:dyDescent="0.25">
      <c r="A52" s="1"/>
      <c r="B52" s="1"/>
      <c r="C52" s="1"/>
      <c r="D52" s="2"/>
      <c r="E52" s="1"/>
      <c r="F52" s="2"/>
      <c r="G52" s="1"/>
      <c r="H52" s="2"/>
      <c r="I52" s="1"/>
      <c r="J52" s="2"/>
      <c r="K52" s="2"/>
      <c r="L52" s="10"/>
      <c r="M52" s="10"/>
      <c r="N52" s="10"/>
      <c r="O52" s="10"/>
      <c r="P52" s="10"/>
      <c r="Q52" s="14"/>
      <c r="R52" s="9"/>
      <c r="S52" s="9"/>
      <c r="T52" s="9"/>
    </row>
    <row r="53" spans="1:20" ht="15.75" x14ac:dyDescent="0.25">
      <c r="A53" s="1"/>
      <c r="B53" s="1"/>
      <c r="C53" s="1"/>
      <c r="D53" s="2"/>
      <c r="E53" s="1"/>
      <c r="F53" s="2"/>
      <c r="G53" s="1"/>
      <c r="H53" s="2"/>
      <c r="I53" s="1"/>
      <c r="J53" s="2"/>
      <c r="K53" s="2"/>
      <c r="L53" s="10"/>
      <c r="M53" s="10"/>
      <c r="N53" s="10"/>
      <c r="O53" s="10"/>
      <c r="P53" s="10"/>
      <c r="Q53" s="14"/>
      <c r="R53" s="9"/>
      <c r="S53" s="9"/>
      <c r="T53" s="9"/>
    </row>
    <row r="54" spans="1:20" ht="15.75" x14ac:dyDescent="0.25">
      <c r="A54" s="3"/>
      <c r="B54" s="4">
        <f>SUM(B42:B53)</f>
        <v>86</v>
      </c>
      <c r="C54" s="4">
        <f>SUM(C42:C53)</f>
        <v>0</v>
      </c>
      <c r="D54" s="5">
        <f t="shared" si="16"/>
        <v>0</v>
      </c>
      <c r="E54" s="4">
        <f>SUM(E42:E53)</f>
        <v>52</v>
      </c>
      <c r="F54" s="5">
        <f t="shared" si="17"/>
        <v>60.465116279069761</v>
      </c>
      <c r="G54" s="4">
        <f>SUM(G42:G53)</f>
        <v>26</v>
      </c>
      <c r="H54" s="5">
        <f t="shared" si="18"/>
        <v>30.232558139534881</v>
      </c>
      <c r="I54" s="4">
        <f>SUM(I42:I53)</f>
        <v>8</v>
      </c>
      <c r="J54" s="5">
        <f t="shared" si="19"/>
        <v>9.3023255813953494</v>
      </c>
      <c r="K54" s="5">
        <f t="shared" si="20"/>
        <v>39.534883720930232</v>
      </c>
      <c r="L54" s="11">
        <f>SUM(L42:L53)</f>
        <v>51</v>
      </c>
      <c r="M54" s="11">
        <f t="shared" si="21"/>
        <v>59.302325581395351</v>
      </c>
      <c r="N54" s="11">
        <f>SUM(N42:N53)</f>
        <v>30</v>
      </c>
      <c r="O54" s="11">
        <f t="shared" si="22"/>
        <v>34.883720930232556</v>
      </c>
      <c r="P54" s="11">
        <f>SUM(P42:P53)</f>
        <v>5</v>
      </c>
      <c r="Q54" s="16">
        <f t="shared" si="23"/>
        <v>5.8139534883720927</v>
      </c>
      <c r="R54" s="9"/>
      <c r="S54" s="9"/>
      <c r="T54" s="9"/>
    </row>
    <row r="57" spans="1:20" ht="15.75" x14ac:dyDescent="0.25">
      <c r="A57" s="17" t="s">
        <v>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42" customHeight="1" thickBot="1" x14ac:dyDescent="0.3">
      <c r="A58" s="18" t="s">
        <v>16</v>
      </c>
      <c r="B58" s="20" t="s">
        <v>8</v>
      </c>
      <c r="C58" s="18" t="s">
        <v>0</v>
      </c>
      <c r="D58" s="18" t="s">
        <v>5</v>
      </c>
      <c r="E58" s="18" t="s">
        <v>1</v>
      </c>
      <c r="F58" s="18" t="s">
        <v>5</v>
      </c>
      <c r="G58" s="18" t="s">
        <v>2</v>
      </c>
      <c r="H58" s="18" t="s">
        <v>5</v>
      </c>
      <c r="I58" s="18" t="s">
        <v>3</v>
      </c>
      <c r="J58" s="18" t="s">
        <v>5</v>
      </c>
      <c r="K58" s="22" t="s">
        <v>4</v>
      </c>
      <c r="L58" s="24" t="s">
        <v>9</v>
      </c>
      <c r="M58" s="25"/>
      <c r="N58" s="24" t="s">
        <v>11</v>
      </c>
      <c r="O58" s="25"/>
      <c r="P58" s="24" t="s">
        <v>10</v>
      </c>
      <c r="Q58" s="25"/>
      <c r="R58" s="26" t="s">
        <v>17</v>
      </c>
      <c r="S58" s="27"/>
      <c r="T58" s="28"/>
    </row>
    <row r="59" spans="1:20" ht="15.6" customHeight="1" x14ac:dyDescent="0.25">
      <c r="A59" s="19"/>
      <c r="B59" s="21"/>
      <c r="C59" s="19"/>
      <c r="D59" s="19"/>
      <c r="E59" s="19"/>
      <c r="F59" s="19"/>
      <c r="G59" s="19"/>
      <c r="H59" s="19"/>
      <c r="I59" s="19"/>
      <c r="J59" s="19"/>
      <c r="K59" s="23"/>
      <c r="L59" s="7" t="s">
        <v>12</v>
      </c>
      <c r="M59" s="8" t="s">
        <v>5</v>
      </c>
      <c r="N59" s="7" t="s">
        <v>12</v>
      </c>
      <c r="O59" s="8" t="s">
        <v>5</v>
      </c>
      <c r="P59" s="7" t="s">
        <v>12</v>
      </c>
      <c r="Q59" s="8" t="s">
        <v>5</v>
      </c>
      <c r="R59" s="12" t="s">
        <v>18</v>
      </c>
      <c r="S59" s="13" t="s">
        <v>19</v>
      </c>
      <c r="T59" s="13" t="s">
        <v>20</v>
      </c>
    </row>
    <row r="60" spans="1:20" ht="15.6" customHeight="1" x14ac:dyDescent="0.25">
      <c r="A60" s="1" t="s">
        <v>13</v>
      </c>
      <c r="B60" s="1">
        <v>29</v>
      </c>
      <c r="C60" s="1">
        <v>0</v>
      </c>
      <c r="D60" s="2">
        <f t="shared" ref="D60:D62" si="24">C60/B60*100</f>
        <v>0</v>
      </c>
      <c r="E60" s="1">
        <v>5</v>
      </c>
      <c r="F60" s="2">
        <f t="shared" ref="F60:F62" si="25">E60/B60*100</f>
        <v>17.241379310344829</v>
      </c>
      <c r="G60" s="1">
        <v>12</v>
      </c>
      <c r="H60" s="2">
        <f t="shared" ref="H60:H62" si="26">G60/B60*100</f>
        <v>41.379310344827587</v>
      </c>
      <c r="I60" s="1">
        <v>12</v>
      </c>
      <c r="J60" s="2">
        <f t="shared" ref="J60:J62" si="27">I60/B60*100</f>
        <v>41.379310344827587</v>
      </c>
      <c r="K60" s="2">
        <f t="shared" ref="K60:K62" si="28">(G60+I60)/B60*100</f>
        <v>82.758620689655174</v>
      </c>
      <c r="L60" s="10">
        <v>13</v>
      </c>
      <c r="M60" s="10">
        <f>L60/B60*100</f>
        <v>44.827586206896555</v>
      </c>
      <c r="N60" s="10">
        <v>2</v>
      </c>
      <c r="O60" s="10">
        <f>N60/B60*100</f>
        <v>6.8965517241379306</v>
      </c>
      <c r="P60" s="10">
        <v>14</v>
      </c>
      <c r="Q60" s="10">
        <f>P60/B60*100</f>
        <v>48.275862068965516</v>
      </c>
      <c r="R60" s="9" t="s">
        <v>42</v>
      </c>
      <c r="S60" s="9" t="s">
        <v>35</v>
      </c>
      <c r="T60" s="9">
        <v>35</v>
      </c>
    </row>
    <row r="61" spans="1:20" ht="15.75" x14ac:dyDescent="0.25">
      <c r="A61" s="1" t="s">
        <v>14</v>
      </c>
      <c r="B61" s="1">
        <v>30</v>
      </c>
      <c r="C61" s="1">
        <v>4</v>
      </c>
      <c r="D61" s="2">
        <f t="shared" si="24"/>
        <v>13.333333333333334</v>
      </c>
      <c r="E61" s="1">
        <v>6</v>
      </c>
      <c r="F61" s="2">
        <f t="shared" si="25"/>
        <v>20</v>
      </c>
      <c r="G61" s="1">
        <v>10</v>
      </c>
      <c r="H61" s="2">
        <f t="shared" si="26"/>
        <v>33.333333333333329</v>
      </c>
      <c r="I61" s="1">
        <v>10</v>
      </c>
      <c r="J61" s="2">
        <f t="shared" si="27"/>
        <v>33.333333333333329</v>
      </c>
      <c r="K61" s="2">
        <f t="shared" si="28"/>
        <v>66.666666666666657</v>
      </c>
      <c r="L61" s="10">
        <v>12</v>
      </c>
      <c r="M61" s="10">
        <f t="shared" ref="M61:M62" si="29">L61/B61*100</f>
        <v>40</v>
      </c>
      <c r="N61" s="10">
        <v>5</v>
      </c>
      <c r="O61" s="10">
        <f t="shared" ref="O61:O62" si="30">N61/B61*100</f>
        <v>16.666666666666664</v>
      </c>
      <c r="P61" s="10">
        <v>13</v>
      </c>
      <c r="Q61" s="10">
        <f t="shared" ref="Q61:Q62" si="31">P61/B61*100</f>
        <v>43.333333333333336</v>
      </c>
      <c r="R61" s="9" t="s">
        <v>43</v>
      </c>
      <c r="S61" s="9" t="s">
        <v>35</v>
      </c>
      <c r="T61" s="9">
        <v>36</v>
      </c>
    </row>
    <row r="62" spans="1:20" ht="15.75" x14ac:dyDescent="0.25">
      <c r="A62" s="1" t="s">
        <v>15</v>
      </c>
      <c r="B62" s="1">
        <v>28</v>
      </c>
      <c r="C62" s="1">
        <v>2</v>
      </c>
      <c r="D62" s="2">
        <f t="shared" si="24"/>
        <v>7.1428571428571423</v>
      </c>
      <c r="E62" s="1">
        <v>12</v>
      </c>
      <c r="F62" s="2">
        <f t="shared" si="25"/>
        <v>42.857142857142854</v>
      </c>
      <c r="G62" s="1">
        <v>8</v>
      </c>
      <c r="H62" s="2">
        <f t="shared" si="26"/>
        <v>28.571428571428569</v>
      </c>
      <c r="I62" s="1">
        <v>6</v>
      </c>
      <c r="J62" s="2">
        <f t="shared" si="27"/>
        <v>21.428571428571427</v>
      </c>
      <c r="K62" s="2">
        <f t="shared" si="28"/>
        <v>50</v>
      </c>
      <c r="L62" s="10">
        <v>13</v>
      </c>
      <c r="M62" s="10">
        <f t="shared" si="29"/>
        <v>46.428571428571431</v>
      </c>
      <c r="N62" s="10">
        <v>6</v>
      </c>
      <c r="O62" s="10">
        <f t="shared" si="30"/>
        <v>21.428571428571427</v>
      </c>
      <c r="P62" s="10">
        <v>9</v>
      </c>
      <c r="Q62" s="10">
        <f t="shared" si="31"/>
        <v>32.142857142857146</v>
      </c>
      <c r="R62" s="9" t="s">
        <v>44</v>
      </c>
      <c r="S62" s="9" t="s">
        <v>35</v>
      </c>
      <c r="T62" s="9">
        <v>36</v>
      </c>
    </row>
    <row r="63" spans="1:20" ht="15.75" x14ac:dyDescent="0.25">
      <c r="A63" s="1"/>
      <c r="B63" s="1"/>
      <c r="C63" s="1"/>
      <c r="D63" s="2" t="e">
        <f t="shared" ref="D63:D72" si="32">C63/B63*100</f>
        <v>#DIV/0!</v>
      </c>
      <c r="E63" s="1"/>
      <c r="F63" s="2" t="e">
        <f t="shared" ref="F63:F72" si="33">E63/B63*100</f>
        <v>#DIV/0!</v>
      </c>
      <c r="G63" s="1"/>
      <c r="H63" s="2" t="e">
        <f t="shared" ref="H63:H72" si="34">G63/B63*100</f>
        <v>#DIV/0!</v>
      </c>
      <c r="I63" s="1"/>
      <c r="J63" s="2" t="e">
        <f t="shared" ref="J63:J72" si="35">I63/B63*100</f>
        <v>#DIV/0!</v>
      </c>
      <c r="K63" s="2" t="e">
        <f t="shared" ref="K63:K72" si="36">(G63+I63)/B63*100</f>
        <v>#DIV/0!</v>
      </c>
      <c r="L63" s="10"/>
      <c r="M63" s="10" t="e">
        <f t="shared" ref="M63:M72" si="37">L63/B63*100</f>
        <v>#DIV/0!</v>
      </c>
      <c r="N63" s="10"/>
      <c r="O63" s="10" t="e">
        <f t="shared" ref="O63:O72" si="38">N63/B63*100</f>
        <v>#DIV/0!</v>
      </c>
      <c r="P63" s="10"/>
      <c r="Q63" s="10" t="e">
        <f t="shared" ref="Q63:Q72" si="39">P63/B63*100</f>
        <v>#DIV/0!</v>
      </c>
      <c r="R63" s="9"/>
      <c r="S63" s="9"/>
      <c r="T63" s="9"/>
    </row>
    <row r="64" spans="1:20" ht="15.75" x14ac:dyDescent="0.25">
      <c r="A64" s="1"/>
      <c r="B64" s="1"/>
      <c r="C64" s="1"/>
      <c r="D64" s="2" t="e">
        <f t="shared" si="32"/>
        <v>#DIV/0!</v>
      </c>
      <c r="E64" s="1"/>
      <c r="F64" s="2" t="e">
        <f t="shared" si="33"/>
        <v>#DIV/0!</v>
      </c>
      <c r="G64" s="1"/>
      <c r="H64" s="2" t="e">
        <f t="shared" si="34"/>
        <v>#DIV/0!</v>
      </c>
      <c r="I64" s="1"/>
      <c r="J64" s="2" t="e">
        <f t="shared" si="35"/>
        <v>#DIV/0!</v>
      </c>
      <c r="K64" s="2" t="e">
        <f t="shared" si="36"/>
        <v>#DIV/0!</v>
      </c>
      <c r="L64" s="10"/>
      <c r="M64" s="10" t="e">
        <f t="shared" si="37"/>
        <v>#DIV/0!</v>
      </c>
      <c r="N64" s="10"/>
      <c r="O64" s="10" t="e">
        <f t="shared" si="38"/>
        <v>#DIV/0!</v>
      </c>
      <c r="P64" s="10"/>
      <c r="Q64" s="10" t="e">
        <f t="shared" si="39"/>
        <v>#DIV/0!</v>
      </c>
      <c r="R64" s="9"/>
      <c r="S64" s="9"/>
      <c r="T64" s="9"/>
    </row>
    <row r="65" spans="1:20" ht="15.75" x14ac:dyDescent="0.25">
      <c r="A65" s="1"/>
      <c r="B65" s="1"/>
      <c r="C65" s="1"/>
      <c r="D65" s="2" t="e">
        <f t="shared" si="32"/>
        <v>#DIV/0!</v>
      </c>
      <c r="E65" s="1"/>
      <c r="F65" s="2" t="e">
        <f t="shared" si="33"/>
        <v>#DIV/0!</v>
      </c>
      <c r="G65" s="1"/>
      <c r="H65" s="2" t="e">
        <f t="shared" si="34"/>
        <v>#DIV/0!</v>
      </c>
      <c r="I65" s="1"/>
      <c r="J65" s="2" t="e">
        <f t="shared" si="35"/>
        <v>#DIV/0!</v>
      </c>
      <c r="K65" s="2" t="e">
        <f t="shared" si="36"/>
        <v>#DIV/0!</v>
      </c>
      <c r="L65" s="10"/>
      <c r="M65" s="10" t="e">
        <f t="shared" si="37"/>
        <v>#DIV/0!</v>
      </c>
      <c r="N65" s="10"/>
      <c r="O65" s="10" t="e">
        <f t="shared" si="38"/>
        <v>#DIV/0!</v>
      </c>
      <c r="P65" s="10"/>
      <c r="Q65" s="10" t="e">
        <f t="shared" si="39"/>
        <v>#DIV/0!</v>
      </c>
      <c r="R65" s="15"/>
      <c r="S65" s="15"/>
      <c r="T65" s="15"/>
    </row>
    <row r="66" spans="1:20" ht="15.75" x14ac:dyDescent="0.25">
      <c r="A66" s="1"/>
      <c r="B66" s="1"/>
      <c r="C66" s="1"/>
      <c r="D66" s="2" t="e">
        <f t="shared" si="32"/>
        <v>#DIV/0!</v>
      </c>
      <c r="E66" s="1"/>
      <c r="F66" s="2" t="e">
        <f t="shared" si="33"/>
        <v>#DIV/0!</v>
      </c>
      <c r="G66" s="1"/>
      <c r="H66" s="2" t="e">
        <f t="shared" si="34"/>
        <v>#DIV/0!</v>
      </c>
      <c r="I66" s="1"/>
      <c r="J66" s="2" t="e">
        <f t="shared" si="35"/>
        <v>#DIV/0!</v>
      </c>
      <c r="K66" s="2" t="e">
        <f t="shared" si="36"/>
        <v>#DIV/0!</v>
      </c>
      <c r="L66" s="10"/>
      <c r="M66" s="10" t="e">
        <f t="shared" si="37"/>
        <v>#DIV/0!</v>
      </c>
      <c r="N66" s="10"/>
      <c r="O66" s="10" t="e">
        <f t="shared" si="38"/>
        <v>#DIV/0!</v>
      </c>
      <c r="P66" s="10"/>
      <c r="Q66" s="14" t="e">
        <f t="shared" si="39"/>
        <v>#DIV/0!</v>
      </c>
      <c r="R66" s="9"/>
      <c r="S66" s="9"/>
      <c r="T66" s="9"/>
    </row>
    <row r="67" spans="1:20" ht="15.75" x14ac:dyDescent="0.25">
      <c r="A67" s="1"/>
      <c r="B67" s="1"/>
      <c r="C67" s="1"/>
      <c r="D67" s="2" t="e">
        <f t="shared" si="32"/>
        <v>#DIV/0!</v>
      </c>
      <c r="E67" s="1"/>
      <c r="F67" s="2" t="e">
        <f t="shared" si="33"/>
        <v>#DIV/0!</v>
      </c>
      <c r="G67" s="1"/>
      <c r="H67" s="2" t="e">
        <f t="shared" si="34"/>
        <v>#DIV/0!</v>
      </c>
      <c r="I67" s="1"/>
      <c r="J67" s="2" t="e">
        <f t="shared" si="35"/>
        <v>#DIV/0!</v>
      </c>
      <c r="K67" s="2" t="e">
        <f t="shared" si="36"/>
        <v>#DIV/0!</v>
      </c>
      <c r="L67" s="10"/>
      <c r="M67" s="10" t="e">
        <f t="shared" si="37"/>
        <v>#DIV/0!</v>
      </c>
      <c r="N67" s="10"/>
      <c r="O67" s="10" t="e">
        <f t="shared" si="38"/>
        <v>#DIV/0!</v>
      </c>
      <c r="P67" s="10"/>
      <c r="Q67" s="14" t="e">
        <f t="shared" si="39"/>
        <v>#DIV/0!</v>
      </c>
      <c r="R67" s="9"/>
      <c r="S67" s="9"/>
      <c r="T67" s="9"/>
    </row>
    <row r="68" spans="1:20" ht="15.75" x14ac:dyDescent="0.25">
      <c r="A68" s="1"/>
      <c r="B68" s="1"/>
      <c r="C68" s="1"/>
      <c r="D68" s="2" t="e">
        <f t="shared" si="32"/>
        <v>#DIV/0!</v>
      </c>
      <c r="E68" s="1"/>
      <c r="F68" s="2" t="e">
        <f t="shared" si="33"/>
        <v>#DIV/0!</v>
      </c>
      <c r="G68" s="1"/>
      <c r="H68" s="2" t="e">
        <f t="shared" si="34"/>
        <v>#DIV/0!</v>
      </c>
      <c r="I68" s="1"/>
      <c r="J68" s="2" t="e">
        <f t="shared" si="35"/>
        <v>#DIV/0!</v>
      </c>
      <c r="K68" s="2" t="e">
        <f t="shared" si="36"/>
        <v>#DIV/0!</v>
      </c>
      <c r="L68" s="10"/>
      <c r="M68" s="10" t="e">
        <f t="shared" si="37"/>
        <v>#DIV/0!</v>
      </c>
      <c r="N68" s="10"/>
      <c r="O68" s="10" t="e">
        <f t="shared" si="38"/>
        <v>#DIV/0!</v>
      </c>
      <c r="P68" s="10"/>
      <c r="Q68" s="14" t="e">
        <f t="shared" si="39"/>
        <v>#DIV/0!</v>
      </c>
      <c r="R68" s="9"/>
      <c r="S68" s="9"/>
      <c r="T68" s="9"/>
    </row>
    <row r="69" spans="1:20" ht="15.75" x14ac:dyDescent="0.25">
      <c r="A69" s="1"/>
      <c r="B69" s="1"/>
      <c r="C69" s="1"/>
      <c r="D69" s="2" t="e">
        <f t="shared" si="32"/>
        <v>#DIV/0!</v>
      </c>
      <c r="E69" s="1"/>
      <c r="F69" s="2" t="e">
        <f t="shared" si="33"/>
        <v>#DIV/0!</v>
      </c>
      <c r="G69" s="1"/>
      <c r="H69" s="2" t="e">
        <f t="shared" si="34"/>
        <v>#DIV/0!</v>
      </c>
      <c r="I69" s="1"/>
      <c r="J69" s="2" t="e">
        <f t="shared" si="35"/>
        <v>#DIV/0!</v>
      </c>
      <c r="K69" s="2" t="e">
        <f t="shared" si="36"/>
        <v>#DIV/0!</v>
      </c>
      <c r="L69" s="10"/>
      <c r="M69" s="10" t="e">
        <f t="shared" si="37"/>
        <v>#DIV/0!</v>
      </c>
      <c r="N69" s="10"/>
      <c r="O69" s="10" t="e">
        <f t="shared" si="38"/>
        <v>#DIV/0!</v>
      </c>
      <c r="P69" s="10"/>
      <c r="Q69" s="14" t="e">
        <f t="shared" si="39"/>
        <v>#DIV/0!</v>
      </c>
      <c r="R69" s="9"/>
      <c r="S69" s="9"/>
      <c r="T69" s="9"/>
    </row>
    <row r="70" spans="1:20" ht="15.75" x14ac:dyDescent="0.25">
      <c r="A70" s="1"/>
      <c r="B70" s="1"/>
      <c r="C70" s="1"/>
      <c r="D70" s="2" t="e">
        <f t="shared" si="32"/>
        <v>#DIV/0!</v>
      </c>
      <c r="E70" s="1"/>
      <c r="F70" s="2" t="e">
        <f t="shared" si="33"/>
        <v>#DIV/0!</v>
      </c>
      <c r="G70" s="1"/>
      <c r="H70" s="2" t="e">
        <f t="shared" si="34"/>
        <v>#DIV/0!</v>
      </c>
      <c r="I70" s="1"/>
      <c r="J70" s="2" t="e">
        <f t="shared" si="35"/>
        <v>#DIV/0!</v>
      </c>
      <c r="K70" s="2" t="e">
        <f t="shared" si="36"/>
        <v>#DIV/0!</v>
      </c>
      <c r="L70" s="10"/>
      <c r="M70" s="10" t="e">
        <f t="shared" si="37"/>
        <v>#DIV/0!</v>
      </c>
      <c r="N70" s="10"/>
      <c r="O70" s="10" t="e">
        <f t="shared" si="38"/>
        <v>#DIV/0!</v>
      </c>
      <c r="P70" s="10"/>
      <c r="Q70" s="14" t="e">
        <f t="shared" si="39"/>
        <v>#DIV/0!</v>
      </c>
      <c r="R70" s="9"/>
      <c r="S70" s="9"/>
      <c r="T70" s="9"/>
    </row>
    <row r="71" spans="1:20" ht="15.75" x14ac:dyDescent="0.25">
      <c r="A71" s="1"/>
      <c r="B71" s="1"/>
      <c r="C71" s="1"/>
      <c r="D71" s="2" t="e">
        <f t="shared" si="32"/>
        <v>#DIV/0!</v>
      </c>
      <c r="E71" s="1"/>
      <c r="F71" s="2" t="e">
        <f t="shared" si="33"/>
        <v>#DIV/0!</v>
      </c>
      <c r="G71" s="1"/>
      <c r="H71" s="2" t="e">
        <f t="shared" si="34"/>
        <v>#DIV/0!</v>
      </c>
      <c r="I71" s="1"/>
      <c r="J71" s="2" t="e">
        <f t="shared" si="35"/>
        <v>#DIV/0!</v>
      </c>
      <c r="K71" s="2" t="e">
        <f t="shared" si="36"/>
        <v>#DIV/0!</v>
      </c>
      <c r="L71" s="10"/>
      <c r="M71" s="10" t="e">
        <f t="shared" si="37"/>
        <v>#DIV/0!</v>
      </c>
      <c r="N71" s="10"/>
      <c r="O71" s="10" t="e">
        <f t="shared" si="38"/>
        <v>#DIV/0!</v>
      </c>
      <c r="P71" s="10"/>
      <c r="Q71" s="14" t="e">
        <f t="shared" si="39"/>
        <v>#DIV/0!</v>
      </c>
      <c r="R71" s="9"/>
      <c r="S71" s="9"/>
      <c r="T71" s="9"/>
    </row>
    <row r="72" spans="1:20" ht="15.75" x14ac:dyDescent="0.25">
      <c r="A72" s="3"/>
      <c r="B72" s="4">
        <f>SUM(B60:B71)</f>
        <v>87</v>
      </c>
      <c r="C72" s="4">
        <f>SUM(C60:C71)</f>
        <v>6</v>
      </c>
      <c r="D72" s="5">
        <f t="shared" si="32"/>
        <v>6.8965517241379306</v>
      </c>
      <c r="E72" s="4">
        <f>SUM(E60:E71)</f>
        <v>23</v>
      </c>
      <c r="F72" s="5">
        <f t="shared" si="33"/>
        <v>26.436781609195403</v>
      </c>
      <c r="G72" s="4">
        <f>SUM(G60:G71)</f>
        <v>30</v>
      </c>
      <c r="H72" s="5">
        <f t="shared" si="34"/>
        <v>34.482758620689658</v>
      </c>
      <c r="I72" s="4">
        <f>SUM(I60:I71)</f>
        <v>28</v>
      </c>
      <c r="J72" s="5">
        <f t="shared" si="35"/>
        <v>32.183908045977013</v>
      </c>
      <c r="K72" s="5">
        <f t="shared" si="36"/>
        <v>66.666666666666657</v>
      </c>
      <c r="L72" s="11">
        <f>SUM(L60:L71)</f>
        <v>38</v>
      </c>
      <c r="M72" s="11">
        <f t="shared" si="37"/>
        <v>43.678160919540232</v>
      </c>
      <c r="N72" s="11">
        <f>SUM(N60:N71)</f>
        <v>13</v>
      </c>
      <c r="O72" s="11">
        <f t="shared" si="38"/>
        <v>14.942528735632186</v>
      </c>
      <c r="P72" s="11">
        <f>SUM(P60:P71)</f>
        <v>36</v>
      </c>
      <c r="Q72" s="16">
        <f t="shared" si="39"/>
        <v>41.379310344827587</v>
      </c>
      <c r="R72" s="9"/>
      <c r="S72" s="9"/>
      <c r="T72" s="9"/>
    </row>
    <row r="75" spans="1:20" ht="15.75" x14ac:dyDescent="0.25">
      <c r="A75" s="17" t="s">
        <v>23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42" customHeight="1" thickBot="1" x14ac:dyDescent="0.3">
      <c r="A76" s="18" t="s">
        <v>16</v>
      </c>
      <c r="B76" s="20" t="s">
        <v>8</v>
      </c>
      <c r="C76" s="18" t="s">
        <v>0</v>
      </c>
      <c r="D76" s="18" t="s">
        <v>5</v>
      </c>
      <c r="E76" s="18" t="s">
        <v>1</v>
      </c>
      <c r="F76" s="18" t="s">
        <v>5</v>
      </c>
      <c r="G76" s="18" t="s">
        <v>2</v>
      </c>
      <c r="H76" s="18" t="s">
        <v>5</v>
      </c>
      <c r="I76" s="18" t="s">
        <v>3</v>
      </c>
      <c r="J76" s="18" t="s">
        <v>5</v>
      </c>
      <c r="K76" s="22" t="s">
        <v>4</v>
      </c>
      <c r="L76" s="24" t="s">
        <v>9</v>
      </c>
      <c r="M76" s="25"/>
      <c r="N76" s="24" t="s">
        <v>11</v>
      </c>
      <c r="O76" s="25"/>
      <c r="P76" s="24" t="s">
        <v>10</v>
      </c>
      <c r="Q76" s="25"/>
      <c r="R76" s="26" t="s">
        <v>17</v>
      </c>
      <c r="S76" s="27"/>
      <c r="T76" s="28"/>
    </row>
    <row r="77" spans="1:20" ht="15.6" customHeight="1" x14ac:dyDescent="0.25">
      <c r="A77" s="19"/>
      <c r="B77" s="21"/>
      <c r="C77" s="19"/>
      <c r="D77" s="19"/>
      <c r="E77" s="19"/>
      <c r="F77" s="19"/>
      <c r="G77" s="19"/>
      <c r="H77" s="19"/>
      <c r="I77" s="19"/>
      <c r="J77" s="19"/>
      <c r="K77" s="23"/>
      <c r="L77" s="7" t="s">
        <v>12</v>
      </c>
      <c r="M77" s="8" t="s">
        <v>5</v>
      </c>
      <c r="N77" s="7" t="s">
        <v>12</v>
      </c>
      <c r="O77" s="8" t="s">
        <v>5</v>
      </c>
      <c r="P77" s="7" t="s">
        <v>12</v>
      </c>
      <c r="Q77" s="8" t="s">
        <v>5</v>
      </c>
      <c r="R77" s="12" t="s">
        <v>18</v>
      </c>
      <c r="S77" s="13" t="s">
        <v>19</v>
      </c>
      <c r="T77" s="13" t="s">
        <v>20</v>
      </c>
    </row>
    <row r="78" spans="1:20" ht="15.6" customHeight="1" x14ac:dyDescent="0.25">
      <c r="A78" s="1" t="s">
        <v>13</v>
      </c>
      <c r="B78" s="1">
        <v>2</v>
      </c>
      <c r="C78" s="1">
        <v>0</v>
      </c>
      <c r="D78" s="2">
        <f t="shared" ref="D78:D90" si="40">C78/B78*100</f>
        <v>0</v>
      </c>
      <c r="E78" s="1">
        <v>2</v>
      </c>
      <c r="F78" s="2">
        <v>66.599999999999994</v>
      </c>
      <c r="G78" s="1">
        <v>0</v>
      </c>
      <c r="H78" s="2">
        <v>0</v>
      </c>
      <c r="I78" s="1">
        <v>0</v>
      </c>
      <c r="J78" s="2">
        <f t="shared" ref="J78:J90" si="41">I78/B78*100</f>
        <v>0</v>
      </c>
      <c r="K78" s="2">
        <v>0</v>
      </c>
      <c r="L78" s="10">
        <v>0</v>
      </c>
      <c r="M78" s="10">
        <f>L78/B78*100</f>
        <v>0</v>
      </c>
      <c r="N78" s="10">
        <v>2</v>
      </c>
      <c r="O78" s="10">
        <f>N78/B78*100</f>
        <v>100</v>
      </c>
      <c r="P78" s="10">
        <v>0</v>
      </c>
      <c r="Q78" s="10">
        <f>P78/B78*100</f>
        <v>0</v>
      </c>
      <c r="R78" s="9" t="s">
        <v>49</v>
      </c>
      <c r="S78" s="9" t="s">
        <v>36</v>
      </c>
      <c r="T78" s="9" t="s">
        <v>48</v>
      </c>
    </row>
    <row r="79" spans="1:20" ht="15.75" x14ac:dyDescent="0.25">
      <c r="A79" s="1" t="s">
        <v>14</v>
      </c>
      <c r="B79" s="1">
        <v>0</v>
      </c>
      <c r="C79" s="1">
        <v>0</v>
      </c>
      <c r="D79" s="2" t="e">
        <f t="shared" si="40"/>
        <v>#DIV/0!</v>
      </c>
      <c r="E79" s="1"/>
      <c r="F79" s="2" t="e">
        <f t="shared" ref="F79:F90" si="42">E79/B79*100</f>
        <v>#DIV/0!</v>
      </c>
      <c r="G79" s="1"/>
      <c r="H79" s="2" t="e">
        <f t="shared" ref="H79:H90" si="43">G79/B79*100</f>
        <v>#DIV/0!</v>
      </c>
      <c r="I79" s="1"/>
      <c r="J79" s="2" t="e">
        <f t="shared" si="41"/>
        <v>#DIV/0!</v>
      </c>
      <c r="K79" s="2" t="e">
        <f t="shared" ref="K79:K90" si="44">(G79+I79)/B79*100</f>
        <v>#DIV/0!</v>
      </c>
      <c r="L79" s="10"/>
      <c r="M79" s="10" t="e">
        <f t="shared" ref="M79:M90" si="45">L79/B79*100</f>
        <v>#DIV/0!</v>
      </c>
      <c r="N79" s="10"/>
      <c r="O79" s="10" t="e">
        <f t="shared" ref="O79:O90" si="46">N79/B79*100</f>
        <v>#DIV/0!</v>
      </c>
      <c r="P79" s="10"/>
      <c r="Q79" s="10" t="e">
        <f t="shared" ref="Q79:Q90" si="47">P79/B79*100</f>
        <v>#DIV/0!</v>
      </c>
      <c r="R79" s="9"/>
      <c r="S79" s="9"/>
      <c r="T79" s="9"/>
    </row>
    <row r="80" spans="1:20" ht="15.75" x14ac:dyDescent="0.25">
      <c r="A80" s="1" t="s">
        <v>15</v>
      </c>
      <c r="B80" s="1">
        <v>1</v>
      </c>
      <c r="C80" s="1">
        <v>1</v>
      </c>
      <c r="D80" s="2">
        <v>33.299999999999997</v>
      </c>
      <c r="E80" s="1">
        <v>0</v>
      </c>
      <c r="F80" s="2">
        <f t="shared" si="42"/>
        <v>0</v>
      </c>
      <c r="G80" s="1">
        <v>0</v>
      </c>
      <c r="H80" s="2">
        <f t="shared" si="43"/>
        <v>0</v>
      </c>
      <c r="I80" s="1">
        <v>0</v>
      </c>
      <c r="J80" s="2">
        <f t="shared" si="41"/>
        <v>0</v>
      </c>
      <c r="K80" s="2">
        <v>0</v>
      </c>
      <c r="L80" s="10">
        <v>0</v>
      </c>
      <c r="M80" s="10">
        <f t="shared" si="45"/>
        <v>0</v>
      </c>
      <c r="N80" s="10">
        <v>1</v>
      </c>
      <c r="O80" s="10">
        <f t="shared" si="46"/>
        <v>100</v>
      </c>
      <c r="P80" s="10">
        <v>0</v>
      </c>
      <c r="Q80" s="10">
        <f t="shared" si="47"/>
        <v>0</v>
      </c>
      <c r="R80" s="9" t="s">
        <v>49</v>
      </c>
      <c r="S80" s="9" t="s">
        <v>36</v>
      </c>
      <c r="T80" s="9" t="s">
        <v>48</v>
      </c>
    </row>
    <row r="81" spans="1:20" ht="15.75" x14ac:dyDescent="0.25">
      <c r="A81" s="1"/>
      <c r="B81" s="1"/>
      <c r="C81" s="1"/>
      <c r="D81" s="2" t="e">
        <f t="shared" si="40"/>
        <v>#DIV/0!</v>
      </c>
      <c r="E81" s="1"/>
      <c r="F81" s="2" t="e">
        <f t="shared" si="42"/>
        <v>#DIV/0!</v>
      </c>
      <c r="G81" s="1"/>
      <c r="H81" s="2" t="e">
        <f t="shared" si="43"/>
        <v>#DIV/0!</v>
      </c>
      <c r="I81" s="1"/>
      <c r="J81" s="2" t="e">
        <f t="shared" si="41"/>
        <v>#DIV/0!</v>
      </c>
      <c r="K81" s="2" t="e">
        <f t="shared" si="44"/>
        <v>#DIV/0!</v>
      </c>
      <c r="L81" s="10"/>
      <c r="M81" s="10" t="e">
        <f t="shared" si="45"/>
        <v>#DIV/0!</v>
      </c>
      <c r="N81" s="10"/>
      <c r="O81" s="10" t="e">
        <f t="shared" si="46"/>
        <v>#DIV/0!</v>
      </c>
      <c r="P81" s="10"/>
      <c r="Q81" s="10" t="e">
        <f t="shared" si="47"/>
        <v>#DIV/0!</v>
      </c>
      <c r="R81" s="9"/>
      <c r="S81" s="9"/>
      <c r="T81" s="9"/>
    </row>
    <row r="82" spans="1:20" ht="15.75" x14ac:dyDescent="0.25">
      <c r="A82" s="1"/>
      <c r="B82" s="1"/>
      <c r="C82" s="1"/>
      <c r="D82" s="2" t="e">
        <f t="shared" si="40"/>
        <v>#DIV/0!</v>
      </c>
      <c r="E82" s="1"/>
      <c r="F82" s="2" t="e">
        <f t="shared" si="42"/>
        <v>#DIV/0!</v>
      </c>
      <c r="G82" s="1"/>
      <c r="H82" s="2" t="e">
        <f t="shared" si="43"/>
        <v>#DIV/0!</v>
      </c>
      <c r="I82" s="1"/>
      <c r="J82" s="2" t="e">
        <f t="shared" si="41"/>
        <v>#DIV/0!</v>
      </c>
      <c r="K82" s="2" t="e">
        <f t="shared" si="44"/>
        <v>#DIV/0!</v>
      </c>
      <c r="L82" s="10"/>
      <c r="M82" s="10" t="e">
        <f t="shared" si="45"/>
        <v>#DIV/0!</v>
      </c>
      <c r="N82" s="10"/>
      <c r="O82" s="10" t="e">
        <f t="shared" si="46"/>
        <v>#DIV/0!</v>
      </c>
      <c r="P82" s="10"/>
      <c r="Q82" s="10" t="e">
        <f t="shared" si="47"/>
        <v>#DIV/0!</v>
      </c>
      <c r="R82" s="9"/>
      <c r="S82" s="9"/>
      <c r="T82" s="9"/>
    </row>
    <row r="83" spans="1:20" ht="15.75" x14ac:dyDescent="0.25">
      <c r="A83" s="1"/>
      <c r="B83" s="1"/>
      <c r="C83" s="1"/>
      <c r="D83" s="2" t="e">
        <f t="shared" si="40"/>
        <v>#DIV/0!</v>
      </c>
      <c r="E83" s="1"/>
      <c r="F83" s="2" t="e">
        <f t="shared" si="42"/>
        <v>#DIV/0!</v>
      </c>
      <c r="G83" s="1"/>
      <c r="H83" s="2" t="e">
        <f t="shared" si="43"/>
        <v>#DIV/0!</v>
      </c>
      <c r="I83" s="1"/>
      <c r="J83" s="2" t="e">
        <f t="shared" si="41"/>
        <v>#DIV/0!</v>
      </c>
      <c r="K83" s="2" t="e">
        <f t="shared" si="44"/>
        <v>#DIV/0!</v>
      </c>
      <c r="L83" s="10"/>
      <c r="M83" s="10" t="e">
        <f t="shared" si="45"/>
        <v>#DIV/0!</v>
      </c>
      <c r="N83" s="10"/>
      <c r="O83" s="10" t="e">
        <f t="shared" si="46"/>
        <v>#DIV/0!</v>
      </c>
      <c r="P83" s="10"/>
      <c r="Q83" s="10" t="e">
        <f t="shared" si="47"/>
        <v>#DIV/0!</v>
      </c>
      <c r="R83" s="15"/>
      <c r="S83" s="15"/>
      <c r="T83" s="15"/>
    </row>
    <row r="84" spans="1:20" ht="15.75" x14ac:dyDescent="0.25">
      <c r="A84" s="1"/>
      <c r="B84" s="1"/>
      <c r="C84" s="1"/>
      <c r="D84" s="2" t="e">
        <f t="shared" si="40"/>
        <v>#DIV/0!</v>
      </c>
      <c r="E84" s="1"/>
      <c r="F84" s="2" t="e">
        <f t="shared" si="42"/>
        <v>#DIV/0!</v>
      </c>
      <c r="G84" s="1"/>
      <c r="H84" s="2" t="e">
        <f t="shared" si="43"/>
        <v>#DIV/0!</v>
      </c>
      <c r="I84" s="1"/>
      <c r="J84" s="2" t="e">
        <f t="shared" si="41"/>
        <v>#DIV/0!</v>
      </c>
      <c r="K84" s="2" t="e">
        <f t="shared" si="44"/>
        <v>#DIV/0!</v>
      </c>
      <c r="L84" s="10"/>
      <c r="M84" s="10" t="e">
        <f t="shared" si="45"/>
        <v>#DIV/0!</v>
      </c>
      <c r="N84" s="10"/>
      <c r="O84" s="10" t="e">
        <f t="shared" si="46"/>
        <v>#DIV/0!</v>
      </c>
      <c r="P84" s="10"/>
      <c r="Q84" s="14" t="e">
        <f t="shared" si="47"/>
        <v>#DIV/0!</v>
      </c>
      <c r="R84" s="9"/>
      <c r="S84" s="9"/>
      <c r="T84" s="9"/>
    </row>
    <row r="85" spans="1:20" ht="15.75" x14ac:dyDescent="0.25">
      <c r="A85" s="1"/>
      <c r="B85" s="1"/>
      <c r="C85" s="1"/>
      <c r="D85" s="2" t="e">
        <f t="shared" si="40"/>
        <v>#DIV/0!</v>
      </c>
      <c r="E85" s="1"/>
      <c r="F85" s="2" t="e">
        <f t="shared" si="42"/>
        <v>#DIV/0!</v>
      </c>
      <c r="G85" s="1"/>
      <c r="H85" s="2" t="e">
        <f t="shared" si="43"/>
        <v>#DIV/0!</v>
      </c>
      <c r="I85" s="1"/>
      <c r="J85" s="2" t="e">
        <f t="shared" si="41"/>
        <v>#DIV/0!</v>
      </c>
      <c r="K85" s="2" t="e">
        <f t="shared" si="44"/>
        <v>#DIV/0!</v>
      </c>
      <c r="L85" s="10"/>
      <c r="M85" s="10" t="e">
        <f t="shared" si="45"/>
        <v>#DIV/0!</v>
      </c>
      <c r="N85" s="10"/>
      <c r="O85" s="10" t="e">
        <f t="shared" si="46"/>
        <v>#DIV/0!</v>
      </c>
      <c r="P85" s="10"/>
      <c r="Q85" s="14" t="e">
        <f t="shared" si="47"/>
        <v>#DIV/0!</v>
      </c>
      <c r="R85" s="9"/>
      <c r="S85" s="9"/>
      <c r="T85" s="9"/>
    </row>
    <row r="86" spans="1:20" ht="15.75" x14ac:dyDescent="0.25">
      <c r="A86" s="1"/>
      <c r="B86" s="1"/>
      <c r="C86" s="1"/>
      <c r="D86" s="2" t="e">
        <f t="shared" si="40"/>
        <v>#DIV/0!</v>
      </c>
      <c r="E86" s="1"/>
      <c r="F86" s="2" t="e">
        <f t="shared" si="42"/>
        <v>#DIV/0!</v>
      </c>
      <c r="G86" s="1"/>
      <c r="H86" s="2" t="e">
        <f t="shared" si="43"/>
        <v>#DIV/0!</v>
      </c>
      <c r="I86" s="1"/>
      <c r="J86" s="2" t="e">
        <f t="shared" si="41"/>
        <v>#DIV/0!</v>
      </c>
      <c r="K86" s="2" t="e">
        <f t="shared" si="44"/>
        <v>#DIV/0!</v>
      </c>
      <c r="L86" s="10"/>
      <c r="M86" s="10" t="e">
        <f t="shared" si="45"/>
        <v>#DIV/0!</v>
      </c>
      <c r="N86" s="10"/>
      <c r="O86" s="10" t="e">
        <f t="shared" si="46"/>
        <v>#DIV/0!</v>
      </c>
      <c r="P86" s="10"/>
      <c r="Q86" s="14" t="e">
        <f t="shared" si="47"/>
        <v>#DIV/0!</v>
      </c>
      <c r="R86" s="9"/>
      <c r="S86" s="9"/>
      <c r="T86" s="9"/>
    </row>
    <row r="87" spans="1:20" ht="15.75" x14ac:dyDescent="0.25">
      <c r="A87" s="1"/>
      <c r="B87" s="1"/>
      <c r="C87" s="1"/>
      <c r="D87" s="2" t="e">
        <f t="shared" si="40"/>
        <v>#DIV/0!</v>
      </c>
      <c r="E87" s="1"/>
      <c r="F87" s="2" t="e">
        <f t="shared" si="42"/>
        <v>#DIV/0!</v>
      </c>
      <c r="G87" s="1"/>
      <c r="H87" s="2" t="e">
        <f t="shared" si="43"/>
        <v>#DIV/0!</v>
      </c>
      <c r="I87" s="1"/>
      <c r="J87" s="2" t="e">
        <f t="shared" si="41"/>
        <v>#DIV/0!</v>
      </c>
      <c r="K87" s="2" t="e">
        <f t="shared" si="44"/>
        <v>#DIV/0!</v>
      </c>
      <c r="L87" s="10"/>
      <c r="M87" s="10" t="e">
        <f t="shared" si="45"/>
        <v>#DIV/0!</v>
      </c>
      <c r="N87" s="10"/>
      <c r="O87" s="10" t="e">
        <f t="shared" si="46"/>
        <v>#DIV/0!</v>
      </c>
      <c r="P87" s="10"/>
      <c r="Q87" s="14" t="e">
        <f t="shared" si="47"/>
        <v>#DIV/0!</v>
      </c>
      <c r="R87" s="9"/>
      <c r="S87" s="9"/>
      <c r="T87" s="9"/>
    </row>
    <row r="88" spans="1:20" ht="15.75" x14ac:dyDescent="0.25">
      <c r="A88" s="1"/>
      <c r="B88" s="1"/>
      <c r="C88" s="1"/>
      <c r="D88" s="2" t="e">
        <f t="shared" si="40"/>
        <v>#DIV/0!</v>
      </c>
      <c r="E88" s="1"/>
      <c r="F88" s="2" t="e">
        <f t="shared" si="42"/>
        <v>#DIV/0!</v>
      </c>
      <c r="G88" s="1"/>
      <c r="H88" s="2" t="e">
        <f t="shared" si="43"/>
        <v>#DIV/0!</v>
      </c>
      <c r="I88" s="1"/>
      <c r="J88" s="2" t="e">
        <f t="shared" si="41"/>
        <v>#DIV/0!</v>
      </c>
      <c r="K88" s="2" t="e">
        <f t="shared" si="44"/>
        <v>#DIV/0!</v>
      </c>
      <c r="L88" s="10"/>
      <c r="M88" s="10" t="e">
        <f t="shared" si="45"/>
        <v>#DIV/0!</v>
      </c>
      <c r="N88" s="10"/>
      <c r="O88" s="10" t="e">
        <f t="shared" si="46"/>
        <v>#DIV/0!</v>
      </c>
      <c r="P88" s="10"/>
      <c r="Q88" s="14" t="e">
        <f t="shared" si="47"/>
        <v>#DIV/0!</v>
      </c>
      <c r="R88" s="9"/>
      <c r="S88" s="9"/>
      <c r="T88" s="9"/>
    </row>
    <row r="89" spans="1:20" ht="15.75" x14ac:dyDescent="0.25">
      <c r="A89" s="1"/>
      <c r="B89" s="1"/>
      <c r="C89" s="1"/>
      <c r="D89" s="2" t="e">
        <f t="shared" si="40"/>
        <v>#DIV/0!</v>
      </c>
      <c r="E89" s="1"/>
      <c r="F89" s="2" t="e">
        <f t="shared" si="42"/>
        <v>#DIV/0!</v>
      </c>
      <c r="G89" s="1"/>
      <c r="H89" s="2" t="e">
        <f t="shared" si="43"/>
        <v>#DIV/0!</v>
      </c>
      <c r="I89" s="1"/>
      <c r="J89" s="2" t="e">
        <f t="shared" si="41"/>
        <v>#DIV/0!</v>
      </c>
      <c r="K89" s="2" t="e">
        <f t="shared" si="44"/>
        <v>#DIV/0!</v>
      </c>
      <c r="L89" s="10"/>
      <c r="M89" s="10" t="e">
        <f t="shared" si="45"/>
        <v>#DIV/0!</v>
      </c>
      <c r="N89" s="10"/>
      <c r="O89" s="10" t="e">
        <f t="shared" si="46"/>
        <v>#DIV/0!</v>
      </c>
      <c r="P89" s="10"/>
      <c r="Q89" s="14" t="e">
        <f t="shared" si="47"/>
        <v>#DIV/0!</v>
      </c>
      <c r="R89" s="9"/>
      <c r="S89" s="9"/>
      <c r="T89" s="9"/>
    </row>
    <row r="90" spans="1:20" ht="15.75" x14ac:dyDescent="0.25">
      <c r="A90" s="3"/>
      <c r="B90" s="4">
        <f>SUM(B78:B89)</f>
        <v>3</v>
      </c>
      <c r="C90" s="4">
        <f>SUM(C78:C89)</f>
        <v>1</v>
      </c>
      <c r="D90" s="5">
        <f t="shared" si="40"/>
        <v>33.333333333333329</v>
      </c>
      <c r="E90" s="4">
        <f>SUM(E78:E89)</f>
        <v>2</v>
      </c>
      <c r="F90" s="5">
        <f t="shared" si="42"/>
        <v>66.666666666666657</v>
      </c>
      <c r="G90" s="4">
        <f>SUM(G78:G89)</f>
        <v>0</v>
      </c>
      <c r="H90" s="5">
        <f t="shared" si="43"/>
        <v>0</v>
      </c>
      <c r="I90" s="4">
        <f>SUM(I78:I89)</f>
        <v>0</v>
      </c>
      <c r="J90" s="5">
        <f t="shared" si="41"/>
        <v>0</v>
      </c>
      <c r="K90" s="5">
        <f t="shared" si="44"/>
        <v>0</v>
      </c>
      <c r="L90" s="11">
        <f>SUM(L78:L89)</f>
        <v>0</v>
      </c>
      <c r="M90" s="11">
        <f t="shared" si="45"/>
        <v>0</v>
      </c>
      <c r="N90" s="11">
        <f>SUM(N78:N89)</f>
        <v>3</v>
      </c>
      <c r="O90" s="11">
        <f t="shared" si="46"/>
        <v>100</v>
      </c>
      <c r="P90" s="11">
        <f>SUM(P78:P89)</f>
        <v>0</v>
      </c>
      <c r="Q90" s="16">
        <f t="shared" si="47"/>
        <v>0</v>
      </c>
      <c r="R90" s="9"/>
      <c r="S90" s="9"/>
      <c r="T90" s="9"/>
    </row>
    <row r="93" spans="1:20" ht="15.75" x14ac:dyDescent="0.25">
      <c r="A93" s="17" t="s">
        <v>24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42" customHeight="1" thickBot="1" x14ac:dyDescent="0.3">
      <c r="A94" s="18" t="s">
        <v>16</v>
      </c>
      <c r="B94" s="20" t="s">
        <v>8</v>
      </c>
      <c r="C94" s="18" t="s">
        <v>0</v>
      </c>
      <c r="D94" s="18" t="s">
        <v>5</v>
      </c>
      <c r="E94" s="18" t="s">
        <v>1</v>
      </c>
      <c r="F94" s="18" t="s">
        <v>5</v>
      </c>
      <c r="G94" s="18" t="s">
        <v>2</v>
      </c>
      <c r="H94" s="18" t="s">
        <v>5</v>
      </c>
      <c r="I94" s="18" t="s">
        <v>3</v>
      </c>
      <c r="J94" s="18" t="s">
        <v>5</v>
      </c>
      <c r="K94" s="22" t="s">
        <v>4</v>
      </c>
      <c r="L94" s="24" t="s">
        <v>9</v>
      </c>
      <c r="M94" s="25"/>
      <c r="N94" s="24" t="s">
        <v>11</v>
      </c>
      <c r="O94" s="25"/>
      <c r="P94" s="24" t="s">
        <v>10</v>
      </c>
      <c r="Q94" s="25"/>
      <c r="R94" s="26" t="s">
        <v>17</v>
      </c>
      <c r="S94" s="27"/>
      <c r="T94" s="28"/>
    </row>
    <row r="95" spans="1:20" ht="15.6" customHeight="1" x14ac:dyDescent="0.25">
      <c r="A95" s="19"/>
      <c r="B95" s="21"/>
      <c r="C95" s="19"/>
      <c r="D95" s="19"/>
      <c r="E95" s="19"/>
      <c r="F95" s="19"/>
      <c r="G95" s="19"/>
      <c r="H95" s="19"/>
      <c r="I95" s="19"/>
      <c r="J95" s="19"/>
      <c r="K95" s="23"/>
      <c r="L95" s="7" t="s">
        <v>12</v>
      </c>
      <c r="M95" s="8" t="s">
        <v>5</v>
      </c>
      <c r="N95" s="7" t="s">
        <v>12</v>
      </c>
      <c r="O95" s="8" t="s">
        <v>5</v>
      </c>
      <c r="P95" s="7" t="s">
        <v>12</v>
      </c>
      <c r="Q95" s="8" t="s">
        <v>5</v>
      </c>
      <c r="R95" s="12" t="s">
        <v>18</v>
      </c>
      <c r="S95" s="13" t="s">
        <v>19</v>
      </c>
      <c r="T95" s="13" t="s">
        <v>20</v>
      </c>
    </row>
    <row r="96" spans="1:20" ht="15.6" customHeight="1" x14ac:dyDescent="0.25">
      <c r="A96" s="1" t="s">
        <v>13</v>
      </c>
      <c r="B96" s="1">
        <v>1</v>
      </c>
      <c r="C96" s="1">
        <v>0</v>
      </c>
      <c r="D96" s="2">
        <f t="shared" ref="D96:D108" si="48">C96/B96*100</f>
        <v>0</v>
      </c>
      <c r="E96" s="1">
        <v>0</v>
      </c>
      <c r="F96" s="2">
        <f t="shared" ref="F96:F108" si="49">E96/B96*100</f>
        <v>0</v>
      </c>
      <c r="G96" s="1">
        <v>1</v>
      </c>
      <c r="H96" s="2">
        <f t="shared" ref="H96:H108" si="50">G96/B96*100</f>
        <v>100</v>
      </c>
      <c r="I96" s="1">
        <v>0</v>
      </c>
      <c r="J96" s="2">
        <f t="shared" ref="J96:J108" si="51">I96/B96*100</f>
        <v>0</v>
      </c>
      <c r="K96" s="2">
        <f t="shared" ref="K96:K108" si="52">(G96+I96)/B96*100</f>
        <v>100</v>
      </c>
      <c r="L96" s="10"/>
      <c r="M96" s="10">
        <f>L96/B96*100</f>
        <v>0</v>
      </c>
      <c r="N96" s="10">
        <v>1</v>
      </c>
      <c r="O96" s="10">
        <f>N96/B96*100</f>
        <v>100</v>
      </c>
      <c r="P96" s="10"/>
      <c r="Q96" s="10">
        <f>P96/B96*100</f>
        <v>0</v>
      </c>
      <c r="R96" s="9" t="s">
        <v>40</v>
      </c>
      <c r="S96" s="9" t="s">
        <v>35</v>
      </c>
      <c r="T96" s="9">
        <v>32</v>
      </c>
    </row>
    <row r="97" spans="1:20" ht="15.75" x14ac:dyDescent="0.25">
      <c r="A97" s="1" t="s">
        <v>14</v>
      </c>
      <c r="B97" s="1">
        <v>3</v>
      </c>
      <c r="C97" s="1">
        <v>1</v>
      </c>
      <c r="D97" s="2">
        <f t="shared" si="48"/>
        <v>33.333333333333329</v>
      </c>
      <c r="E97" s="1">
        <v>0</v>
      </c>
      <c r="F97" s="2">
        <f t="shared" si="49"/>
        <v>0</v>
      </c>
      <c r="G97" s="1">
        <v>1</v>
      </c>
      <c r="H97" s="2">
        <f t="shared" si="50"/>
        <v>33.333333333333329</v>
      </c>
      <c r="I97" s="1">
        <v>1</v>
      </c>
      <c r="J97" s="2">
        <f t="shared" si="51"/>
        <v>33.333333333333329</v>
      </c>
      <c r="K97" s="2">
        <f t="shared" si="52"/>
        <v>66.666666666666657</v>
      </c>
      <c r="L97" s="10">
        <v>1</v>
      </c>
      <c r="M97" s="10">
        <f t="shared" ref="M97:M108" si="53">L97/B97*100</f>
        <v>33.333333333333329</v>
      </c>
      <c r="N97" s="10">
        <v>2</v>
      </c>
      <c r="O97" s="10">
        <f t="shared" ref="O97:O108" si="54">N97/B97*100</f>
        <v>66.666666666666657</v>
      </c>
      <c r="P97" s="10"/>
      <c r="Q97" s="10">
        <f t="shared" ref="Q97:Q108" si="55">P97/B97*100</f>
        <v>0</v>
      </c>
      <c r="R97" s="9" t="s">
        <v>40</v>
      </c>
      <c r="S97" s="9" t="s">
        <v>35</v>
      </c>
      <c r="T97" s="9">
        <v>32</v>
      </c>
    </row>
    <row r="98" spans="1:20" ht="15.75" x14ac:dyDescent="0.25">
      <c r="A98" s="1" t="s">
        <v>15</v>
      </c>
      <c r="B98" s="1">
        <v>1</v>
      </c>
      <c r="C98" s="1">
        <v>0</v>
      </c>
      <c r="D98" s="2">
        <f t="shared" si="48"/>
        <v>0</v>
      </c>
      <c r="E98" s="1">
        <v>0</v>
      </c>
      <c r="F98" s="2">
        <f t="shared" si="49"/>
        <v>0</v>
      </c>
      <c r="G98" s="1">
        <v>0</v>
      </c>
      <c r="H98" s="2">
        <f t="shared" si="50"/>
        <v>0</v>
      </c>
      <c r="I98" s="1">
        <v>1</v>
      </c>
      <c r="J98" s="2">
        <f t="shared" si="51"/>
        <v>100</v>
      </c>
      <c r="K98" s="2">
        <f t="shared" si="52"/>
        <v>100</v>
      </c>
      <c r="L98" s="10">
        <v>1</v>
      </c>
      <c r="M98" s="10">
        <f t="shared" si="53"/>
        <v>100</v>
      </c>
      <c r="N98" s="10"/>
      <c r="O98" s="10">
        <f t="shared" si="54"/>
        <v>0</v>
      </c>
      <c r="P98" s="10"/>
      <c r="Q98" s="10">
        <f t="shared" si="55"/>
        <v>0</v>
      </c>
      <c r="R98" s="9" t="s">
        <v>40</v>
      </c>
      <c r="S98" s="9" t="s">
        <v>35</v>
      </c>
      <c r="T98" s="9">
        <v>32</v>
      </c>
    </row>
    <row r="99" spans="1:20" ht="15.75" x14ac:dyDescent="0.25">
      <c r="A99" s="1"/>
      <c r="B99" s="1"/>
      <c r="C99" s="1"/>
      <c r="D99" s="2"/>
      <c r="E99" s="1"/>
      <c r="F99" s="2"/>
      <c r="G99" s="1"/>
      <c r="H99" s="2"/>
      <c r="I99" s="1"/>
      <c r="J99" s="2"/>
      <c r="K99" s="2"/>
      <c r="L99" s="10"/>
      <c r="M99" s="10"/>
      <c r="N99" s="10"/>
      <c r="O99" s="10"/>
      <c r="P99" s="10"/>
      <c r="Q99" s="10"/>
      <c r="R99" s="9"/>
      <c r="S99" s="9"/>
      <c r="T99" s="9"/>
    </row>
    <row r="100" spans="1:20" ht="15.75" x14ac:dyDescent="0.25">
      <c r="A100" s="1"/>
      <c r="B100" s="1"/>
      <c r="C100" s="1"/>
      <c r="D100" s="2"/>
      <c r="E100" s="1"/>
      <c r="F100" s="2"/>
      <c r="G100" s="1"/>
      <c r="H100" s="2"/>
      <c r="I100" s="1"/>
      <c r="J100" s="2"/>
      <c r="K100" s="2"/>
      <c r="L100" s="10"/>
      <c r="M100" s="10"/>
      <c r="N100" s="10"/>
      <c r="O100" s="10"/>
      <c r="P100" s="10"/>
      <c r="Q100" s="10"/>
      <c r="R100" s="9"/>
      <c r="S100" s="9"/>
      <c r="T100" s="9"/>
    </row>
    <row r="101" spans="1:20" ht="15.75" x14ac:dyDescent="0.25">
      <c r="A101" s="1"/>
      <c r="B101" s="1"/>
      <c r="C101" s="1"/>
      <c r="D101" s="2"/>
      <c r="E101" s="1"/>
      <c r="F101" s="2"/>
      <c r="G101" s="1"/>
      <c r="H101" s="2"/>
      <c r="I101" s="1"/>
      <c r="J101" s="2"/>
      <c r="K101" s="2"/>
      <c r="L101" s="10"/>
      <c r="M101" s="10"/>
      <c r="N101" s="10"/>
      <c r="O101" s="10"/>
      <c r="P101" s="10"/>
      <c r="Q101" s="10"/>
      <c r="R101" s="15"/>
      <c r="S101" s="15"/>
      <c r="T101" s="15"/>
    </row>
    <row r="102" spans="1:20" ht="15.75" x14ac:dyDescent="0.25">
      <c r="A102" s="1"/>
      <c r="B102" s="1"/>
      <c r="C102" s="1"/>
      <c r="D102" s="2"/>
      <c r="E102" s="1"/>
      <c r="F102" s="2"/>
      <c r="G102" s="1"/>
      <c r="H102" s="2"/>
      <c r="I102" s="1"/>
      <c r="J102" s="2"/>
      <c r="K102" s="2"/>
      <c r="L102" s="10"/>
      <c r="M102" s="10"/>
      <c r="N102" s="10"/>
      <c r="O102" s="10"/>
      <c r="P102" s="10"/>
      <c r="Q102" s="14"/>
      <c r="R102" s="9"/>
      <c r="S102" s="9"/>
      <c r="T102" s="9"/>
    </row>
    <row r="103" spans="1:20" ht="15.75" x14ac:dyDescent="0.25">
      <c r="A103" s="1"/>
      <c r="B103" s="1"/>
      <c r="C103" s="1"/>
      <c r="D103" s="2"/>
      <c r="E103" s="1"/>
      <c r="F103" s="2"/>
      <c r="G103" s="1"/>
      <c r="H103" s="2"/>
      <c r="I103" s="1"/>
      <c r="J103" s="2"/>
      <c r="K103" s="2"/>
      <c r="L103" s="10"/>
      <c r="M103" s="10"/>
      <c r="N103" s="10"/>
      <c r="O103" s="10"/>
      <c r="P103" s="10"/>
      <c r="Q103" s="14"/>
      <c r="R103" s="9"/>
      <c r="S103" s="9"/>
      <c r="T103" s="9"/>
    </row>
    <row r="104" spans="1:20" ht="15.75" x14ac:dyDescent="0.25">
      <c r="A104" s="1"/>
      <c r="B104" s="1"/>
      <c r="C104" s="1"/>
      <c r="D104" s="2"/>
      <c r="E104" s="1"/>
      <c r="F104" s="2"/>
      <c r="G104" s="1"/>
      <c r="H104" s="2"/>
      <c r="I104" s="1"/>
      <c r="J104" s="2"/>
      <c r="K104" s="2"/>
      <c r="L104" s="10"/>
      <c r="M104" s="10"/>
      <c r="N104" s="10"/>
      <c r="O104" s="10"/>
      <c r="P104" s="10"/>
      <c r="Q104" s="14"/>
      <c r="R104" s="9"/>
      <c r="S104" s="9"/>
      <c r="T104" s="9"/>
    </row>
    <row r="105" spans="1:20" ht="15.75" x14ac:dyDescent="0.25">
      <c r="A105" s="1"/>
      <c r="B105" s="1"/>
      <c r="C105" s="1"/>
      <c r="D105" s="2"/>
      <c r="E105" s="1"/>
      <c r="F105" s="2"/>
      <c r="G105" s="1"/>
      <c r="H105" s="2"/>
      <c r="I105" s="1"/>
      <c r="J105" s="2"/>
      <c r="K105" s="2"/>
      <c r="L105" s="10"/>
      <c r="M105" s="10"/>
      <c r="N105" s="10"/>
      <c r="O105" s="10"/>
      <c r="P105" s="10"/>
      <c r="Q105" s="14"/>
      <c r="R105" s="9"/>
      <c r="S105" s="9"/>
      <c r="T105" s="9"/>
    </row>
    <row r="106" spans="1:20" ht="15.75" x14ac:dyDescent="0.25">
      <c r="A106" s="1"/>
      <c r="B106" s="1"/>
      <c r="C106" s="1"/>
      <c r="D106" s="2"/>
      <c r="E106" s="1"/>
      <c r="F106" s="2"/>
      <c r="G106" s="1"/>
      <c r="H106" s="2"/>
      <c r="I106" s="1"/>
      <c r="J106" s="2"/>
      <c r="K106" s="2"/>
      <c r="L106" s="10"/>
      <c r="M106" s="10"/>
      <c r="N106" s="10"/>
      <c r="O106" s="10"/>
      <c r="P106" s="10"/>
      <c r="Q106" s="14"/>
      <c r="R106" s="9"/>
      <c r="S106" s="9"/>
      <c r="T106" s="9"/>
    </row>
    <row r="107" spans="1:20" ht="15.75" x14ac:dyDescent="0.25">
      <c r="A107" s="1"/>
      <c r="B107" s="1"/>
      <c r="C107" s="1"/>
      <c r="D107" s="2"/>
      <c r="E107" s="1"/>
      <c r="F107" s="2"/>
      <c r="G107" s="1"/>
      <c r="H107" s="2"/>
      <c r="I107" s="1"/>
      <c r="J107" s="2"/>
      <c r="K107" s="2"/>
      <c r="L107" s="10"/>
      <c r="M107" s="10"/>
      <c r="N107" s="10"/>
      <c r="O107" s="10"/>
      <c r="P107" s="10"/>
      <c r="Q107" s="14"/>
      <c r="R107" s="9"/>
      <c r="S107" s="9"/>
      <c r="T107" s="9"/>
    </row>
    <row r="108" spans="1:20" ht="15.75" x14ac:dyDescent="0.25">
      <c r="A108" s="3"/>
      <c r="B108" s="4">
        <f>SUM(B96:B107)</f>
        <v>5</v>
      </c>
      <c r="C108" s="4">
        <f>SUM(C96:C107)</f>
        <v>1</v>
      </c>
      <c r="D108" s="5">
        <f t="shared" si="48"/>
        <v>20</v>
      </c>
      <c r="E108" s="4">
        <f>SUM(E96:E107)</f>
        <v>0</v>
      </c>
      <c r="F108" s="5">
        <f t="shared" si="49"/>
        <v>0</v>
      </c>
      <c r="G108" s="4">
        <f>SUM(G96:G107)</f>
        <v>2</v>
      </c>
      <c r="H108" s="5">
        <f t="shared" si="50"/>
        <v>40</v>
      </c>
      <c r="I108" s="4">
        <f>SUM(I96:I107)</f>
        <v>2</v>
      </c>
      <c r="J108" s="5">
        <f t="shared" si="51"/>
        <v>40</v>
      </c>
      <c r="K108" s="5">
        <f t="shared" si="52"/>
        <v>80</v>
      </c>
      <c r="L108" s="11">
        <f>SUM(L96:L107)</f>
        <v>2</v>
      </c>
      <c r="M108" s="11">
        <f t="shared" si="53"/>
        <v>40</v>
      </c>
      <c r="N108" s="11">
        <f>SUM(N96:N107)</f>
        <v>3</v>
      </c>
      <c r="O108" s="11">
        <f t="shared" si="54"/>
        <v>60</v>
      </c>
      <c r="P108" s="11">
        <f>SUM(P96:P107)</f>
        <v>0</v>
      </c>
      <c r="Q108" s="16">
        <f t="shared" si="55"/>
        <v>0</v>
      </c>
      <c r="R108" s="9"/>
      <c r="S108" s="9"/>
      <c r="T108" s="9"/>
    </row>
    <row r="111" spans="1:20" ht="15.75" x14ac:dyDescent="0.25">
      <c r="A111" s="17" t="s">
        <v>25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42" customHeight="1" thickBot="1" x14ac:dyDescent="0.3">
      <c r="A112" s="18" t="s">
        <v>16</v>
      </c>
      <c r="B112" s="20" t="s">
        <v>8</v>
      </c>
      <c r="C112" s="18" t="s">
        <v>0</v>
      </c>
      <c r="D112" s="18" t="s">
        <v>5</v>
      </c>
      <c r="E112" s="18" t="s">
        <v>1</v>
      </c>
      <c r="F112" s="18" t="s">
        <v>5</v>
      </c>
      <c r="G112" s="18" t="s">
        <v>2</v>
      </c>
      <c r="H112" s="18" t="s">
        <v>5</v>
      </c>
      <c r="I112" s="18" t="s">
        <v>3</v>
      </c>
      <c r="J112" s="18" t="s">
        <v>5</v>
      </c>
      <c r="K112" s="22" t="s">
        <v>4</v>
      </c>
      <c r="L112" s="24" t="s">
        <v>9</v>
      </c>
      <c r="M112" s="25"/>
      <c r="N112" s="24" t="s">
        <v>11</v>
      </c>
      <c r="O112" s="25"/>
      <c r="P112" s="24" t="s">
        <v>10</v>
      </c>
      <c r="Q112" s="25"/>
      <c r="R112" s="26" t="s">
        <v>17</v>
      </c>
      <c r="S112" s="27"/>
      <c r="T112" s="28"/>
    </row>
    <row r="113" spans="1:20" ht="15.6" customHeight="1" x14ac:dyDescent="0.25">
      <c r="A113" s="19"/>
      <c r="B113" s="21"/>
      <c r="C113" s="19"/>
      <c r="D113" s="19"/>
      <c r="E113" s="19"/>
      <c r="F113" s="19"/>
      <c r="G113" s="19"/>
      <c r="H113" s="19"/>
      <c r="I113" s="19"/>
      <c r="J113" s="19"/>
      <c r="K113" s="23"/>
      <c r="L113" s="7" t="s">
        <v>12</v>
      </c>
      <c r="M113" s="8" t="s">
        <v>5</v>
      </c>
      <c r="N113" s="7" t="s">
        <v>12</v>
      </c>
      <c r="O113" s="8" t="s">
        <v>5</v>
      </c>
      <c r="P113" s="7" t="s">
        <v>12</v>
      </c>
      <c r="Q113" s="8" t="s">
        <v>5</v>
      </c>
      <c r="R113" s="12" t="s">
        <v>18</v>
      </c>
      <c r="S113" s="13" t="s">
        <v>19</v>
      </c>
      <c r="T113" s="13" t="s">
        <v>20</v>
      </c>
    </row>
    <row r="114" spans="1:20" ht="15.6" customHeight="1" x14ac:dyDescent="0.25">
      <c r="A114" s="1" t="s">
        <v>13</v>
      </c>
      <c r="B114" s="1">
        <v>4</v>
      </c>
      <c r="C114" s="1">
        <v>0</v>
      </c>
      <c r="D114" s="2">
        <f t="shared" ref="D114:D126" si="56">C114/B114*100</f>
        <v>0</v>
      </c>
      <c r="E114" s="1">
        <v>2</v>
      </c>
      <c r="F114" s="2">
        <f t="shared" ref="F114:F126" si="57">E114/B114*100</f>
        <v>50</v>
      </c>
      <c r="G114" s="1">
        <v>2</v>
      </c>
      <c r="H114" s="2">
        <f t="shared" ref="H114:H126" si="58">G114/B114*100</f>
        <v>50</v>
      </c>
      <c r="I114" s="1">
        <v>0</v>
      </c>
      <c r="J114" s="2">
        <f t="shared" ref="J114:J126" si="59">I114/B114*100</f>
        <v>0</v>
      </c>
      <c r="K114" s="2">
        <f t="shared" ref="K114:K126" si="60">(G114+I114)/B114*100</f>
        <v>50</v>
      </c>
      <c r="L114" s="10">
        <v>2</v>
      </c>
      <c r="M114" s="10">
        <f>L114/B114*100</f>
        <v>50</v>
      </c>
      <c r="N114" s="10">
        <v>1</v>
      </c>
      <c r="O114" s="10">
        <f>N114/B114*100</f>
        <v>25</v>
      </c>
      <c r="P114" s="10">
        <v>1</v>
      </c>
      <c r="Q114" s="10">
        <f>P114/B114*100</f>
        <v>25</v>
      </c>
      <c r="R114" s="9" t="s">
        <v>39</v>
      </c>
      <c r="S114" s="9" t="s">
        <v>35</v>
      </c>
      <c r="T114" s="9">
        <v>43</v>
      </c>
    </row>
    <row r="115" spans="1:20" ht="15.75" x14ac:dyDescent="0.25">
      <c r="A115" s="1" t="s">
        <v>14</v>
      </c>
      <c r="B115" s="1">
        <v>2</v>
      </c>
      <c r="C115" s="1">
        <v>0</v>
      </c>
      <c r="D115" s="2">
        <f t="shared" si="56"/>
        <v>0</v>
      </c>
      <c r="E115" s="1">
        <v>0</v>
      </c>
      <c r="F115" s="2">
        <f t="shared" si="57"/>
        <v>0</v>
      </c>
      <c r="G115" s="1">
        <v>2</v>
      </c>
      <c r="H115" s="2">
        <f t="shared" si="58"/>
        <v>100</v>
      </c>
      <c r="I115" s="1">
        <v>0</v>
      </c>
      <c r="J115" s="2">
        <f t="shared" si="59"/>
        <v>0</v>
      </c>
      <c r="K115" s="2">
        <f t="shared" si="60"/>
        <v>100</v>
      </c>
      <c r="L115" s="10">
        <v>2</v>
      </c>
      <c r="M115" s="10">
        <f t="shared" ref="M115:M126" si="61">L115/B115*100</f>
        <v>100</v>
      </c>
      <c r="N115" s="10">
        <v>0</v>
      </c>
      <c r="O115" s="10">
        <f t="shared" ref="O115:O126" si="62">N115/B115*100</f>
        <v>0</v>
      </c>
      <c r="P115" s="10">
        <v>0</v>
      </c>
      <c r="Q115" s="10">
        <f t="shared" ref="Q115:Q126" si="63">P115/B115*100</f>
        <v>0</v>
      </c>
      <c r="R115" s="9" t="s">
        <v>39</v>
      </c>
      <c r="S115" s="9" t="s">
        <v>35</v>
      </c>
      <c r="T115" s="9">
        <v>43</v>
      </c>
    </row>
    <row r="116" spans="1:20" ht="15.75" x14ac:dyDescent="0.25">
      <c r="A116" s="1" t="s">
        <v>15</v>
      </c>
      <c r="B116" s="1">
        <v>8</v>
      </c>
      <c r="C116" s="1">
        <v>1</v>
      </c>
      <c r="D116" s="2">
        <f t="shared" si="56"/>
        <v>12.5</v>
      </c>
      <c r="E116" s="1">
        <v>1</v>
      </c>
      <c r="F116" s="2">
        <f t="shared" si="57"/>
        <v>12.5</v>
      </c>
      <c r="G116" s="1">
        <v>6</v>
      </c>
      <c r="H116" s="2">
        <f t="shared" si="58"/>
        <v>75</v>
      </c>
      <c r="I116" s="1">
        <v>0</v>
      </c>
      <c r="J116" s="2">
        <f t="shared" si="59"/>
        <v>0</v>
      </c>
      <c r="K116" s="2">
        <f t="shared" si="60"/>
        <v>75</v>
      </c>
      <c r="L116" s="10">
        <v>3</v>
      </c>
      <c r="M116" s="10">
        <f t="shared" si="61"/>
        <v>37.5</v>
      </c>
      <c r="N116" s="10">
        <v>4</v>
      </c>
      <c r="O116" s="10">
        <f t="shared" si="62"/>
        <v>50</v>
      </c>
      <c r="P116" s="10">
        <v>1</v>
      </c>
      <c r="Q116" s="10">
        <f t="shared" si="63"/>
        <v>12.5</v>
      </c>
      <c r="R116" s="9" t="s">
        <v>39</v>
      </c>
      <c r="S116" s="9" t="s">
        <v>35</v>
      </c>
      <c r="T116" s="9">
        <v>43</v>
      </c>
    </row>
    <row r="117" spans="1:20" ht="15.75" x14ac:dyDescent="0.25">
      <c r="A117" s="1"/>
      <c r="B117" s="1"/>
      <c r="C117" s="1"/>
      <c r="D117" s="2"/>
      <c r="E117" s="1"/>
      <c r="F117" s="2"/>
      <c r="G117" s="1"/>
      <c r="H117" s="2"/>
      <c r="I117" s="1"/>
      <c r="J117" s="2"/>
      <c r="K117" s="2"/>
      <c r="L117" s="10"/>
      <c r="M117" s="10"/>
      <c r="N117" s="10"/>
      <c r="O117" s="10"/>
      <c r="P117" s="10"/>
      <c r="Q117" s="10"/>
      <c r="R117" s="9"/>
      <c r="S117" s="9"/>
      <c r="T117" s="9"/>
    </row>
    <row r="118" spans="1:20" ht="15.75" x14ac:dyDescent="0.25">
      <c r="A118" s="1"/>
      <c r="B118" s="1"/>
      <c r="C118" s="1"/>
      <c r="D118" s="2"/>
      <c r="E118" s="1"/>
      <c r="F118" s="2"/>
      <c r="G118" s="1"/>
      <c r="H118" s="2"/>
      <c r="I118" s="1"/>
      <c r="J118" s="2"/>
      <c r="K118" s="2"/>
      <c r="L118" s="10"/>
      <c r="M118" s="10"/>
      <c r="N118" s="10"/>
      <c r="O118" s="10"/>
      <c r="P118" s="10"/>
      <c r="Q118" s="10"/>
      <c r="R118" s="9"/>
      <c r="S118" s="9"/>
      <c r="T118" s="9"/>
    </row>
    <row r="119" spans="1:20" ht="15.75" x14ac:dyDescent="0.25">
      <c r="A119" s="1"/>
      <c r="B119" s="1"/>
      <c r="C119" s="1"/>
      <c r="D119" s="2"/>
      <c r="E119" s="1"/>
      <c r="F119" s="2"/>
      <c r="G119" s="1"/>
      <c r="H119" s="2"/>
      <c r="I119" s="1"/>
      <c r="J119" s="2"/>
      <c r="K119" s="2"/>
      <c r="L119" s="10"/>
      <c r="M119" s="10"/>
      <c r="N119" s="10"/>
      <c r="O119" s="10"/>
      <c r="P119" s="10"/>
      <c r="Q119" s="10"/>
      <c r="R119" s="15"/>
      <c r="S119" s="15"/>
      <c r="T119" s="15"/>
    </row>
    <row r="120" spans="1:20" ht="15.75" x14ac:dyDescent="0.25">
      <c r="A120" s="1"/>
      <c r="B120" s="1"/>
      <c r="C120" s="1"/>
      <c r="D120" s="2"/>
      <c r="E120" s="1"/>
      <c r="F120" s="2"/>
      <c r="G120" s="1"/>
      <c r="H120" s="2"/>
      <c r="I120" s="1"/>
      <c r="J120" s="2"/>
      <c r="K120" s="2"/>
      <c r="L120" s="10"/>
      <c r="M120" s="10"/>
      <c r="N120" s="10"/>
      <c r="O120" s="10"/>
      <c r="P120" s="10"/>
      <c r="Q120" s="14"/>
      <c r="R120" s="9"/>
      <c r="S120" s="9"/>
      <c r="T120" s="9"/>
    </row>
    <row r="121" spans="1:20" ht="15.75" x14ac:dyDescent="0.25">
      <c r="A121" s="1"/>
      <c r="B121" s="1"/>
      <c r="C121" s="1"/>
      <c r="D121" s="2"/>
      <c r="E121" s="1"/>
      <c r="F121" s="2"/>
      <c r="G121" s="1"/>
      <c r="H121" s="2"/>
      <c r="I121" s="1"/>
      <c r="J121" s="2"/>
      <c r="K121" s="2"/>
      <c r="L121" s="10"/>
      <c r="M121" s="10"/>
      <c r="N121" s="10"/>
      <c r="O121" s="10"/>
      <c r="P121" s="10"/>
      <c r="Q121" s="14"/>
      <c r="R121" s="9"/>
      <c r="S121" s="9"/>
      <c r="T121" s="9"/>
    </row>
    <row r="122" spans="1:20" ht="15.75" x14ac:dyDescent="0.25">
      <c r="A122" s="1"/>
      <c r="B122" s="1"/>
      <c r="C122" s="1"/>
      <c r="D122" s="2"/>
      <c r="E122" s="1"/>
      <c r="F122" s="2"/>
      <c r="G122" s="1"/>
      <c r="H122" s="2"/>
      <c r="I122" s="1"/>
      <c r="J122" s="2"/>
      <c r="K122" s="2"/>
      <c r="L122" s="10"/>
      <c r="M122" s="10"/>
      <c r="N122" s="10"/>
      <c r="O122" s="10"/>
      <c r="P122" s="10"/>
      <c r="Q122" s="14"/>
      <c r="R122" s="9"/>
      <c r="S122" s="9"/>
      <c r="T122" s="9"/>
    </row>
    <row r="123" spans="1:20" ht="15.75" x14ac:dyDescent="0.25">
      <c r="A123" s="1"/>
      <c r="B123" s="1"/>
      <c r="C123" s="1"/>
      <c r="D123" s="2"/>
      <c r="E123" s="1"/>
      <c r="F123" s="2"/>
      <c r="G123" s="1"/>
      <c r="H123" s="2"/>
      <c r="I123" s="1"/>
      <c r="J123" s="2"/>
      <c r="K123" s="2"/>
      <c r="L123" s="10"/>
      <c r="M123" s="10"/>
      <c r="N123" s="10"/>
      <c r="O123" s="10"/>
      <c r="P123" s="10"/>
      <c r="Q123" s="14"/>
      <c r="R123" s="9"/>
      <c r="S123" s="9"/>
      <c r="T123" s="9"/>
    </row>
    <row r="124" spans="1:20" ht="15.75" x14ac:dyDescent="0.25">
      <c r="A124" s="1"/>
      <c r="B124" s="1"/>
      <c r="C124" s="1"/>
      <c r="D124" s="2"/>
      <c r="E124" s="1"/>
      <c r="F124" s="2"/>
      <c r="G124" s="1"/>
      <c r="H124" s="2"/>
      <c r="I124" s="1"/>
      <c r="J124" s="2"/>
      <c r="K124" s="2"/>
      <c r="L124" s="10"/>
      <c r="M124" s="10"/>
      <c r="N124" s="10"/>
      <c r="O124" s="10"/>
      <c r="P124" s="10"/>
      <c r="Q124" s="14"/>
      <c r="R124" s="9"/>
      <c r="S124" s="9"/>
      <c r="T124" s="9"/>
    </row>
    <row r="125" spans="1:20" ht="15.75" x14ac:dyDescent="0.25">
      <c r="A125" s="1"/>
      <c r="B125" s="1"/>
      <c r="C125" s="1"/>
      <c r="D125" s="2"/>
      <c r="E125" s="1"/>
      <c r="F125" s="2"/>
      <c r="G125" s="1"/>
      <c r="H125" s="2"/>
      <c r="I125" s="1"/>
      <c r="J125" s="2"/>
      <c r="K125" s="2"/>
      <c r="L125" s="10"/>
      <c r="M125" s="10"/>
      <c r="N125" s="10"/>
      <c r="O125" s="10"/>
      <c r="P125" s="10"/>
      <c r="Q125" s="14"/>
      <c r="R125" s="9"/>
      <c r="S125" s="9"/>
      <c r="T125" s="9"/>
    </row>
    <row r="126" spans="1:20" ht="15.75" x14ac:dyDescent="0.25">
      <c r="A126" s="3"/>
      <c r="B126" s="4">
        <f>SUM(B114:B125)</f>
        <v>14</v>
      </c>
      <c r="C126" s="4">
        <f>SUM(C114:C125)</f>
        <v>1</v>
      </c>
      <c r="D126" s="5">
        <f t="shared" si="56"/>
        <v>7.1428571428571423</v>
      </c>
      <c r="E126" s="4">
        <f>SUM(E114:E125)</f>
        <v>3</v>
      </c>
      <c r="F126" s="5">
        <f t="shared" si="57"/>
        <v>21.428571428571427</v>
      </c>
      <c r="G126" s="4">
        <f>SUM(G114:G125)</f>
        <v>10</v>
      </c>
      <c r="H126" s="5">
        <f t="shared" si="58"/>
        <v>71.428571428571431</v>
      </c>
      <c r="I126" s="4">
        <f>SUM(I114:I125)</f>
        <v>0</v>
      </c>
      <c r="J126" s="5">
        <f t="shared" si="59"/>
        <v>0</v>
      </c>
      <c r="K126" s="5">
        <f t="shared" si="60"/>
        <v>71.428571428571431</v>
      </c>
      <c r="L126" s="11">
        <f>SUM(L114:L125)</f>
        <v>7</v>
      </c>
      <c r="M126" s="11">
        <f t="shared" si="61"/>
        <v>50</v>
      </c>
      <c r="N126" s="11">
        <f>SUM(N114:N125)</f>
        <v>5</v>
      </c>
      <c r="O126" s="11">
        <f t="shared" si="62"/>
        <v>35.714285714285715</v>
      </c>
      <c r="P126" s="11">
        <f>SUM(P114:P125)</f>
        <v>2</v>
      </c>
      <c r="Q126" s="16">
        <f t="shared" si="63"/>
        <v>14.285714285714285</v>
      </c>
      <c r="R126" s="9"/>
      <c r="S126" s="9"/>
      <c r="T126" s="9"/>
    </row>
    <row r="129" spans="1:20" ht="15.75" x14ac:dyDescent="0.25">
      <c r="A129" s="17" t="s">
        <v>26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42" customHeight="1" thickBot="1" x14ac:dyDescent="0.3">
      <c r="A130" s="18" t="s">
        <v>16</v>
      </c>
      <c r="B130" s="20" t="s">
        <v>8</v>
      </c>
      <c r="C130" s="18" t="s">
        <v>0</v>
      </c>
      <c r="D130" s="18" t="s">
        <v>5</v>
      </c>
      <c r="E130" s="18" t="s">
        <v>1</v>
      </c>
      <c r="F130" s="18" t="s">
        <v>5</v>
      </c>
      <c r="G130" s="18" t="s">
        <v>2</v>
      </c>
      <c r="H130" s="18" t="s">
        <v>5</v>
      </c>
      <c r="I130" s="18" t="s">
        <v>3</v>
      </c>
      <c r="J130" s="18" t="s">
        <v>5</v>
      </c>
      <c r="K130" s="22" t="s">
        <v>4</v>
      </c>
      <c r="L130" s="24" t="s">
        <v>9</v>
      </c>
      <c r="M130" s="25"/>
      <c r="N130" s="24" t="s">
        <v>11</v>
      </c>
      <c r="O130" s="25"/>
      <c r="P130" s="24" t="s">
        <v>10</v>
      </c>
      <c r="Q130" s="25"/>
      <c r="R130" s="26" t="s">
        <v>17</v>
      </c>
      <c r="S130" s="27"/>
      <c r="T130" s="28"/>
    </row>
    <row r="131" spans="1:20" ht="15.6" customHeight="1" x14ac:dyDescent="0.25">
      <c r="A131" s="19"/>
      <c r="B131" s="21"/>
      <c r="C131" s="19"/>
      <c r="D131" s="19"/>
      <c r="E131" s="19"/>
      <c r="F131" s="19"/>
      <c r="G131" s="19"/>
      <c r="H131" s="19"/>
      <c r="I131" s="19"/>
      <c r="J131" s="19"/>
      <c r="K131" s="23"/>
      <c r="L131" s="7" t="s">
        <v>12</v>
      </c>
      <c r="M131" s="8" t="s">
        <v>5</v>
      </c>
      <c r="N131" s="7" t="s">
        <v>12</v>
      </c>
      <c r="O131" s="8" t="s">
        <v>5</v>
      </c>
      <c r="P131" s="7" t="s">
        <v>12</v>
      </c>
      <c r="Q131" s="8" t="s">
        <v>5</v>
      </c>
      <c r="R131" s="12" t="s">
        <v>18</v>
      </c>
      <c r="S131" s="13" t="s">
        <v>19</v>
      </c>
      <c r="T131" s="13" t="s">
        <v>20</v>
      </c>
    </row>
    <row r="132" spans="1:20" ht="15.6" customHeight="1" x14ac:dyDescent="0.25">
      <c r="A132" s="1" t="s">
        <v>14</v>
      </c>
      <c r="B132" s="1">
        <v>2</v>
      </c>
      <c r="C132" s="1">
        <v>0</v>
      </c>
      <c r="D132" s="2">
        <f t="shared" ref="D132:D144" si="64">C132/B132*100</f>
        <v>0</v>
      </c>
      <c r="E132" s="1">
        <v>0</v>
      </c>
      <c r="F132" s="2">
        <f t="shared" ref="F132:F144" si="65">E132/B132*100</f>
        <v>0</v>
      </c>
      <c r="G132" s="1">
        <v>0</v>
      </c>
      <c r="H132" s="2">
        <f t="shared" ref="H132:H144" si="66">G132/B132*100</f>
        <v>0</v>
      </c>
      <c r="I132" s="1">
        <v>2</v>
      </c>
      <c r="J132" s="2">
        <f t="shared" ref="J132:J144" si="67">I132/B132*100</f>
        <v>100</v>
      </c>
      <c r="K132" s="2">
        <f t="shared" ref="K132:K144" si="68">(G132+I132)/B132*100</f>
        <v>100</v>
      </c>
      <c r="L132" s="10">
        <v>2</v>
      </c>
      <c r="M132" s="10">
        <f>L132/B132*100</f>
        <v>100</v>
      </c>
      <c r="N132" s="10">
        <v>0</v>
      </c>
      <c r="O132" s="10">
        <f>N132/B132*100</f>
        <v>0</v>
      </c>
      <c r="P132" s="10">
        <v>0</v>
      </c>
      <c r="Q132" s="10">
        <f>P132/B132*100</f>
        <v>0</v>
      </c>
      <c r="R132" s="9" t="s">
        <v>38</v>
      </c>
      <c r="S132" s="9">
        <v>1</v>
      </c>
      <c r="T132" s="9">
        <v>20</v>
      </c>
    </row>
    <row r="133" spans="1:20" ht="15.75" x14ac:dyDescent="0.25">
      <c r="A133" s="1" t="s">
        <v>15</v>
      </c>
      <c r="B133" s="1">
        <v>1</v>
      </c>
      <c r="C133" s="1">
        <v>0</v>
      </c>
      <c r="D133" s="2">
        <f t="shared" si="64"/>
        <v>0</v>
      </c>
      <c r="E133" s="1">
        <v>0</v>
      </c>
      <c r="F133" s="2">
        <f t="shared" si="65"/>
        <v>0</v>
      </c>
      <c r="G133" s="1">
        <v>0</v>
      </c>
      <c r="H133" s="2">
        <f t="shared" si="66"/>
        <v>0</v>
      </c>
      <c r="I133" s="1">
        <v>1</v>
      </c>
      <c r="J133" s="2">
        <f t="shared" si="67"/>
        <v>100</v>
      </c>
      <c r="K133" s="2">
        <f t="shared" si="68"/>
        <v>100</v>
      </c>
      <c r="L133" s="10">
        <v>1</v>
      </c>
      <c r="M133" s="10">
        <f t="shared" ref="M133:M144" si="69">L133/B133*100</f>
        <v>100</v>
      </c>
      <c r="N133" s="10">
        <v>0</v>
      </c>
      <c r="O133" s="10">
        <f t="shared" ref="O133:O144" si="70">N133/B133*100</f>
        <v>0</v>
      </c>
      <c r="P133" s="10">
        <v>0</v>
      </c>
      <c r="Q133" s="10">
        <f t="shared" ref="Q133:Q144" si="71">P133/B133*100</f>
        <v>0</v>
      </c>
      <c r="R133" s="9" t="s">
        <v>38</v>
      </c>
      <c r="S133" s="9">
        <v>1</v>
      </c>
      <c r="T133" s="9">
        <v>20</v>
      </c>
    </row>
    <row r="134" spans="1:20" ht="15.75" x14ac:dyDescent="0.25">
      <c r="A134" s="1"/>
      <c r="B134" s="1"/>
      <c r="C134" s="1"/>
      <c r="D134" s="2"/>
      <c r="E134" s="1"/>
      <c r="F134" s="2"/>
      <c r="G134" s="1"/>
      <c r="H134" s="2"/>
      <c r="I134" s="1"/>
      <c r="J134" s="2"/>
      <c r="K134" s="2"/>
      <c r="L134" s="10"/>
      <c r="M134" s="10"/>
      <c r="N134" s="10"/>
      <c r="O134" s="10"/>
      <c r="P134" s="10"/>
      <c r="Q134" s="10"/>
      <c r="R134" s="9"/>
      <c r="S134" s="9"/>
      <c r="T134" s="9"/>
    </row>
    <row r="135" spans="1:20" ht="15.75" x14ac:dyDescent="0.25">
      <c r="A135" s="1"/>
      <c r="B135" s="1"/>
      <c r="C135" s="1"/>
      <c r="D135" s="2"/>
      <c r="E135" s="1"/>
      <c r="F135" s="2"/>
      <c r="G135" s="1"/>
      <c r="H135" s="2"/>
      <c r="I135" s="1"/>
      <c r="J135" s="2"/>
      <c r="K135" s="2"/>
      <c r="L135" s="10"/>
      <c r="M135" s="10"/>
      <c r="N135" s="10"/>
      <c r="O135" s="10"/>
      <c r="P135" s="10"/>
      <c r="Q135" s="10"/>
      <c r="R135" s="9"/>
      <c r="S135" s="9"/>
      <c r="T135" s="9"/>
    </row>
    <row r="136" spans="1:20" ht="15.75" x14ac:dyDescent="0.25">
      <c r="A136" s="1"/>
      <c r="B136" s="1"/>
      <c r="C136" s="1"/>
      <c r="D136" s="2"/>
      <c r="E136" s="1"/>
      <c r="F136" s="2"/>
      <c r="G136" s="1"/>
      <c r="H136" s="2"/>
      <c r="I136" s="1"/>
      <c r="J136" s="2"/>
      <c r="K136" s="2"/>
      <c r="L136" s="10"/>
      <c r="M136" s="10"/>
      <c r="N136" s="10"/>
      <c r="O136" s="10"/>
      <c r="P136" s="10"/>
      <c r="Q136" s="10"/>
      <c r="R136" s="9"/>
      <c r="S136" s="9"/>
      <c r="T136" s="9"/>
    </row>
    <row r="137" spans="1:20" ht="15.75" x14ac:dyDescent="0.25">
      <c r="A137" s="1"/>
      <c r="B137" s="1"/>
      <c r="C137" s="1"/>
      <c r="D137" s="2"/>
      <c r="E137" s="1"/>
      <c r="F137" s="2"/>
      <c r="G137" s="1"/>
      <c r="H137" s="2"/>
      <c r="I137" s="1"/>
      <c r="J137" s="2"/>
      <c r="K137" s="2"/>
      <c r="L137" s="10"/>
      <c r="M137" s="10"/>
      <c r="N137" s="10"/>
      <c r="O137" s="10"/>
      <c r="P137" s="10"/>
      <c r="Q137" s="10"/>
      <c r="R137" s="15"/>
      <c r="S137" s="15"/>
      <c r="T137" s="15"/>
    </row>
    <row r="138" spans="1:20" ht="15.75" x14ac:dyDescent="0.25">
      <c r="A138" s="1"/>
      <c r="B138" s="1"/>
      <c r="C138" s="1"/>
      <c r="D138" s="2"/>
      <c r="E138" s="1"/>
      <c r="F138" s="2"/>
      <c r="G138" s="1"/>
      <c r="H138" s="2"/>
      <c r="I138" s="1"/>
      <c r="J138" s="2"/>
      <c r="K138" s="2"/>
      <c r="L138" s="10"/>
      <c r="M138" s="10"/>
      <c r="N138" s="10"/>
      <c r="O138" s="10"/>
      <c r="P138" s="10"/>
      <c r="Q138" s="14"/>
      <c r="R138" s="9"/>
      <c r="S138" s="9"/>
      <c r="T138" s="9"/>
    </row>
    <row r="139" spans="1:20" ht="15.75" x14ac:dyDescent="0.25">
      <c r="A139" s="1"/>
      <c r="B139" s="1"/>
      <c r="C139" s="1"/>
      <c r="D139" s="2"/>
      <c r="E139" s="1"/>
      <c r="F139" s="2"/>
      <c r="G139" s="1"/>
      <c r="H139" s="2"/>
      <c r="I139" s="1"/>
      <c r="J139" s="2"/>
      <c r="K139" s="2"/>
      <c r="L139" s="10"/>
      <c r="M139" s="10"/>
      <c r="N139" s="10"/>
      <c r="O139" s="10"/>
      <c r="P139" s="10"/>
      <c r="Q139" s="14"/>
      <c r="R139" s="9"/>
      <c r="S139" s="9"/>
      <c r="T139" s="9"/>
    </row>
    <row r="140" spans="1:20" ht="15.75" x14ac:dyDescent="0.25">
      <c r="A140" s="1"/>
      <c r="B140" s="1"/>
      <c r="C140" s="1"/>
      <c r="D140" s="2"/>
      <c r="E140" s="1"/>
      <c r="F140" s="2"/>
      <c r="G140" s="1"/>
      <c r="H140" s="2"/>
      <c r="I140" s="1"/>
      <c r="J140" s="2"/>
      <c r="K140" s="2"/>
      <c r="L140" s="10"/>
      <c r="M140" s="10"/>
      <c r="N140" s="10"/>
      <c r="O140" s="10"/>
      <c r="P140" s="10"/>
      <c r="Q140" s="14"/>
      <c r="R140" s="9"/>
      <c r="S140" s="9"/>
      <c r="T140" s="9"/>
    </row>
    <row r="141" spans="1:20" ht="15.75" x14ac:dyDescent="0.25">
      <c r="A141" s="1"/>
      <c r="B141" s="1"/>
      <c r="C141" s="1"/>
      <c r="D141" s="2"/>
      <c r="E141" s="1"/>
      <c r="F141" s="2"/>
      <c r="G141" s="1"/>
      <c r="H141" s="2"/>
      <c r="I141" s="1"/>
      <c r="J141" s="2"/>
      <c r="K141" s="2"/>
      <c r="L141" s="10"/>
      <c r="M141" s="10"/>
      <c r="N141" s="10"/>
      <c r="O141" s="10"/>
      <c r="P141" s="10"/>
      <c r="Q141" s="14"/>
      <c r="R141" s="9"/>
      <c r="S141" s="9"/>
      <c r="T141" s="9"/>
    </row>
    <row r="142" spans="1:20" ht="15.75" x14ac:dyDescent="0.25">
      <c r="A142" s="1"/>
      <c r="B142" s="1"/>
      <c r="C142" s="1"/>
      <c r="D142" s="2"/>
      <c r="E142" s="1"/>
      <c r="F142" s="2"/>
      <c r="G142" s="1"/>
      <c r="H142" s="2"/>
      <c r="I142" s="1"/>
      <c r="J142" s="2"/>
      <c r="K142" s="2"/>
      <c r="L142" s="10"/>
      <c r="M142" s="10"/>
      <c r="N142" s="10"/>
      <c r="O142" s="10"/>
      <c r="P142" s="10"/>
      <c r="Q142" s="14"/>
      <c r="R142" s="9"/>
      <c r="S142" s="9"/>
      <c r="T142" s="9"/>
    </row>
    <row r="143" spans="1:20" ht="15.75" x14ac:dyDescent="0.25">
      <c r="A143" s="1"/>
      <c r="B143" s="1"/>
      <c r="C143" s="1"/>
      <c r="D143" s="2"/>
      <c r="E143" s="1"/>
      <c r="F143" s="2"/>
      <c r="G143" s="1"/>
      <c r="H143" s="2"/>
      <c r="I143" s="1"/>
      <c r="J143" s="2"/>
      <c r="K143" s="2"/>
      <c r="L143" s="10"/>
      <c r="M143" s="10"/>
      <c r="N143" s="10"/>
      <c r="O143" s="10"/>
      <c r="P143" s="10"/>
      <c r="Q143" s="14"/>
      <c r="R143" s="9"/>
      <c r="S143" s="9"/>
      <c r="T143" s="9"/>
    </row>
    <row r="144" spans="1:20" ht="15.75" x14ac:dyDescent="0.25">
      <c r="A144" s="3"/>
      <c r="B144" s="4">
        <f>SUM(B132:B143)</f>
        <v>3</v>
      </c>
      <c r="C144" s="4">
        <f>SUM(C132:C143)</f>
        <v>0</v>
      </c>
      <c r="D144" s="5">
        <f t="shared" si="64"/>
        <v>0</v>
      </c>
      <c r="E144" s="4">
        <f>SUM(E132:E143)</f>
        <v>0</v>
      </c>
      <c r="F144" s="5">
        <f t="shared" si="65"/>
        <v>0</v>
      </c>
      <c r="G144" s="4">
        <f>SUM(G132:G143)</f>
        <v>0</v>
      </c>
      <c r="H144" s="5">
        <f t="shared" si="66"/>
        <v>0</v>
      </c>
      <c r="I144" s="4">
        <f>SUM(I132:I143)</f>
        <v>3</v>
      </c>
      <c r="J144" s="5">
        <f t="shared" si="67"/>
        <v>100</v>
      </c>
      <c r="K144" s="5">
        <f t="shared" si="68"/>
        <v>100</v>
      </c>
      <c r="L144" s="11">
        <f>SUM(L132:L143)</f>
        <v>3</v>
      </c>
      <c r="M144" s="11">
        <f t="shared" si="69"/>
        <v>100</v>
      </c>
      <c r="N144" s="11">
        <f>SUM(N132:N143)</f>
        <v>0</v>
      </c>
      <c r="O144" s="11">
        <f t="shared" si="70"/>
        <v>0</v>
      </c>
      <c r="P144" s="11">
        <f>SUM(P132:P143)</f>
        <v>0</v>
      </c>
      <c r="Q144" s="16">
        <f t="shared" si="71"/>
        <v>0</v>
      </c>
      <c r="R144" s="9"/>
      <c r="S144" s="9"/>
      <c r="T144" s="9"/>
    </row>
    <row r="147" spans="1:20" ht="15.75" x14ac:dyDescent="0.25">
      <c r="A147" s="17" t="s">
        <v>27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42" customHeight="1" thickBot="1" x14ac:dyDescent="0.3">
      <c r="A148" s="18" t="s">
        <v>16</v>
      </c>
      <c r="B148" s="20" t="s">
        <v>8</v>
      </c>
      <c r="C148" s="18" t="s">
        <v>0</v>
      </c>
      <c r="D148" s="18" t="s">
        <v>5</v>
      </c>
      <c r="E148" s="18" t="s">
        <v>1</v>
      </c>
      <c r="F148" s="18" t="s">
        <v>5</v>
      </c>
      <c r="G148" s="18" t="s">
        <v>2</v>
      </c>
      <c r="H148" s="18" t="s">
        <v>5</v>
      </c>
      <c r="I148" s="18" t="s">
        <v>3</v>
      </c>
      <c r="J148" s="18" t="s">
        <v>5</v>
      </c>
      <c r="K148" s="22" t="s">
        <v>4</v>
      </c>
      <c r="L148" s="24" t="s">
        <v>9</v>
      </c>
      <c r="M148" s="25"/>
      <c r="N148" s="24" t="s">
        <v>11</v>
      </c>
      <c r="O148" s="25"/>
      <c r="P148" s="24" t="s">
        <v>10</v>
      </c>
      <c r="Q148" s="25"/>
      <c r="R148" s="26" t="s">
        <v>17</v>
      </c>
      <c r="S148" s="27"/>
      <c r="T148" s="28"/>
    </row>
    <row r="149" spans="1:20" ht="15.6" customHeight="1" x14ac:dyDescent="0.25">
      <c r="A149" s="19"/>
      <c r="B149" s="21"/>
      <c r="C149" s="19"/>
      <c r="D149" s="19"/>
      <c r="E149" s="19"/>
      <c r="F149" s="19"/>
      <c r="G149" s="19"/>
      <c r="H149" s="19"/>
      <c r="I149" s="19"/>
      <c r="J149" s="19"/>
      <c r="K149" s="23"/>
      <c r="L149" s="7" t="s">
        <v>12</v>
      </c>
      <c r="M149" s="8" t="s">
        <v>5</v>
      </c>
      <c r="N149" s="7" t="s">
        <v>12</v>
      </c>
      <c r="O149" s="8" t="s">
        <v>5</v>
      </c>
      <c r="P149" s="7" t="s">
        <v>12</v>
      </c>
      <c r="Q149" s="8" t="s">
        <v>5</v>
      </c>
      <c r="R149" s="12" t="s">
        <v>18</v>
      </c>
      <c r="S149" s="13" t="s">
        <v>19</v>
      </c>
      <c r="T149" s="13" t="s">
        <v>20</v>
      </c>
    </row>
    <row r="150" spans="1:20" ht="15.6" customHeight="1" x14ac:dyDescent="0.25">
      <c r="A150" s="1" t="s">
        <v>13</v>
      </c>
      <c r="B150" s="1">
        <v>3</v>
      </c>
      <c r="C150" s="1">
        <v>0</v>
      </c>
      <c r="D150" s="2">
        <f t="shared" ref="D150:D155" si="72">C150/B150*100</f>
        <v>0</v>
      </c>
      <c r="E150" s="1">
        <v>1</v>
      </c>
      <c r="F150" s="2">
        <f t="shared" ref="F150:F155" si="73">E150/B150*100</f>
        <v>33.333333333333329</v>
      </c>
      <c r="G150" s="1">
        <v>2</v>
      </c>
      <c r="H150" s="2">
        <f t="shared" ref="H150:H155" si="74">G150/B150*100</f>
        <v>66.666666666666657</v>
      </c>
      <c r="I150" s="1">
        <v>0</v>
      </c>
      <c r="J150" s="2">
        <f t="shared" ref="J150:J155" si="75">I150/B150*100</f>
        <v>0</v>
      </c>
      <c r="K150" s="2">
        <f t="shared" ref="K150:K155" si="76">(G150+I150)/B150*100</f>
        <v>66.666666666666657</v>
      </c>
      <c r="L150" s="10">
        <v>2</v>
      </c>
      <c r="M150" s="10">
        <f>L150/B150*100</f>
        <v>66.666666666666657</v>
      </c>
      <c r="N150" s="10">
        <v>1</v>
      </c>
      <c r="O150" s="10">
        <f>N150/B150*100</f>
        <v>33.333333333333329</v>
      </c>
      <c r="P150" s="10">
        <v>0</v>
      </c>
      <c r="Q150" s="10">
        <f>P150/B150*100</f>
        <v>0</v>
      </c>
      <c r="R150" s="9" t="s">
        <v>51</v>
      </c>
      <c r="S150" s="9" t="s">
        <v>35</v>
      </c>
      <c r="T150" s="9">
        <v>13</v>
      </c>
    </row>
    <row r="151" spans="1:20" ht="15.75" x14ac:dyDescent="0.25">
      <c r="A151" s="1" t="s">
        <v>13</v>
      </c>
      <c r="B151" s="1">
        <v>3</v>
      </c>
      <c r="C151" s="1">
        <v>0</v>
      </c>
      <c r="D151" s="2">
        <f t="shared" si="72"/>
        <v>0</v>
      </c>
      <c r="E151" s="1">
        <v>3</v>
      </c>
      <c r="F151" s="2">
        <f t="shared" si="73"/>
        <v>100</v>
      </c>
      <c r="G151" s="1">
        <v>0</v>
      </c>
      <c r="H151" s="2">
        <f t="shared" si="74"/>
        <v>0</v>
      </c>
      <c r="I151" s="1">
        <v>0</v>
      </c>
      <c r="J151" s="2">
        <f t="shared" si="75"/>
        <v>0</v>
      </c>
      <c r="K151" s="2">
        <f t="shared" si="76"/>
        <v>0</v>
      </c>
      <c r="L151" s="10">
        <v>2</v>
      </c>
      <c r="M151" s="10">
        <f>L151/B151*100</f>
        <v>66.666666666666657</v>
      </c>
      <c r="N151" s="10">
        <v>1</v>
      </c>
      <c r="O151" s="10">
        <f>N151/B151*100</f>
        <v>33.333333333333329</v>
      </c>
      <c r="P151" s="10">
        <v>0</v>
      </c>
      <c r="Q151" s="10">
        <f>P151/B151*100</f>
        <v>0</v>
      </c>
      <c r="R151" s="9" t="s">
        <v>52</v>
      </c>
      <c r="S151" s="9"/>
      <c r="T151" s="9">
        <v>32</v>
      </c>
    </row>
    <row r="152" spans="1:20" ht="15.75" x14ac:dyDescent="0.25">
      <c r="A152" s="1" t="s">
        <v>14</v>
      </c>
      <c r="B152" s="1">
        <v>2</v>
      </c>
      <c r="C152" s="1">
        <v>0</v>
      </c>
      <c r="D152" s="2">
        <f t="shared" si="72"/>
        <v>0</v>
      </c>
      <c r="E152" s="1">
        <v>2</v>
      </c>
      <c r="F152" s="2">
        <f t="shared" si="73"/>
        <v>100</v>
      </c>
      <c r="G152" s="1">
        <v>0</v>
      </c>
      <c r="H152" s="2">
        <f t="shared" si="74"/>
        <v>0</v>
      </c>
      <c r="I152" s="1">
        <v>0</v>
      </c>
      <c r="J152" s="2">
        <f t="shared" si="75"/>
        <v>0</v>
      </c>
      <c r="K152" s="2">
        <f t="shared" si="76"/>
        <v>0</v>
      </c>
      <c r="L152" s="10">
        <v>0</v>
      </c>
      <c r="M152" s="10">
        <f t="shared" ref="M152:M155" si="77">L152/B152*100</f>
        <v>0</v>
      </c>
      <c r="N152" s="10">
        <v>2</v>
      </c>
      <c r="O152" s="10">
        <f t="shared" ref="O152:O155" si="78">N152/B152*100</f>
        <v>100</v>
      </c>
      <c r="P152" s="10">
        <v>0</v>
      </c>
      <c r="Q152" s="10">
        <f t="shared" ref="Q152:Q155" si="79">P152/B152*100</f>
        <v>0</v>
      </c>
      <c r="R152" s="9" t="s">
        <v>51</v>
      </c>
      <c r="S152" s="9" t="s">
        <v>35</v>
      </c>
      <c r="T152" s="9">
        <v>13</v>
      </c>
    </row>
    <row r="153" spans="1:20" ht="15.75" x14ac:dyDescent="0.25">
      <c r="A153" s="1" t="s">
        <v>14</v>
      </c>
      <c r="B153" s="1">
        <v>6</v>
      </c>
      <c r="C153" s="1">
        <v>0</v>
      </c>
      <c r="D153" s="2">
        <f t="shared" si="72"/>
        <v>0</v>
      </c>
      <c r="E153" s="1">
        <v>1</v>
      </c>
      <c r="F153" s="2">
        <f t="shared" si="73"/>
        <v>16.666666666666664</v>
      </c>
      <c r="G153" s="1">
        <v>3</v>
      </c>
      <c r="H153" s="2">
        <f t="shared" si="74"/>
        <v>50</v>
      </c>
      <c r="I153" s="1">
        <v>2</v>
      </c>
      <c r="J153" s="2">
        <f t="shared" si="75"/>
        <v>33.333333333333329</v>
      </c>
      <c r="K153" s="2">
        <f t="shared" si="76"/>
        <v>83.333333333333343</v>
      </c>
      <c r="L153" s="10">
        <v>3</v>
      </c>
      <c r="M153" s="10">
        <f t="shared" si="77"/>
        <v>50</v>
      </c>
      <c r="N153" s="10">
        <v>3</v>
      </c>
      <c r="O153" s="10">
        <f t="shared" si="78"/>
        <v>50</v>
      </c>
      <c r="P153" s="10">
        <v>0</v>
      </c>
      <c r="Q153" s="10">
        <f t="shared" si="79"/>
        <v>0</v>
      </c>
      <c r="R153" s="9" t="s">
        <v>52</v>
      </c>
      <c r="S153" s="9"/>
      <c r="T153" s="9">
        <v>32</v>
      </c>
    </row>
    <row r="154" spans="1:20" ht="15.75" x14ac:dyDescent="0.25">
      <c r="A154" s="1" t="s">
        <v>15</v>
      </c>
      <c r="B154" s="1">
        <v>8</v>
      </c>
      <c r="C154" s="1">
        <v>1</v>
      </c>
      <c r="D154" s="2">
        <f t="shared" si="72"/>
        <v>12.5</v>
      </c>
      <c r="E154" s="1">
        <v>4</v>
      </c>
      <c r="F154" s="2">
        <f t="shared" si="73"/>
        <v>50</v>
      </c>
      <c r="G154" s="1">
        <v>3</v>
      </c>
      <c r="H154" s="2">
        <f t="shared" si="74"/>
        <v>37.5</v>
      </c>
      <c r="I154" s="1">
        <v>0</v>
      </c>
      <c r="J154" s="2">
        <f t="shared" si="75"/>
        <v>0</v>
      </c>
      <c r="K154" s="2">
        <f t="shared" si="76"/>
        <v>37.5</v>
      </c>
      <c r="L154" s="10">
        <v>2</v>
      </c>
      <c r="M154" s="10">
        <f t="shared" si="77"/>
        <v>25</v>
      </c>
      <c r="N154" s="10">
        <v>6</v>
      </c>
      <c r="O154" s="10">
        <f t="shared" si="78"/>
        <v>75</v>
      </c>
      <c r="P154" s="10">
        <v>0</v>
      </c>
      <c r="Q154" s="10">
        <f t="shared" si="79"/>
        <v>0</v>
      </c>
      <c r="R154" s="9" t="s">
        <v>51</v>
      </c>
      <c r="S154" s="9" t="s">
        <v>35</v>
      </c>
      <c r="T154" s="9">
        <v>13</v>
      </c>
    </row>
    <row r="155" spans="1:20" ht="15.75" x14ac:dyDescent="0.25">
      <c r="A155" s="1" t="s">
        <v>15</v>
      </c>
      <c r="B155" s="1">
        <v>2</v>
      </c>
      <c r="C155" s="1">
        <v>0</v>
      </c>
      <c r="D155" s="2">
        <f t="shared" si="72"/>
        <v>0</v>
      </c>
      <c r="E155" s="1">
        <v>1</v>
      </c>
      <c r="F155" s="2">
        <f t="shared" si="73"/>
        <v>50</v>
      </c>
      <c r="G155" s="1">
        <v>1</v>
      </c>
      <c r="H155" s="2">
        <f t="shared" si="74"/>
        <v>50</v>
      </c>
      <c r="I155" s="1">
        <v>0</v>
      </c>
      <c r="J155" s="2">
        <f t="shared" si="75"/>
        <v>0</v>
      </c>
      <c r="K155" s="2">
        <f t="shared" si="76"/>
        <v>50</v>
      </c>
      <c r="L155" s="10">
        <v>1</v>
      </c>
      <c r="M155" s="10">
        <f t="shared" si="77"/>
        <v>50</v>
      </c>
      <c r="N155" s="10">
        <v>1</v>
      </c>
      <c r="O155" s="10">
        <f t="shared" si="78"/>
        <v>50</v>
      </c>
      <c r="P155" s="10">
        <v>0</v>
      </c>
      <c r="Q155" s="10">
        <f t="shared" si="79"/>
        <v>0</v>
      </c>
      <c r="R155" s="15" t="s">
        <v>52</v>
      </c>
      <c r="S155" s="15"/>
      <c r="T155" s="15">
        <v>32</v>
      </c>
    </row>
    <row r="156" spans="1:20" ht="15.75" x14ac:dyDescent="0.25">
      <c r="A156" s="1"/>
      <c r="B156" s="1"/>
      <c r="C156" s="1"/>
      <c r="D156" s="2" t="e">
        <f t="shared" ref="D156:D162" si="80">C156/B156*100</f>
        <v>#DIV/0!</v>
      </c>
      <c r="E156" s="1"/>
      <c r="F156" s="2" t="e">
        <f t="shared" ref="F156:F162" si="81">E156/B156*100</f>
        <v>#DIV/0!</v>
      </c>
      <c r="G156" s="1"/>
      <c r="H156" s="2" t="e">
        <f t="shared" ref="H156:H162" si="82">G156/B156*100</f>
        <v>#DIV/0!</v>
      </c>
      <c r="I156" s="1"/>
      <c r="J156" s="2" t="e">
        <f t="shared" ref="J156:J162" si="83">I156/B156*100</f>
        <v>#DIV/0!</v>
      </c>
      <c r="K156" s="2" t="e">
        <f t="shared" ref="K156:K162" si="84">(G156+I156)/B156*100</f>
        <v>#DIV/0!</v>
      </c>
      <c r="L156" s="10"/>
      <c r="M156" s="10" t="e">
        <f t="shared" ref="M156:M162" si="85">L156/B156*100</f>
        <v>#DIV/0!</v>
      </c>
      <c r="N156" s="10"/>
      <c r="O156" s="10" t="e">
        <f t="shared" ref="O156:O162" si="86">N156/B156*100</f>
        <v>#DIV/0!</v>
      </c>
      <c r="P156" s="10"/>
      <c r="Q156" s="14" t="e">
        <f t="shared" ref="Q156:Q162" si="87">P156/B156*100</f>
        <v>#DIV/0!</v>
      </c>
      <c r="R156" s="9"/>
      <c r="S156" s="9"/>
      <c r="T156" s="9"/>
    </row>
    <row r="157" spans="1:20" ht="15.75" x14ac:dyDescent="0.25">
      <c r="A157" s="1"/>
      <c r="B157" s="1"/>
      <c r="C157" s="1"/>
      <c r="D157" s="2" t="e">
        <f t="shared" si="80"/>
        <v>#DIV/0!</v>
      </c>
      <c r="E157" s="1"/>
      <c r="F157" s="2" t="e">
        <f t="shared" si="81"/>
        <v>#DIV/0!</v>
      </c>
      <c r="G157" s="1"/>
      <c r="H157" s="2" t="e">
        <f t="shared" si="82"/>
        <v>#DIV/0!</v>
      </c>
      <c r="I157" s="1"/>
      <c r="J157" s="2" t="e">
        <f t="shared" si="83"/>
        <v>#DIV/0!</v>
      </c>
      <c r="K157" s="2" t="e">
        <f t="shared" si="84"/>
        <v>#DIV/0!</v>
      </c>
      <c r="L157" s="10"/>
      <c r="M157" s="10" t="e">
        <f t="shared" si="85"/>
        <v>#DIV/0!</v>
      </c>
      <c r="N157" s="10"/>
      <c r="O157" s="10" t="e">
        <f t="shared" si="86"/>
        <v>#DIV/0!</v>
      </c>
      <c r="P157" s="10"/>
      <c r="Q157" s="14" t="e">
        <f t="shared" si="87"/>
        <v>#DIV/0!</v>
      </c>
      <c r="R157" s="9"/>
      <c r="S157" s="9"/>
      <c r="T157" s="9"/>
    </row>
    <row r="158" spans="1:20" ht="15.75" x14ac:dyDescent="0.25">
      <c r="A158" s="1"/>
      <c r="B158" s="1"/>
      <c r="C158" s="1"/>
      <c r="D158" s="2" t="e">
        <f t="shared" si="80"/>
        <v>#DIV/0!</v>
      </c>
      <c r="E158" s="1"/>
      <c r="F158" s="2" t="e">
        <f t="shared" si="81"/>
        <v>#DIV/0!</v>
      </c>
      <c r="G158" s="1"/>
      <c r="H158" s="2" t="e">
        <f t="shared" si="82"/>
        <v>#DIV/0!</v>
      </c>
      <c r="I158" s="1"/>
      <c r="J158" s="2" t="e">
        <f t="shared" si="83"/>
        <v>#DIV/0!</v>
      </c>
      <c r="K158" s="2" t="e">
        <f t="shared" si="84"/>
        <v>#DIV/0!</v>
      </c>
      <c r="L158" s="10"/>
      <c r="M158" s="10" t="e">
        <f t="shared" si="85"/>
        <v>#DIV/0!</v>
      </c>
      <c r="N158" s="10"/>
      <c r="O158" s="10" t="e">
        <f t="shared" si="86"/>
        <v>#DIV/0!</v>
      </c>
      <c r="P158" s="10"/>
      <c r="Q158" s="14" t="e">
        <f t="shared" si="87"/>
        <v>#DIV/0!</v>
      </c>
      <c r="R158" s="9"/>
      <c r="S158" s="9"/>
      <c r="T158" s="9"/>
    </row>
    <row r="159" spans="1:20" ht="15.75" x14ac:dyDescent="0.25">
      <c r="A159" s="1"/>
      <c r="B159" s="1"/>
      <c r="C159" s="1"/>
      <c r="D159" s="2" t="e">
        <f t="shared" si="80"/>
        <v>#DIV/0!</v>
      </c>
      <c r="E159" s="1"/>
      <c r="F159" s="2" t="e">
        <f t="shared" si="81"/>
        <v>#DIV/0!</v>
      </c>
      <c r="G159" s="1"/>
      <c r="H159" s="2" t="e">
        <f t="shared" si="82"/>
        <v>#DIV/0!</v>
      </c>
      <c r="I159" s="1"/>
      <c r="J159" s="2" t="e">
        <f t="shared" si="83"/>
        <v>#DIV/0!</v>
      </c>
      <c r="K159" s="2" t="e">
        <f t="shared" si="84"/>
        <v>#DIV/0!</v>
      </c>
      <c r="L159" s="10"/>
      <c r="M159" s="10" t="e">
        <f t="shared" si="85"/>
        <v>#DIV/0!</v>
      </c>
      <c r="N159" s="10"/>
      <c r="O159" s="10" t="e">
        <f t="shared" si="86"/>
        <v>#DIV/0!</v>
      </c>
      <c r="P159" s="10"/>
      <c r="Q159" s="14" t="e">
        <f t="shared" si="87"/>
        <v>#DIV/0!</v>
      </c>
      <c r="R159" s="9"/>
      <c r="S159" s="9"/>
      <c r="T159" s="9"/>
    </row>
    <row r="160" spans="1:20" ht="15.75" x14ac:dyDescent="0.25">
      <c r="A160" s="1"/>
      <c r="B160" s="1"/>
      <c r="C160" s="1"/>
      <c r="D160" s="2" t="e">
        <f t="shared" si="80"/>
        <v>#DIV/0!</v>
      </c>
      <c r="E160" s="1"/>
      <c r="F160" s="2" t="e">
        <f t="shared" si="81"/>
        <v>#DIV/0!</v>
      </c>
      <c r="G160" s="1"/>
      <c r="H160" s="2" t="e">
        <f t="shared" si="82"/>
        <v>#DIV/0!</v>
      </c>
      <c r="I160" s="1"/>
      <c r="J160" s="2" t="e">
        <f t="shared" si="83"/>
        <v>#DIV/0!</v>
      </c>
      <c r="K160" s="2" t="e">
        <f t="shared" si="84"/>
        <v>#DIV/0!</v>
      </c>
      <c r="L160" s="10"/>
      <c r="M160" s="10" t="e">
        <f t="shared" si="85"/>
        <v>#DIV/0!</v>
      </c>
      <c r="N160" s="10"/>
      <c r="O160" s="10" t="e">
        <f t="shared" si="86"/>
        <v>#DIV/0!</v>
      </c>
      <c r="P160" s="10"/>
      <c r="Q160" s="14" t="e">
        <f t="shared" si="87"/>
        <v>#DIV/0!</v>
      </c>
      <c r="R160" s="9"/>
      <c r="S160" s="9"/>
      <c r="T160" s="9"/>
    </row>
    <row r="161" spans="1:20" ht="15.75" x14ac:dyDescent="0.25">
      <c r="A161" s="1"/>
      <c r="B161" s="1"/>
      <c r="C161" s="1"/>
      <c r="D161" s="2" t="e">
        <f t="shared" si="80"/>
        <v>#DIV/0!</v>
      </c>
      <c r="E161" s="1"/>
      <c r="F161" s="2" t="e">
        <f t="shared" si="81"/>
        <v>#DIV/0!</v>
      </c>
      <c r="G161" s="1"/>
      <c r="H161" s="2" t="e">
        <f t="shared" si="82"/>
        <v>#DIV/0!</v>
      </c>
      <c r="I161" s="1"/>
      <c r="J161" s="2" t="e">
        <f t="shared" si="83"/>
        <v>#DIV/0!</v>
      </c>
      <c r="K161" s="2" t="e">
        <f t="shared" si="84"/>
        <v>#DIV/0!</v>
      </c>
      <c r="L161" s="10"/>
      <c r="M161" s="10" t="e">
        <f t="shared" si="85"/>
        <v>#DIV/0!</v>
      </c>
      <c r="N161" s="10"/>
      <c r="O161" s="10" t="e">
        <f t="shared" si="86"/>
        <v>#DIV/0!</v>
      </c>
      <c r="P161" s="10"/>
      <c r="Q161" s="14" t="e">
        <f t="shared" si="87"/>
        <v>#DIV/0!</v>
      </c>
      <c r="R161" s="9"/>
      <c r="S161" s="9"/>
      <c r="T161" s="9"/>
    </row>
    <row r="162" spans="1:20" ht="15.75" x14ac:dyDescent="0.25">
      <c r="A162" s="3"/>
      <c r="B162" s="4">
        <f>SUM(B150:B161)</f>
        <v>24</v>
      </c>
      <c r="C162" s="4">
        <f>SUM(C150:C161)</f>
        <v>1</v>
      </c>
      <c r="D162" s="5">
        <f t="shared" si="80"/>
        <v>4.1666666666666661</v>
      </c>
      <c r="E162" s="4">
        <f>SUM(E150:E161)</f>
        <v>12</v>
      </c>
      <c r="F162" s="5">
        <f t="shared" si="81"/>
        <v>50</v>
      </c>
      <c r="G162" s="4">
        <f>SUM(G150:G161)</f>
        <v>9</v>
      </c>
      <c r="H162" s="5">
        <f t="shared" si="82"/>
        <v>37.5</v>
      </c>
      <c r="I162" s="4">
        <f>SUM(I150:I161)</f>
        <v>2</v>
      </c>
      <c r="J162" s="5">
        <f t="shared" si="83"/>
        <v>8.3333333333333321</v>
      </c>
      <c r="K162" s="5">
        <f t="shared" si="84"/>
        <v>45.833333333333329</v>
      </c>
      <c r="L162" s="11">
        <f>SUM(L150:L161)</f>
        <v>10</v>
      </c>
      <c r="M162" s="11">
        <f t="shared" si="85"/>
        <v>41.666666666666671</v>
      </c>
      <c r="N162" s="11">
        <f>SUM(N150:N161)</f>
        <v>14</v>
      </c>
      <c r="O162" s="11">
        <f t="shared" si="86"/>
        <v>58.333333333333336</v>
      </c>
      <c r="P162" s="11">
        <f>SUM(P150:P161)</f>
        <v>0</v>
      </c>
      <c r="Q162" s="16">
        <f t="shared" si="87"/>
        <v>0</v>
      </c>
      <c r="R162" s="9"/>
      <c r="S162" s="9"/>
      <c r="T162" s="9"/>
    </row>
    <row r="165" spans="1:20" ht="15.75" x14ac:dyDescent="0.25">
      <c r="A165" s="17" t="s">
        <v>28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42" customHeight="1" thickBot="1" x14ac:dyDescent="0.3">
      <c r="A166" s="18" t="s">
        <v>16</v>
      </c>
      <c r="B166" s="20" t="s">
        <v>8</v>
      </c>
      <c r="C166" s="18" t="s">
        <v>0</v>
      </c>
      <c r="D166" s="18" t="s">
        <v>5</v>
      </c>
      <c r="E166" s="18" t="s">
        <v>1</v>
      </c>
      <c r="F166" s="18" t="s">
        <v>5</v>
      </c>
      <c r="G166" s="18" t="s">
        <v>2</v>
      </c>
      <c r="H166" s="18" t="s">
        <v>5</v>
      </c>
      <c r="I166" s="18" t="s">
        <v>3</v>
      </c>
      <c r="J166" s="18" t="s">
        <v>5</v>
      </c>
      <c r="K166" s="22" t="s">
        <v>4</v>
      </c>
      <c r="L166" s="24" t="s">
        <v>9</v>
      </c>
      <c r="M166" s="25"/>
      <c r="N166" s="24" t="s">
        <v>11</v>
      </c>
      <c r="O166" s="25"/>
      <c r="P166" s="24" t="s">
        <v>10</v>
      </c>
      <c r="Q166" s="25"/>
      <c r="R166" s="26" t="s">
        <v>17</v>
      </c>
      <c r="S166" s="27"/>
      <c r="T166" s="28"/>
    </row>
    <row r="167" spans="1:20" ht="15.6" customHeight="1" x14ac:dyDescent="0.25">
      <c r="A167" s="19"/>
      <c r="B167" s="21"/>
      <c r="C167" s="19"/>
      <c r="D167" s="19"/>
      <c r="E167" s="19"/>
      <c r="F167" s="19"/>
      <c r="G167" s="19"/>
      <c r="H167" s="19"/>
      <c r="I167" s="19"/>
      <c r="J167" s="19"/>
      <c r="K167" s="23"/>
      <c r="L167" s="7" t="s">
        <v>12</v>
      </c>
      <c r="M167" s="8" t="s">
        <v>5</v>
      </c>
      <c r="N167" s="7" t="s">
        <v>12</v>
      </c>
      <c r="O167" s="8" t="s">
        <v>5</v>
      </c>
      <c r="P167" s="7" t="s">
        <v>12</v>
      </c>
      <c r="Q167" s="8" t="s">
        <v>5</v>
      </c>
      <c r="R167" s="12" t="s">
        <v>18</v>
      </c>
      <c r="S167" s="13" t="s">
        <v>19</v>
      </c>
      <c r="T167" s="13" t="s">
        <v>20</v>
      </c>
    </row>
    <row r="168" spans="1:20" ht="15.6" customHeight="1" x14ac:dyDescent="0.25">
      <c r="A168" s="1" t="s">
        <v>13</v>
      </c>
      <c r="B168" s="1">
        <v>11</v>
      </c>
      <c r="C168" s="1">
        <v>1</v>
      </c>
      <c r="D168" s="2">
        <f t="shared" ref="D168:D170" si="88">C168/B168*100</f>
        <v>9.0909090909090917</v>
      </c>
      <c r="E168" s="1">
        <v>6</v>
      </c>
      <c r="F168" s="2">
        <f t="shared" ref="F168:F170" si="89">E168/B168*100</f>
        <v>54.54545454545454</v>
      </c>
      <c r="G168" s="1">
        <v>3</v>
      </c>
      <c r="H168" s="2">
        <f t="shared" ref="H168:H170" si="90">G168/B168*100</f>
        <v>27.27272727272727</v>
      </c>
      <c r="I168" s="1">
        <v>1</v>
      </c>
      <c r="J168" s="2">
        <f t="shared" ref="J168:J170" si="91">I168/B168*100</f>
        <v>9.0909090909090917</v>
      </c>
      <c r="K168" s="2">
        <f t="shared" ref="K168:K170" si="92">(G168+I168)/B168*100</f>
        <v>36.363636363636367</v>
      </c>
      <c r="L168" s="10">
        <v>4</v>
      </c>
      <c r="M168" s="10">
        <f>L168/B168*100</f>
        <v>36.363636363636367</v>
      </c>
      <c r="N168" s="10">
        <v>4</v>
      </c>
      <c r="O168" s="10">
        <f>N168/B168*100</f>
        <v>36.363636363636367</v>
      </c>
      <c r="P168" s="10">
        <v>0</v>
      </c>
      <c r="Q168" s="10">
        <f>P168/B168*100</f>
        <v>0</v>
      </c>
      <c r="R168" s="9" t="s">
        <v>53</v>
      </c>
      <c r="S168" s="9" t="s">
        <v>36</v>
      </c>
      <c r="T168" s="9">
        <v>6</v>
      </c>
    </row>
    <row r="169" spans="1:20" ht="15.75" x14ac:dyDescent="0.25">
      <c r="A169" s="1" t="s">
        <v>14</v>
      </c>
      <c r="B169" s="1">
        <v>21</v>
      </c>
      <c r="C169" s="1">
        <v>1</v>
      </c>
      <c r="D169" s="2">
        <f t="shared" si="88"/>
        <v>4.7619047619047619</v>
      </c>
      <c r="E169" s="1">
        <v>8</v>
      </c>
      <c r="F169" s="2">
        <f t="shared" si="89"/>
        <v>38.095238095238095</v>
      </c>
      <c r="G169" s="1">
        <v>8</v>
      </c>
      <c r="H169" s="2">
        <f t="shared" si="90"/>
        <v>38.095238095238095</v>
      </c>
      <c r="I169" s="1">
        <v>4</v>
      </c>
      <c r="J169" s="2">
        <f t="shared" si="91"/>
        <v>19.047619047619047</v>
      </c>
      <c r="K169" s="2">
        <f t="shared" si="92"/>
        <v>57.142857142857139</v>
      </c>
      <c r="L169" s="10">
        <v>15</v>
      </c>
      <c r="M169" s="10">
        <f t="shared" ref="M169:M170" si="93">L169/B169*100</f>
        <v>71.428571428571431</v>
      </c>
      <c r="N169" s="10">
        <v>5</v>
      </c>
      <c r="O169" s="10">
        <f t="shared" ref="O169:O170" si="94">N169/B169*100</f>
        <v>23.809523809523807</v>
      </c>
      <c r="P169" s="10">
        <v>1</v>
      </c>
      <c r="Q169" s="10">
        <f t="shared" ref="Q169:Q170" si="95">P169/B169*100</f>
        <v>4.7619047619047619</v>
      </c>
      <c r="R169" s="9"/>
      <c r="S169" s="9"/>
      <c r="T169" s="9"/>
    </row>
    <row r="170" spans="1:20" ht="15.75" x14ac:dyDescent="0.25">
      <c r="A170" s="1" t="s">
        <v>15</v>
      </c>
      <c r="B170" s="1">
        <v>17</v>
      </c>
      <c r="C170" s="1">
        <v>0</v>
      </c>
      <c r="D170" s="2">
        <f t="shared" si="88"/>
        <v>0</v>
      </c>
      <c r="E170" s="1">
        <v>7</v>
      </c>
      <c r="F170" s="2">
        <f t="shared" si="89"/>
        <v>41.17647058823529</v>
      </c>
      <c r="G170" s="1">
        <v>9</v>
      </c>
      <c r="H170" s="2">
        <f t="shared" si="90"/>
        <v>52.941176470588239</v>
      </c>
      <c r="I170" s="1">
        <v>1</v>
      </c>
      <c r="J170" s="2">
        <f t="shared" si="91"/>
        <v>5.8823529411764701</v>
      </c>
      <c r="K170" s="2">
        <f t="shared" si="92"/>
        <v>58.82352941176471</v>
      </c>
      <c r="L170" s="10">
        <v>11</v>
      </c>
      <c r="M170" s="10">
        <f t="shared" si="93"/>
        <v>64.705882352941174</v>
      </c>
      <c r="N170" s="10">
        <v>5</v>
      </c>
      <c r="O170" s="10">
        <f t="shared" si="94"/>
        <v>29.411764705882355</v>
      </c>
      <c r="P170" s="10">
        <v>0</v>
      </c>
      <c r="Q170" s="10">
        <f t="shared" si="95"/>
        <v>0</v>
      </c>
      <c r="R170" s="9"/>
      <c r="S170" s="9"/>
      <c r="T170" s="9"/>
    </row>
    <row r="171" spans="1:20" ht="15.75" x14ac:dyDescent="0.25">
      <c r="A171" s="1"/>
      <c r="B171" s="1"/>
      <c r="C171" s="1"/>
      <c r="D171" s="2" t="e">
        <f t="shared" ref="D171:D180" si="96">C171/B171*100</f>
        <v>#DIV/0!</v>
      </c>
      <c r="E171" s="1"/>
      <c r="F171" s="2" t="e">
        <f t="shared" ref="F171:F180" si="97">E171/B171*100</f>
        <v>#DIV/0!</v>
      </c>
      <c r="G171" s="1"/>
      <c r="H171" s="2" t="e">
        <f t="shared" ref="H171:H180" si="98">G171/B171*100</f>
        <v>#DIV/0!</v>
      </c>
      <c r="I171" s="1"/>
      <c r="J171" s="2" t="e">
        <f t="shared" ref="J171:J180" si="99">I171/B171*100</f>
        <v>#DIV/0!</v>
      </c>
      <c r="K171" s="2" t="e">
        <f t="shared" ref="K171:K180" si="100">(G171+I171)/B171*100</f>
        <v>#DIV/0!</v>
      </c>
      <c r="L171" s="10"/>
      <c r="M171" s="10" t="e">
        <f t="shared" ref="M171:M180" si="101">L171/B171*100</f>
        <v>#DIV/0!</v>
      </c>
      <c r="N171" s="10"/>
      <c r="O171" s="10" t="e">
        <f t="shared" ref="O171:O180" si="102">N171/B171*100</f>
        <v>#DIV/0!</v>
      </c>
      <c r="P171" s="10"/>
      <c r="Q171" s="10" t="e">
        <f t="shared" ref="Q171:Q180" si="103">P171/B171*100</f>
        <v>#DIV/0!</v>
      </c>
      <c r="R171" s="9"/>
      <c r="S171" s="9"/>
      <c r="T171" s="9"/>
    </row>
    <row r="172" spans="1:20" ht="15.75" x14ac:dyDescent="0.25">
      <c r="A172" s="1"/>
      <c r="B172" s="1"/>
      <c r="C172" s="1"/>
      <c r="D172" s="2" t="e">
        <f t="shared" si="96"/>
        <v>#DIV/0!</v>
      </c>
      <c r="E172" s="1"/>
      <c r="F172" s="2" t="e">
        <f t="shared" si="97"/>
        <v>#DIV/0!</v>
      </c>
      <c r="G172" s="1"/>
      <c r="H172" s="2" t="e">
        <f t="shared" si="98"/>
        <v>#DIV/0!</v>
      </c>
      <c r="I172" s="1"/>
      <c r="J172" s="2" t="e">
        <f t="shared" si="99"/>
        <v>#DIV/0!</v>
      </c>
      <c r="K172" s="2" t="e">
        <f t="shared" si="100"/>
        <v>#DIV/0!</v>
      </c>
      <c r="L172" s="10"/>
      <c r="M172" s="10" t="e">
        <f t="shared" si="101"/>
        <v>#DIV/0!</v>
      </c>
      <c r="N172" s="10"/>
      <c r="O172" s="10" t="e">
        <f t="shared" si="102"/>
        <v>#DIV/0!</v>
      </c>
      <c r="P172" s="10"/>
      <c r="Q172" s="10" t="e">
        <f t="shared" si="103"/>
        <v>#DIV/0!</v>
      </c>
      <c r="R172" s="9"/>
      <c r="S172" s="9"/>
      <c r="T172" s="9"/>
    </row>
    <row r="173" spans="1:20" ht="15.75" x14ac:dyDescent="0.25">
      <c r="A173" s="1"/>
      <c r="B173" s="1"/>
      <c r="C173" s="1"/>
      <c r="D173" s="2" t="e">
        <f t="shared" si="96"/>
        <v>#DIV/0!</v>
      </c>
      <c r="E173" s="1"/>
      <c r="F173" s="2" t="e">
        <f t="shared" si="97"/>
        <v>#DIV/0!</v>
      </c>
      <c r="G173" s="1"/>
      <c r="H173" s="2" t="e">
        <f t="shared" si="98"/>
        <v>#DIV/0!</v>
      </c>
      <c r="I173" s="1"/>
      <c r="J173" s="2" t="e">
        <f t="shared" si="99"/>
        <v>#DIV/0!</v>
      </c>
      <c r="K173" s="2" t="e">
        <f t="shared" si="100"/>
        <v>#DIV/0!</v>
      </c>
      <c r="L173" s="10"/>
      <c r="M173" s="10" t="e">
        <f t="shared" si="101"/>
        <v>#DIV/0!</v>
      </c>
      <c r="N173" s="10"/>
      <c r="O173" s="10" t="e">
        <f t="shared" si="102"/>
        <v>#DIV/0!</v>
      </c>
      <c r="P173" s="10"/>
      <c r="Q173" s="10" t="e">
        <f t="shared" si="103"/>
        <v>#DIV/0!</v>
      </c>
      <c r="R173" s="15"/>
      <c r="S173" s="15"/>
      <c r="T173" s="15"/>
    </row>
    <row r="174" spans="1:20" ht="15.75" x14ac:dyDescent="0.25">
      <c r="A174" s="1"/>
      <c r="B174" s="1"/>
      <c r="C174" s="1"/>
      <c r="D174" s="2" t="e">
        <f t="shared" si="96"/>
        <v>#DIV/0!</v>
      </c>
      <c r="E174" s="1"/>
      <c r="F174" s="2" t="e">
        <f t="shared" si="97"/>
        <v>#DIV/0!</v>
      </c>
      <c r="G174" s="1"/>
      <c r="H174" s="2" t="e">
        <f t="shared" si="98"/>
        <v>#DIV/0!</v>
      </c>
      <c r="I174" s="1"/>
      <c r="J174" s="2" t="e">
        <f t="shared" si="99"/>
        <v>#DIV/0!</v>
      </c>
      <c r="K174" s="2" t="e">
        <f t="shared" si="100"/>
        <v>#DIV/0!</v>
      </c>
      <c r="L174" s="10"/>
      <c r="M174" s="10" t="e">
        <f t="shared" si="101"/>
        <v>#DIV/0!</v>
      </c>
      <c r="N174" s="10"/>
      <c r="O174" s="10" t="e">
        <f t="shared" si="102"/>
        <v>#DIV/0!</v>
      </c>
      <c r="P174" s="10"/>
      <c r="Q174" s="14" t="e">
        <f t="shared" si="103"/>
        <v>#DIV/0!</v>
      </c>
      <c r="R174" s="9"/>
      <c r="S174" s="9"/>
      <c r="T174" s="9"/>
    </row>
    <row r="175" spans="1:20" ht="15.75" x14ac:dyDescent="0.25">
      <c r="A175" s="1"/>
      <c r="B175" s="1"/>
      <c r="C175" s="1"/>
      <c r="D175" s="2" t="e">
        <f t="shared" si="96"/>
        <v>#DIV/0!</v>
      </c>
      <c r="E175" s="1"/>
      <c r="F175" s="2" t="e">
        <f t="shared" si="97"/>
        <v>#DIV/0!</v>
      </c>
      <c r="G175" s="1"/>
      <c r="H175" s="2" t="e">
        <f t="shared" si="98"/>
        <v>#DIV/0!</v>
      </c>
      <c r="I175" s="1"/>
      <c r="J175" s="2" t="e">
        <f t="shared" si="99"/>
        <v>#DIV/0!</v>
      </c>
      <c r="K175" s="2" t="e">
        <f t="shared" si="100"/>
        <v>#DIV/0!</v>
      </c>
      <c r="L175" s="10"/>
      <c r="M175" s="10" t="e">
        <f t="shared" si="101"/>
        <v>#DIV/0!</v>
      </c>
      <c r="N175" s="10"/>
      <c r="O175" s="10" t="e">
        <f t="shared" si="102"/>
        <v>#DIV/0!</v>
      </c>
      <c r="P175" s="10"/>
      <c r="Q175" s="14" t="e">
        <f t="shared" si="103"/>
        <v>#DIV/0!</v>
      </c>
      <c r="R175" s="9"/>
      <c r="S175" s="9"/>
      <c r="T175" s="9"/>
    </row>
    <row r="176" spans="1:20" ht="15.75" x14ac:dyDescent="0.25">
      <c r="A176" s="1"/>
      <c r="B176" s="1"/>
      <c r="C176" s="1"/>
      <c r="D176" s="2" t="e">
        <f t="shared" si="96"/>
        <v>#DIV/0!</v>
      </c>
      <c r="E176" s="1"/>
      <c r="F176" s="2" t="e">
        <f t="shared" si="97"/>
        <v>#DIV/0!</v>
      </c>
      <c r="G176" s="1"/>
      <c r="H176" s="2" t="e">
        <f t="shared" si="98"/>
        <v>#DIV/0!</v>
      </c>
      <c r="I176" s="1"/>
      <c r="J176" s="2" t="e">
        <f t="shared" si="99"/>
        <v>#DIV/0!</v>
      </c>
      <c r="K176" s="2" t="e">
        <f t="shared" si="100"/>
        <v>#DIV/0!</v>
      </c>
      <c r="L176" s="10"/>
      <c r="M176" s="10" t="e">
        <f t="shared" si="101"/>
        <v>#DIV/0!</v>
      </c>
      <c r="N176" s="10"/>
      <c r="O176" s="10" t="e">
        <f t="shared" si="102"/>
        <v>#DIV/0!</v>
      </c>
      <c r="P176" s="10"/>
      <c r="Q176" s="14" t="e">
        <f t="shared" si="103"/>
        <v>#DIV/0!</v>
      </c>
      <c r="R176" s="9"/>
      <c r="S176" s="9"/>
      <c r="T176" s="9"/>
    </row>
    <row r="177" spans="1:20" ht="15.75" x14ac:dyDescent="0.25">
      <c r="A177" s="1"/>
      <c r="B177" s="1"/>
      <c r="C177" s="1"/>
      <c r="D177" s="2" t="e">
        <f t="shared" si="96"/>
        <v>#DIV/0!</v>
      </c>
      <c r="E177" s="1"/>
      <c r="F177" s="2" t="e">
        <f t="shared" si="97"/>
        <v>#DIV/0!</v>
      </c>
      <c r="G177" s="1"/>
      <c r="H177" s="2" t="e">
        <f t="shared" si="98"/>
        <v>#DIV/0!</v>
      </c>
      <c r="I177" s="1"/>
      <c r="J177" s="2" t="e">
        <f t="shared" si="99"/>
        <v>#DIV/0!</v>
      </c>
      <c r="K177" s="2" t="e">
        <f t="shared" si="100"/>
        <v>#DIV/0!</v>
      </c>
      <c r="L177" s="10"/>
      <c r="M177" s="10" t="e">
        <f t="shared" si="101"/>
        <v>#DIV/0!</v>
      </c>
      <c r="N177" s="10"/>
      <c r="O177" s="10" t="e">
        <f t="shared" si="102"/>
        <v>#DIV/0!</v>
      </c>
      <c r="P177" s="10"/>
      <c r="Q177" s="14" t="e">
        <f t="shared" si="103"/>
        <v>#DIV/0!</v>
      </c>
      <c r="R177" s="9"/>
      <c r="S177" s="9"/>
      <c r="T177" s="9"/>
    </row>
    <row r="178" spans="1:20" ht="15.75" x14ac:dyDescent="0.25">
      <c r="A178" s="1"/>
      <c r="B178" s="1"/>
      <c r="C178" s="1"/>
      <c r="D178" s="2" t="e">
        <f t="shared" si="96"/>
        <v>#DIV/0!</v>
      </c>
      <c r="E178" s="1"/>
      <c r="F178" s="2" t="e">
        <f t="shared" si="97"/>
        <v>#DIV/0!</v>
      </c>
      <c r="G178" s="1"/>
      <c r="H178" s="2" t="e">
        <f t="shared" si="98"/>
        <v>#DIV/0!</v>
      </c>
      <c r="I178" s="1"/>
      <c r="J178" s="2" t="e">
        <f t="shared" si="99"/>
        <v>#DIV/0!</v>
      </c>
      <c r="K178" s="2" t="e">
        <f t="shared" si="100"/>
        <v>#DIV/0!</v>
      </c>
      <c r="L178" s="10"/>
      <c r="M178" s="10" t="e">
        <f t="shared" si="101"/>
        <v>#DIV/0!</v>
      </c>
      <c r="N178" s="10"/>
      <c r="O178" s="10" t="e">
        <f t="shared" si="102"/>
        <v>#DIV/0!</v>
      </c>
      <c r="P178" s="10"/>
      <c r="Q178" s="14" t="e">
        <f t="shared" si="103"/>
        <v>#DIV/0!</v>
      </c>
      <c r="R178" s="9"/>
      <c r="S178" s="9"/>
      <c r="T178" s="9"/>
    </row>
    <row r="179" spans="1:20" ht="15.75" x14ac:dyDescent="0.25">
      <c r="A179" s="1"/>
      <c r="B179" s="1"/>
      <c r="C179" s="1"/>
      <c r="D179" s="2" t="e">
        <f t="shared" si="96"/>
        <v>#DIV/0!</v>
      </c>
      <c r="E179" s="1"/>
      <c r="F179" s="2" t="e">
        <f t="shared" si="97"/>
        <v>#DIV/0!</v>
      </c>
      <c r="G179" s="1"/>
      <c r="H179" s="2" t="e">
        <f t="shared" si="98"/>
        <v>#DIV/0!</v>
      </c>
      <c r="I179" s="1"/>
      <c r="J179" s="2" t="e">
        <f t="shared" si="99"/>
        <v>#DIV/0!</v>
      </c>
      <c r="K179" s="2" t="e">
        <f t="shared" si="100"/>
        <v>#DIV/0!</v>
      </c>
      <c r="L179" s="10"/>
      <c r="M179" s="10" t="e">
        <f t="shared" si="101"/>
        <v>#DIV/0!</v>
      </c>
      <c r="N179" s="10"/>
      <c r="O179" s="10" t="e">
        <f t="shared" si="102"/>
        <v>#DIV/0!</v>
      </c>
      <c r="P179" s="10"/>
      <c r="Q179" s="14" t="e">
        <f t="shared" si="103"/>
        <v>#DIV/0!</v>
      </c>
      <c r="R179" s="9"/>
      <c r="S179" s="9"/>
      <c r="T179" s="9"/>
    </row>
    <row r="180" spans="1:20" ht="15.75" x14ac:dyDescent="0.25">
      <c r="A180" s="3"/>
      <c r="B180" s="4">
        <f>SUM(B168:B179)</f>
        <v>49</v>
      </c>
      <c r="C180" s="4">
        <f>SUM(C168:C179)</f>
        <v>2</v>
      </c>
      <c r="D180" s="5">
        <f t="shared" si="96"/>
        <v>4.0816326530612246</v>
      </c>
      <c r="E180" s="4">
        <f>SUM(E168:E179)</f>
        <v>21</v>
      </c>
      <c r="F180" s="5">
        <f t="shared" si="97"/>
        <v>42.857142857142854</v>
      </c>
      <c r="G180" s="4">
        <f>SUM(G168:G179)</f>
        <v>20</v>
      </c>
      <c r="H180" s="5">
        <f t="shared" si="98"/>
        <v>40.816326530612244</v>
      </c>
      <c r="I180" s="4">
        <f>SUM(I168:I179)</f>
        <v>6</v>
      </c>
      <c r="J180" s="5">
        <f t="shared" si="99"/>
        <v>12.244897959183673</v>
      </c>
      <c r="K180" s="5">
        <f t="shared" si="100"/>
        <v>53.061224489795919</v>
      </c>
      <c r="L180" s="11">
        <f>SUM(L168:L179)</f>
        <v>30</v>
      </c>
      <c r="M180" s="11">
        <f t="shared" si="101"/>
        <v>61.224489795918366</v>
      </c>
      <c r="N180" s="11">
        <f>SUM(N168:N179)</f>
        <v>14</v>
      </c>
      <c r="O180" s="11">
        <f t="shared" si="102"/>
        <v>28.571428571428569</v>
      </c>
      <c r="P180" s="11">
        <f>SUM(P168:P179)</f>
        <v>1</v>
      </c>
      <c r="Q180" s="16">
        <f t="shared" si="103"/>
        <v>2.0408163265306123</v>
      </c>
      <c r="R180" s="9"/>
      <c r="S180" s="9"/>
      <c r="T180" s="9"/>
    </row>
    <row r="183" spans="1:20" ht="15.75" x14ac:dyDescent="0.25">
      <c r="A183" s="17" t="s">
        <v>29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42" customHeight="1" thickBot="1" x14ac:dyDescent="0.3">
      <c r="A184" s="18" t="s">
        <v>16</v>
      </c>
      <c r="B184" s="20" t="s">
        <v>8</v>
      </c>
      <c r="C184" s="18" t="s">
        <v>0</v>
      </c>
      <c r="D184" s="18" t="s">
        <v>5</v>
      </c>
      <c r="E184" s="18" t="s">
        <v>1</v>
      </c>
      <c r="F184" s="18" t="s">
        <v>5</v>
      </c>
      <c r="G184" s="18" t="s">
        <v>2</v>
      </c>
      <c r="H184" s="18" t="s">
        <v>5</v>
      </c>
      <c r="I184" s="18" t="s">
        <v>3</v>
      </c>
      <c r="J184" s="18" t="s">
        <v>5</v>
      </c>
      <c r="K184" s="22" t="s">
        <v>4</v>
      </c>
      <c r="L184" s="24" t="s">
        <v>9</v>
      </c>
      <c r="M184" s="25"/>
      <c r="N184" s="24" t="s">
        <v>11</v>
      </c>
      <c r="O184" s="25"/>
      <c r="P184" s="24" t="s">
        <v>10</v>
      </c>
      <c r="Q184" s="25"/>
      <c r="R184" s="26" t="s">
        <v>17</v>
      </c>
      <c r="S184" s="27"/>
      <c r="T184" s="28"/>
    </row>
    <row r="185" spans="1:20" ht="15.6" customHeight="1" x14ac:dyDescent="0.25">
      <c r="A185" s="19"/>
      <c r="B185" s="21"/>
      <c r="C185" s="19"/>
      <c r="D185" s="19"/>
      <c r="E185" s="19"/>
      <c r="F185" s="19"/>
      <c r="G185" s="19"/>
      <c r="H185" s="19"/>
      <c r="I185" s="19"/>
      <c r="J185" s="19"/>
      <c r="K185" s="23"/>
      <c r="L185" s="7" t="s">
        <v>12</v>
      </c>
      <c r="M185" s="8" t="s">
        <v>5</v>
      </c>
      <c r="N185" s="7" t="s">
        <v>12</v>
      </c>
      <c r="O185" s="8" t="s">
        <v>5</v>
      </c>
      <c r="P185" s="7" t="s">
        <v>12</v>
      </c>
      <c r="Q185" s="8" t="s">
        <v>5</v>
      </c>
      <c r="R185" s="12" t="s">
        <v>18</v>
      </c>
      <c r="S185" s="13" t="s">
        <v>19</v>
      </c>
      <c r="T185" s="13" t="s">
        <v>20</v>
      </c>
    </row>
    <row r="186" spans="1:20" ht="15.6" customHeight="1" x14ac:dyDescent="0.25">
      <c r="A186" s="1" t="s">
        <v>13</v>
      </c>
      <c r="B186" s="1"/>
      <c r="C186" s="1"/>
      <c r="D186" s="2" t="e">
        <f t="shared" ref="D186:D198" si="104">C186/B186*100</f>
        <v>#DIV/0!</v>
      </c>
      <c r="E186" s="1"/>
      <c r="F186" s="2" t="e">
        <f t="shared" ref="F186:F198" si="105">E186/B186*100</f>
        <v>#DIV/0!</v>
      </c>
      <c r="G186" s="1"/>
      <c r="H186" s="2" t="e">
        <f t="shared" ref="H186:H198" si="106">G186/B186*100</f>
        <v>#DIV/0!</v>
      </c>
      <c r="I186" s="1"/>
      <c r="J186" s="2" t="e">
        <f t="shared" ref="J186:J198" si="107">I186/B186*100</f>
        <v>#DIV/0!</v>
      </c>
      <c r="K186" s="2" t="e">
        <f t="shared" ref="K186:K198" si="108">(G186+I186)/B186*100</f>
        <v>#DIV/0!</v>
      </c>
      <c r="L186" s="10"/>
      <c r="M186" s="10" t="e">
        <f>L186/B186*100</f>
        <v>#DIV/0!</v>
      </c>
      <c r="N186" s="10"/>
      <c r="O186" s="10" t="e">
        <f>N186/B186*100</f>
        <v>#DIV/0!</v>
      </c>
      <c r="P186" s="10"/>
      <c r="Q186" s="10" t="e">
        <f>P186/B186*100</f>
        <v>#DIV/0!</v>
      </c>
      <c r="R186" s="9"/>
      <c r="S186" s="9"/>
      <c r="T186" s="9"/>
    </row>
    <row r="187" spans="1:20" ht="15.75" x14ac:dyDescent="0.25">
      <c r="A187" s="1" t="s">
        <v>14</v>
      </c>
      <c r="B187" s="1"/>
      <c r="C187" s="1"/>
      <c r="D187" s="2" t="e">
        <f t="shared" si="104"/>
        <v>#DIV/0!</v>
      </c>
      <c r="E187" s="1"/>
      <c r="F187" s="2" t="e">
        <f t="shared" si="105"/>
        <v>#DIV/0!</v>
      </c>
      <c r="G187" s="1"/>
      <c r="H187" s="2" t="e">
        <f t="shared" si="106"/>
        <v>#DIV/0!</v>
      </c>
      <c r="I187" s="1"/>
      <c r="J187" s="2" t="e">
        <f t="shared" si="107"/>
        <v>#DIV/0!</v>
      </c>
      <c r="K187" s="2" t="e">
        <f t="shared" si="108"/>
        <v>#DIV/0!</v>
      </c>
      <c r="L187" s="10"/>
      <c r="M187" s="10" t="e">
        <f t="shared" ref="M187:M198" si="109">L187/B187*100</f>
        <v>#DIV/0!</v>
      </c>
      <c r="N187" s="10"/>
      <c r="O187" s="10" t="e">
        <f t="shared" ref="O187:O198" si="110">N187/B187*100</f>
        <v>#DIV/0!</v>
      </c>
      <c r="P187" s="10"/>
      <c r="Q187" s="10" t="e">
        <f t="shared" ref="Q187:Q198" si="111">P187/B187*100</f>
        <v>#DIV/0!</v>
      </c>
      <c r="R187" s="9"/>
      <c r="S187" s="9"/>
      <c r="T187" s="9"/>
    </row>
    <row r="188" spans="1:20" ht="15.75" x14ac:dyDescent="0.25">
      <c r="A188" s="1" t="s">
        <v>15</v>
      </c>
      <c r="B188" s="1">
        <v>1</v>
      </c>
      <c r="C188" s="1"/>
      <c r="D188" s="2">
        <f t="shared" si="104"/>
        <v>0</v>
      </c>
      <c r="E188" s="1"/>
      <c r="F188" s="2">
        <f t="shared" si="105"/>
        <v>0</v>
      </c>
      <c r="G188" s="1">
        <v>4</v>
      </c>
      <c r="H188" s="2">
        <f t="shared" si="106"/>
        <v>400</v>
      </c>
      <c r="I188" s="1"/>
      <c r="J188" s="2">
        <f t="shared" si="107"/>
        <v>0</v>
      </c>
      <c r="K188" s="2">
        <f t="shared" si="108"/>
        <v>400</v>
      </c>
      <c r="L188" s="10"/>
      <c r="M188" s="10">
        <f t="shared" si="109"/>
        <v>0</v>
      </c>
      <c r="N188" s="10"/>
      <c r="O188" s="10">
        <f t="shared" si="110"/>
        <v>0</v>
      </c>
      <c r="P188" s="10">
        <v>1</v>
      </c>
      <c r="Q188" s="10">
        <f t="shared" si="111"/>
        <v>100</v>
      </c>
      <c r="R188" s="9" t="s">
        <v>44</v>
      </c>
      <c r="S188" s="9" t="s">
        <v>35</v>
      </c>
      <c r="T188" s="9">
        <v>36</v>
      </c>
    </row>
    <row r="189" spans="1:20" ht="15.75" x14ac:dyDescent="0.25">
      <c r="A189" s="1"/>
      <c r="B189" s="1"/>
      <c r="C189" s="1"/>
      <c r="D189" s="2" t="e">
        <f t="shared" si="104"/>
        <v>#DIV/0!</v>
      </c>
      <c r="E189" s="1"/>
      <c r="F189" s="2" t="e">
        <f t="shared" si="105"/>
        <v>#DIV/0!</v>
      </c>
      <c r="G189" s="1"/>
      <c r="H189" s="2" t="e">
        <f t="shared" si="106"/>
        <v>#DIV/0!</v>
      </c>
      <c r="I189" s="1"/>
      <c r="J189" s="2" t="e">
        <f t="shared" si="107"/>
        <v>#DIV/0!</v>
      </c>
      <c r="K189" s="2" t="e">
        <f t="shared" si="108"/>
        <v>#DIV/0!</v>
      </c>
      <c r="L189" s="10"/>
      <c r="M189" s="10" t="e">
        <f t="shared" si="109"/>
        <v>#DIV/0!</v>
      </c>
      <c r="N189" s="10"/>
      <c r="O189" s="10" t="e">
        <f t="shared" si="110"/>
        <v>#DIV/0!</v>
      </c>
      <c r="P189" s="10"/>
      <c r="Q189" s="10" t="e">
        <f t="shared" si="111"/>
        <v>#DIV/0!</v>
      </c>
      <c r="R189" s="9"/>
      <c r="S189" s="9"/>
      <c r="T189" s="9"/>
    </row>
    <row r="190" spans="1:20" ht="15.75" x14ac:dyDescent="0.25">
      <c r="A190" s="1"/>
      <c r="B190" s="1"/>
      <c r="C190" s="1"/>
      <c r="D190" s="2" t="e">
        <f t="shared" si="104"/>
        <v>#DIV/0!</v>
      </c>
      <c r="E190" s="1"/>
      <c r="F190" s="2" t="e">
        <f t="shared" si="105"/>
        <v>#DIV/0!</v>
      </c>
      <c r="G190" s="1"/>
      <c r="H190" s="2" t="e">
        <f t="shared" si="106"/>
        <v>#DIV/0!</v>
      </c>
      <c r="I190" s="1"/>
      <c r="J190" s="2" t="e">
        <f t="shared" si="107"/>
        <v>#DIV/0!</v>
      </c>
      <c r="K190" s="2" t="e">
        <f t="shared" si="108"/>
        <v>#DIV/0!</v>
      </c>
      <c r="L190" s="10"/>
      <c r="M190" s="10" t="e">
        <f t="shared" si="109"/>
        <v>#DIV/0!</v>
      </c>
      <c r="N190" s="10"/>
      <c r="O190" s="10" t="e">
        <f t="shared" si="110"/>
        <v>#DIV/0!</v>
      </c>
      <c r="P190" s="10"/>
      <c r="Q190" s="10" t="e">
        <f t="shared" si="111"/>
        <v>#DIV/0!</v>
      </c>
      <c r="R190" s="9"/>
      <c r="S190" s="9"/>
      <c r="T190" s="9"/>
    </row>
    <row r="191" spans="1:20" ht="15.75" x14ac:dyDescent="0.25">
      <c r="A191" s="1"/>
      <c r="B191" s="1"/>
      <c r="C191" s="1"/>
      <c r="D191" s="2" t="e">
        <f t="shared" si="104"/>
        <v>#DIV/0!</v>
      </c>
      <c r="E191" s="1"/>
      <c r="F191" s="2" t="e">
        <f t="shared" si="105"/>
        <v>#DIV/0!</v>
      </c>
      <c r="G191" s="1"/>
      <c r="H191" s="2" t="e">
        <f t="shared" si="106"/>
        <v>#DIV/0!</v>
      </c>
      <c r="I191" s="1"/>
      <c r="J191" s="2" t="e">
        <f t="shared" si="107"/>
        <v>#DIV/0!</v>
      </c>
      <c r="K191" s="2" t="e">
        <f t="shared" si="108"/>
        <v>#DIV/0!</v>
      </c>
      <c r="L191" s="10"/>
      <c r="M191" s="10" t="e">
        <f t="shared" si="109"/>
        <v>#DIV/0!</v>
      </c>
      <c r="N191" s="10"/>
      <c r="O191" s="10" t="e">
        <f t="shared" si="110"/>
        <v>#DIV/0!</v>
      </c>
      <c r="P191" s="10"/>
      <c r="Q191" s="10" t="e">
        <f t="shared" si="111"/>
        <v>#DIV/0!</v>
      </c>
      <c r="R191" s="15"/>
      <c r="S191" s="15"/>
      <c r="T191" s="15"/>
    </row>
    <row r="192" spans="1:20" ht="15.75" x14ac:dyDescent="0.25">
      <c r="A192" s="1"/>
      <c r="B192" s="1"/>
      <c r="C192" s="1"/>
      <c r="D192" s="2" t="e">
        <f t="shared" si="104"/>
        <v>#DIV/0!</v>
      </c>
      <c r="E192" s="1"/>
      <c r="F192" s="2" t="e">
        <f t="shared" si="105"/>
        <v>#DIV/0!</v>
      </c>
      <c r="G192" s="1"/>
      <c r="H192" s="2" t="e">
        <f t="shared" si="106"/>
        <v>#DIV/0!</v>
      </c>
      <c r="I192" s="1"/>
      <c r="J192" s="2" t="e">
        <f t="shared" si="107"/>
        <v>#DIV/0!</v>
      </c>
      <c r="K192" s="2" t="e">
        <f t="shared" si="108"/>
        <v>#DIV/0!</v>
      </c>
      <c r="L192" s="10"/>
      <c r="M192" s="10" t="e">
        <f t="shared" si="109"/>
        <v>#DIV/0!</v>
      </c>
      <c r="N192" s="10"/>
      <c r="O192" s="10" t="e">
        <f t="shared" si="110"/>
        <v>#DIV/0!</v>
      </c>
      <c r="P192" s="10"/>
      <c r="Q192" s="14" t="e">
        <f t="shared" si="111"/>
        <v>#DIV/0!</v>
      </c>
      <c r="R192" s="9"/>
      <c r="S192" s="9"/>
      <c r="T192" s="9"/>
    </row>
    <row r="193" spans="1:20" ht="15.75" x14ac:dyDescent="0.25">
      <c r="A193" s="1"/>
      <c r="B193" s="1"/>
      <c r="C193" s="1"/>
      <c r="D193" s="2" t="e">
        <f t="shared" si="104"/>
        <v>#DIV/0!</v>
      </c>
      <c r="E193" s="1"/>
      <c r="F193" s="2" t="e">
        <f t="shared" si="105"/>
        <v>#DIV/0!</v>
      </c>
      <c r="G193" s="1"/>
      <c r="H193" s="2" t="e">
        <f t="shared" si="106"/>
        <v>#DIV/0!</v>
      </c>
      <c r="I193" s="1"/>
      <c r="J193" s="2" t="e">
        <f t="shared" si="107"/>
        <v>#DIV/0!</v>
      </c>
      <c r="K193" s="2" t="e">
        <f t="shared" si="108"/>
        <v>#DIV/0!</v>
      </c>
      <c r="L193" s="10"/>
      <c r="M193" s="10" t="e">
        <f t="shared" si="109"/>
        <v>#DIV/0!</v>
      </c>
      <c r="N193" s="10"/>
      <c r="O193" s="10" t="e">
        <f t="shared" si="110"/>
        <v>#DIV/0!</v>
      </c>
      <c r="P193" s="10"/>
      <c r="Q193" s="14" t="e">
        <f t="shared" si="111"/>
        <v>#DIV/0!</v>
      </c>
      <c r="R193" s="9"/>
      <c r="S193" s="9"/>
      <c r="T193" s="9"/>
    </row>
    <row r="194" spans="1:20" ht="15.75" x14ac:dyDescent="0.25">
      <c r="A194" s="1"/>
      <c r="B194" s="1"/>
      <c r="C194" s="1"/>
      <c r="D194" s="2" t="e">
        <f t="shared" si="104"/>
        <v>#DIV/0!</v>
      </c>
      <c r="E194" s="1"/>
      <c r="F194" s="2" t="e">
        <f t="shared" si="105"/>
        <v>#DIV/0!</v>
      </c>
      <c r="G194" s="1"/>
      <c r="H194" s="2" t="e">
        <f t="shared" si="106"/>
        <v>#DIV/0!</v>
      </c>
      <c r="I194" s="1"/>
      <c r="J194" s="2" t="e">
        <f t="shared" si="107"/>
        <v>#DIV/0!</v>
      </c>
      <c r="K194" s="2" t="e">
        <f t="shared" si="108"/>
        <v>#DIV/0!</v>
      </c>
      <c r="L194" s="10"/>
      <c r="M194" s="10" t="e">
        <f t="shared" si="109"/>
        <v>#DIV/0!</v>
      </c>
      <c r="N194" s="10"/>
      <c r="O194" s="10" t="e">
        <f t="shared" si="110"/>
        <v>#DIV/0!</v>
      </c>
      <c r="P194" s="10"/>
      <c r="Q194" s="14" t="e">
        <f t="shared" si="111"/>
        <v>#DIV/0!</v>
      </c>
      <c r="R194" s="9"/>
      <c r="S194" s="9"/>
      <c r="T194" s="9"/>
    </row>
    <row r="195" spans="1:20" ht="15.75" x14ac:dyDescent="0.25">
      <c r="A195" s="1"/>
      <c r="B195" s="1"/>
      <c r="C195" s="1"/>
      <c r="D195" s="2" t="e">
        <f t="shared" si="104"/>
        <v>#DIV/0!</v>
      </c>
      <c r="E195" s="1"/>
      <c r="F195" s="2" t="e">
        <f t="shared" si="105"/>
        <v>#DIV/0!</v>
      </c>
      <c r="G195" s="1"/>
      <c r="H195" s="2" t="e">
        <f t="shared" si="106"/>
        <v>#DIV/0!</v>
      </c>
      <c r="I195" s="1"/>
      <c r="J195" s="2" t="e">
        <f t="shared" si="107"/>
        <v>#DIV/0!</v>
      </c>
      <c r="K195" s="2" t="e">
        <f t="shared" si="108"/>
        <v>#DIV/0!</v>
      </c>
      <c r="L195" s="10"/>
      <c r="M195" s="10" t="e">
        <f t="shared" si="109"/>
        <v>#DIV/0!</v>
      </c>
      <c r="N195" s="10"/>
      <c r="O195" s="10" t="e">
        <f t="shared" si="110"/>
        <v>#DIV/0!</v>
      </c>
      <c r="P195" s="10"/>
      <c r="Q195" s="14" t="e">
        <f t="shared" si="111"/>
        <v>#DIV/0!</v>
      </c>
      <c r="R195" s="9"/>
      <c r="S195" s="9"/>
      <c r="T195" s="9"/>
    </row>
    <row r="196" spans="1:20" ht="15.75" x14ac:dyDescent="0.25">
      <c r="A196" s="1"/>
      <c r="B196" s="1"/>
      <c r="C196" s="1"/>
      <c r="D196" s="2" t="e">
        <f t="shared" si="104"/>
        <v>#DIV/0!</v>
      </c>
      <c r="E196" s="1"/>
      <c r="F196" s="2" t="e">
        <f t="shared" si="105"/>
        <v>#DIV/0!</v>
      </c>
      <c r="G196" s="1"/>
      <c r="H196" s="2" t="e">
        <f t="shared" si="106"/>
        <v>#DIV/0!</v>
      </c>
      <c r="I196" s="1"/>
      <c r="J196" s="2" t="e">
        <f t="shared" si="107"/>
        <v>#DIV/0!</v>
      </c>
      <c r="K196" s="2" t="e">
        <f t="shared" si="108"/>
        <v>#DIV/0!</v>
      </c>
      <c r="L196" s="10"/>
      <c r="M196" s="10" t="e">
        <f t="shared" si="109"/>
        <v>#DIV/0!</v>
      </c>
      <c r="N196" s="10"/>
      <c r="O196" s="10" t="e">
        <f t="shared" si="110"/>
        <v>#DIV/0!</v>
      </c>
      <c r="P196" s="10"/>
      <c r="Q196" s="14" t="e">
        <f t="shared" si="111"/>
        <v>#DIV/0!</v>
      </c>
      <c r="R196" s="9"/>
      <c r="S196" s="9"/>
      <c r="T196" s="9"/>
    </row>
    <row r="197" spans="1:20" ht="15.75" x14ac:dyDescent="0.25">
      <c r="A197" s="1"/>
      <c r="B197" s="1"/>
      <c r="C197" s="1"/>
      <c r="D197" s="2" t="e">
        <f t="shared" si="104"/>
        <v>#DIV/0!</v>
      </c>
      <c r="E197" s="1"/>
      <c r="F197" s="2" t="e">
        <f t="shared" si="105"/>
        <v>#DIV/0!</v>
      </c>
      <c r="G197" s="1"/>
      <c r="H197" s="2" t="e">
        <f t="shared" si="106"/>
        <v>#DIV/0!</v>
      </c>
      <c r="I197" s="1"/>
      <c r="J197" s="2" t="e">
        <f t="shared" si="107"/>
        <v>#DIV/0!</v>
      </c>
      <c r="K197" s="2" t="e">
        <f t="shared" si="108"/>
        <v>#DIV/0!</v>
      </c>
      <c r="L197" s="10"/>
      <c r="M197" s="10" t="e">
        <f t="shared" si="109"/>
        <v>#DIV/0!</v>
      </c>
      <c r="N197" s="10"/>
      <c r="O197" s="10" t="e">
        <f t="shared" si="110"/>
        <v>#DIV/0!</v>
      </c>
      <c r="P197" s="10"/>
      <c r="Q197" s="14" t="e">
        <f t="shared" si="111"/>
        <v>#DIV/0!</v>
      </c>
      <c r="R197" s="9"/>
      <c r="S197" s="9"/>
      <c r="T197" s="9"/>
    </row>
    <row r="198" spans="1:20" ht="15.75" x14ac:dyDescent="0.25">
      <c r="A198" s="3"/>
      <c r="B198" s="4">
        <f>SUM(B186:B197)</f>
        <v>1</v>
      </c>
      <c r="C198" s="4">
        <f>SUM(C186:C197)</f>
        <v>0</v>
      </c>
      <c r="D198" s="5">
        <f t="shared" si="104"/>
        <v>0</v>
      </c>
      <c r="E198" s="4">
        <f>SUM(E186:E197)</f>
        <v>0</v>
      </c>
      <c r="F198" s="5">
        <f t="shared" si="105"/>
        <v>0</v>
      </c>
      <c r="G198" s="4">
        <f>SUM(G186:G197)</f>
        <v>4</v>
      </c>
      <c r="H198" s="5">
        <f t="shared" si="106"/>
        <v>400</v>
      </c>
      <c r="I198" s="4">
        <f>SUM(I186:I197)</f>
        <v>0</v>
      </c>
      <c r="J198" s="5">
        <f t="shared" si="107"/>
        <v>0</v>
      </c>
      <c r="K198" s="5">
        <f t="shared" si="108"/>
        <v>400</v>
      </c>
      <c r="L198" s="11">
        <f>SUM(L186:L197)</f>
        <v>0</v>
      </c>
      <c r="M198" s="11">
        <f t="shared" si="109"/>
        <v>0</v>
      </c>
      <c r="N198" s="11">
        <f>SUM(N186:N197)</f>
        <v>0</v>
      </c>
      <c r="O198" s="11">
        <f t="shared" si="110"/>
        <v>0</v>
      </c>
      <c r="P198" s="11">
        <f>SUM(P186:P197)</f>
        <v>1</v>
      </c>
      <c r="Q198" s="16">
        <f t="shared" si="111"/>
        <v>100</v>
      </c>
      <c r="R198" s="9"/>
      <c r="S198" s="9"/>
      <c r="T198" s="9"/>
    </row>
    <row r="201" spans="1:20" ht="15.75" x14ac:dyDescent="0.25">
      <c r="A201" s="17" t="s">
        <v>30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42" customHeight="1" thickBot="1" x14ac:dyDescent="0.3">
      <c r="A202" s="18" t="s">
        <v>16</v>
      </c>
      <c r="B202" s="20" t="s">
        <v>8</v>
      </c>
      <c r="C202" s="18" t="s">
        <v>0</v>
      </c>
      <c r="D202" s="18" t="s">
        <v>5</v>
      </c>
      <c r="E202" s="18" t="s">
        <v>1</v>
      </c>
      <c r="F202" s="18" t="s">
        <v>5</v>
      </c>
      <c r="G202" s="18" t="s">
        <v>2</v>
      </c>
      <c r="H202" s="18" t="s">
        <v>5</v>
      </c>
      <c r="I202" s="18" t="s">
        <v>3</v>
      </c>
      <c r="J202" s="18" t="s">
        <v>5</v>
      </c>
      <c r="K202" s="22" t="s">
        <v>4</v>
      </c>
      <c r="L202" s="24" t="s">
        <v>9</v>
      </c>
      <c r="M202" s="25"/>
      <c r="N202" s="24" t="s">
        <v>11</v>
      </c>
      <c r="O202" s="25"/>
      <c r="P202" s="24" t="s">
        <v>10</v>
      </c>
      <c r="Q202" s="25"/>
      <c r="R202" s="26" t="s">
        <v>17</v>
      </c>
      <c r="S202" s="27"/>
      <c r="T202" s="28"/>
    </row>
    <row r="203" spans="1:20" ht="15.6" customHeight="1" x14ac:dyDescent="0.25">
      <c r="A203" s="19"/>
      <c r="B203" s="21"/>
      <c r="C203" s="19"/>
      <c r="D203" s="19"/>
      <c r="E203" s="19"/>
      <c r="F203" s="19"/>
      <c r="G203" s="19"/>
      <c r="H203" s="19"/>
      <c r="I203" s="19"/>
      <c r="J203" s="19"/>
      <c r="K203" s="23"/>
      <c r="L203" s="7" t="s">
        <v>12</v>
      </c>
      <c r="M203" s="8" t="s">
        <v>5</v>
      </c>
      <c r="N203" s="7" t="s">
        <v>12</v>
      </c>
      <c r="O203" s="8" t="s">
        <v>5</v>
      </c>
      <c r="P203" s="7" t="s">
        <v>12</v>
      </c>
      <c r="Q203" s="8" t="s">
        <v>5</v>
      </c>
      <c r="R203" s="12" t="s">
        <v>18</v>
      </c>
      <c r="S203" s="13" t="s">
        <v>19</v>
      </c>
      <c r="T203" s="13" t="s">
        <v>20</v>
      </c>
    </row>
    <row r="204" spans="1:20" ht="15.6" customHeight="1" x14ac:dyDescent="0.25">
      <c r="A204" s="1" t="s">
        <v>13</v>
      </c>
      <c r="B204" s="1">
        <v>6</v>
      </c>
      <c r="C204" s="1"/>
      <c r="D204" s="2">
        <f t="shared" ref="D204:D206" si="112">C204/B204*100</f>
        <v>0</v>
      </c>
      <c r="E204" s="1">
        <v>1</v>
      </c>
      <c r="F204" s="2">
        <f t="shared" ref="F204:F206" si="113">E204/B204*100</f>
        <v>16.666666666666664</v>
      </c>
      <c r="G204" s="1">
        <v>2</v>
      </c>
      <c r="H204" s="2">
        <f t="shared" ref="H204:H206" si="114">G204/B204*100</f>
        <v>33.333333333333329</v>
      </c>
      <c r="I204" s="1">
        <v>3</v>
      </c>
      <c r="J204" s="2">
        <f t="shared" ref="J204:J206" si="115">I204/B204*100</f>
        <v>50</v>
      </c>
      <c r="K204" s="2">
        <f t="shared" ref="K204:K206" si="116">(G204+I204)/B204*100</f>
        <v>83.333333333333343</v>
      </c>
      <c r="L204" s="10">
        <v>2</v>
      </c>
      <c r="M204" s="10">
        <f>L204/B204*100</f>
        <v>33.333333333333329</v>
      </c>
      <c r="N204" s="10">
        <v>4</v>
      </c>
      <c r="O204" s="10">
        <f>N204/B204*100</f>
        <v>66.666666666666657</v>
      </c>
      <c r="P204" s="10"/>
      <c r="Q204" s="10">
        <f>P204/B204*100</f>
        <v>0</v>
      </c>
      <c r="R204" s="9" t="s">
        <v>45</v>
      </c>
      <c r="S204" s="9" t="s">
        <v>35</v>
      </c>
      <c r="T204" s="9">
        <v>12</v>
      </c>
    </row>
    <row r="205" spans="1:20" ht="15.75" x14ac:dyDescent="0.25">
      <c r="A205" s="1" t="s">
        <v>14</v>
      </c>
      <c r="B205" s="1">
        <v>3</v>
      </c>
      <c r="C205" s="1"/>
      <c r="D205" s="2">
        <f t="shared" si="112"/>
        <v>0</v>
      </c>
      <c r="E205" s="1"/>
      <c r="F205" s="2">
        <f t="shared" si="113"/>
        <v>0</v>
      </c>
      <c r="G205" s="1">
        <v>3</v>
      </c>
      <c r="H205" s="2">
        <f t="shared" si="114"/>
        <v>100</v>
      </c>
      <c r="I205" s="1"/>
      <c r="J205" s="2">
        <f t="shared" si="115"/>
        <v>0</v>
      </c>
      <c r="K205" s="2">
        <f t="shared" si="116"/>
        <v>100</v>
      </c>
      <c r="L205" s="10"/>
      <c r="M205" s="10">
        <f t="shared" ref="M205:M206" si="117">L205/B205*100</f>
        <v>0</v>
      </c>
      <c r="N205" s="10">
        <v>3</v>
      </c>
      <c r="O205" s="10">
        <f t="shared" ref="O205:O206" si="118">N205/B205*100</f>
        <v>100</v>
      </c>
      <c r="P205" s="10"/>
      <c r="Q205" s="10">
        <f t="shared" ref="Q205:Q206" si="119">P205/B205*100</f>
        <v>0</v>
      </c>
      <c r="R205" s="9" t="s">
        <v>46</v>
      </c>
      <c r="S205" s="9" t="s">
        <v>35</v>
      </c>
      <c r="T205" s="9">
        <v>15</v>
      </c>
    </row>
    <row r="206" spans="1:20" ht="15.75" x14ac:dyDescent="0.25">
      <c r="A206" s="1" t="s">
        <v>15</v>
      </c>
      <c r="B206" s="1">
        <v>2</v>
      </c>
      <c r="C206" s="1"/>
      <c r="D206" s="2">
        <f t="shared" si="112"/>
        <v>0</v>
      </c>
      <c r="E206" s="1"/>
      <c r="F206" s="2">
        <f t="shared" si="113"/>
        <v>0</v>
      </c>
      <c r="G206" s="1">
        <v>1</v>
      </c>
      <c r="H206" s="2">
        <f t="shared" si="114"/>
        <v>50</v>
      </c>
      <c r="I206" s="1">
        <v>1</v>
      </c>
      <c r="J206" s="2">
        <f t="shared" si="115"/>
        <v>50</v>
      </c>
      <c r="K206" s="2">
        <f t="shared" si="116"/>
        <v>100</v>
      </c>
      <c r="L206" s="10">
        <v>1</v>
      </c>
      <c r="M206" s="10">
        <f t="shared" si="117"/>
        <v>50</v>
      </c>
      <c r="N206" s="10">
        <v>1</v>
      </c>
      <c r="O206" s="10">
        <f t="shared" si="118"/>
        <v>50</v>
      </c>
      <c r="P206" s="10"/>
      <c r="Q206" s="10">
        <f t="shared" si="119"/>
        <v>0</v>
      </c>
      <c r="R206" s="9" t="s">
        <v>47</v>
      </c>
      <c r="S206" s="9" t="s">
        <v>36</v>
      </c>
      <c r="T206" s="9">
        <v>12</v>
      </c>
    </row>
    <row r="207" spans="1:20" ht="15.75" x14ac:dyDescent="0.25">
      <c r="A207" s="1"/>
      <c r="B207" s="1"/>
      <c r="C207" s="1"/>
      <c r="D207" s="2" t="e">
        <f t="shared" ref="D207:D216" si="120">C207/B207*100</f>
        <v>#DIV/0!</v>
      </c>
      <c r="E207" s="1"/>
      <c r="F207" s="2" t="e">
        <f t="shared" ref="F207:F216" si="121">E207/B207*100</f>
        <v>#DIV/0!</v>
      </c>
      <c r="G207" s="1"/>
      <c r="H207" s="2" t="e">
        <f t="shared" ref="H207:H216" si="122">G207/B207*100</f>
        <v>#DIV/0!</v>
      </c>
      <c r="I207" s="1"/>
      <c r="J207" s="2" t="e">
        <f t="shared" ref="J207:J216" si="123">I207/B207*100</f>
        <v>#DIV/0!</v>
      </c>
      <c r="K207" s="2" t="e">
        <f t="shared" ref="K207:K216" si="124">(G207+I207)/B207*100</f>
        <v>#DIV/0!</v>
      </c>
      <c r="L207" s="10"/>
      <c r="M207" s="10" t="e">
        <f t="shared" ref="M207:M216" si="125">L207/B207*100</f>
        <v>#DIV/0!</v>
      </c>
      <c r="N207" s="10"/>
      <c r="O207" s="10" t="e">
        <f t="shared" ref="O207:O216" si="126">N207/B207*100</f>
        <v>#DIV/0!</v>
      </c>
      <c r="P207" s="10"/>
      <c r="Q207" s="10" t="e">
        <f t="shared" ref="Q207:Q216" si="127">P207/B207*100</f>
        <v>#DIV/0!</v>
      </c>
      <c r="R207" s="9"/>
      <c r="S207" s="9"/>
      <c r="T207" s="9"/>
    </row>
    <row r="208" spans="1:20" ht="15.75" x14ac:dyDescent="0.25">
      <c r="A208" s="1"/>
      <c r="B208" s="1"/>
      <c r="C208" s="1"/>
      <c r="D208" s="2" t="e">
        <f t="shared" si="120"/>
        <v>#DIV/0!</v>
      </c>
      <c r="E208" s="1"/>
      <c r="F208" s="2" t="e">
        <f t="shared" si="121"/>
        <v>#DIV/0!</v>
      </c>
      <c r="G208" s="1"/>
      <c r="H208" s="2" t="e">
        <f t="shared" si="122"/>
        <v>#DIV/0!</v>
      </c>
      <c r="I208" s="1"/>
      <c r="J208" s="2" t="e">
        <f t="shared" si="123"/>
        <v>#DIV/0!</v>
      </c>
      <c r="K208" s="2" t="e">
        <f t="shared" si="124"/>
        <v>#DIV/0!</v>
      </c>
      <c r="L208" s="10"/>
      <c r="M208" s="10" t="e">
        <f t="shared" si="125"/>
        <v>#DIV/0!</v>
      </c>
      <c r="N208" s="10"/>
      <c r="O208" s="10" t="e">
        <f t="shared" si="126"/>
        <v>#DIV/0!</v>
      </c>
      <c r="P208" s="10"/>
      <c r="Q208" s="10" t="e">
        <f t="shared" si="127"/>
        <v>#DIV/0!</v>
      </c>
      <c r="R208" s="9"/>
      <c r="S208" s="9"/>
      <c r="T208" s="9"/>
    </row>
    <row r="209" spans="1:20" ht="15.75" x14ac:dyDescent="0.25">
      <c r="A209" s="1"/>
      <c r="B209" s="1"/>
      <c r="C209" s="1"/>
      <c r="D209" s="2" t="e">
        <f t="shared" si="120"/>
        <v>#DIV/0!</v>
      </c>
      <c r="E209" s="1"/>
      <c r="F209" s="2" t="e">
        <f t="shared" si="121"/>
        <v>#DIV/0!</v>
      </c>
      <c r="G209" s="1"/>
      <c r="H209" s="2" t="e">
        <f t="shared" si="122"/>
        <v>#DIV/0!</v>
      </c>
      <c r="I209" s="1"/>
      <c r="J209" s="2" t="e">
        <f t="shared" si="123"/>
        <v>#DIV/0!</v>
      </c>
      <c r="K209" s="2" t="e">
        <f t="shared" si="124"/>
        <v>#DIV/0!</v>
      </c>
      <c r="L209" s="10"/>
      <c r="M209" s="10" t="e">
        <f t="shared" si="125"/>
        <v>#DIV/0!</v>
      </c>
      <c r="N209" s="10"/>
      <c r="O209" s="10" t="e">
        <f t="shared" si="126"/>
        <v>#DIV/0!</v>
      </c>
      <c r="P209" s="10"/>
      <c r="Q209" s="10" t="e">
        <f t="shared" si="127"/>
        <v>#DIV/0!</v>
      </c>
      <c r="R209" s="15"/>
      <c r="S209" s="15"/>
      <c r="T209" s="15"/>
    </row>
    <row r="210" spans="1:20" ht="15.75" x14ac:dyDescent="0.25">
      <c r="A210" s="1"/>
      <c r="B210" s="1"/>
      <c r="C210" s="1"/>
      <c r="D210" s="2" t="e">
        <f t="shared" si="120"/>
        <v>#DIV/0!</v>
      </c>
      <c r="E210" s="1"/>
      <c r="F210" s="2" t="e">
        <f t="shared" si="121"/>
        <v>#DIV/0!</v>
      </c>
      <c r="G210" s="1"/>
      <c r="H210" s="2" t="e">
        <f t="shared" si="122"/>
        <v>#DIV/0!</v>
      </c>
      <c r="I210" s="1"/>
      <c r="J210" s="2" t="e">
        <f t="shared" si="123"/>
        <v>#DIV/0!</v>
      </c>
      <c r="K210" s="2" t="e">
        <f t="shared" si="124"/>
        <v>#DIV/0!</v>
      </c>
      <c r="L210" s="10"/>
      <c r="M210" s="10" t="e">
        <f t="shared" si="125"/>
        <v>#DIV/0!</v>
      </c>
      <c r="N210" s="10"/>
      <c r="O210" s="10" t="e">
        <f t="shared" si="126"/>
        <v>#DIV/0!</v>
      </c>
      <c r="P210" s="10"/>
      <c r="Q210" s="14" t="e">
        <f t="shared" si="127"/>
        <v>#DIV/0!</v>
      </c>
      <c r="R210" s="9"/>
      <c r="S210" s="9"/>
      <c r="T210" s="9"/>
    </row>
    <row r="211" spans="1:20" ht="15.75" x14ac:dyDescent="0.25">
      <c r="A211" s="1"/>
      <c r="B211" s="1"/>
      <c r="C211" s="1"/>
      <c r="D211" s="2" t="e">
        <f t="shared" si="120"/>
        <v>#DIV/0!</v>
      </c>
      <c r="E211" s="1"/>
      <c r="F211" s="2" t="e">
        <f t="shared" si="121"/>
        <v>#DIV/0!</v>
      </c>
      <c r="G211" s="1"/>
      <c r="H211" s="2" t="e">
        <f t="shared" si="122"/>
        <v>#DIV/0!</v>
      </c>
      <c r="I211" s="1"/>
      <c r="J211" s="2" t="e">
        <f t="shared" si="123"/>
        <v>#DIV/0!</v>
      </c>
      <c r="K211" s="2" t="e">
        <f t="shared" si="124"/>
        <v>#DIV/0!</v>
      </c>
      <c r="L211" s="10"/>
      <c r="M211" s="10" t="e">
        <f t="shared" si="125"/>
        <v>#DIV/0!</v>
      </c>
      <c r="N211" s="10"/>
      <c r="O211" s="10" t="e">
        <f t="shared" si="126"/>
        <v>#DIV/0!</v>
      </c>
      <c r="P211" s="10"/>
      <c r="Q211" s="14" t="e">
        <f t="shared" si="127"/>
        <v>#DIV/0!</v>
      </c>
      <c r="R211" s="9"/>
      <c r="S211" s="9"/>
      <c r="T211" s="9"/>
    </row>
    <row r="212" spans="1:20" ht="15.75" x14ac:dyDescent="0.25">
      <c r="A212" s="1"/>
      <c r="B212" s="1"/>
      <c r="C212" s="1"/>
      <c r="D212" s="2" t="e">
        <f t="shared" si="120"/>
        <v>#DIV/0!</v>
      </c>
      <c r="E212" s="1"/>
      <c r="F212" s="2" t="e">
        <f t="shared" si="121"/>
        <v>#DIV/0!</v>
      </c>
      <c r="G212" s="1"/>
      <c r="H212" s="2" t="e">
        <f t="shared" si="122"/>
        <v>#DIV/0!</v>
      </c>
      <c r="I212" s="1"/>
      <c r="J212" s="2" t="e">
        <f t="shared" si="123"/>
        <v>#DIV/0!</v>
      </c>
      <c r="K212" s="2" t="e">
        <f t="shared" si="124"/>
        <v>#DIV/0!</v>
      </c>
      <c r="L212" s="10"/>
      <c r="M212" s="10" t="e">
        <f t="shared" si="125"/>
        <v>#DIV/0!</v>
      </c>
      <c r="N212" s="10"/>
      <c r="O212" s="10" t="e">
        <f t="shared" si="126"/>
        <v>#DIV/0!</v>
      </c>
      <c r="P212" s="10"/>
      <c r="Q212" s="14" t="e">
        <f t="shared" si="127"/>
        <v>#DIV/0!</v>
      </c>
      <c r="R212" s="9"/>
      <c r="S212" s="9"/>
      <c r="T212" s="9"/>
    </row>
    <row r="213" spans="1:20" ht="15.75" x14ac:dyDescent="0.25">
      <c r="A213" s="1"/>
      <c r="B213" s="1"/>
      <c r="C213" s="1"/>
      <c r="D213" s="2" t="e">
        <f t="shared" si="120"/>
        <v>#DIV/0!</v>
      </c>
      <c r="E213" s="1"/>
      <c r="F213" s="2" t="e">
        <f t="shared" si="121"/>
        <v>#DIV/0!</v>
      </c>
      <c r="G213" s="1"/>
      <c r="H213" s="2" t="e">
        <f t="shared" si="122"/>
        <v>#DIV/0!</v>
      </c>
      <c r="I213" s="1"/>
      <c r="J213" s="2" t="e">
        <f t="shared" si="123"/>
        <v>#DIV/0!</v>
      </c>
      <c r="K213" s="2" t="e">
        <f t="shared" si="124"/>
        <v>#DIV/0!</v>
      </c>
      <c r="L213" s="10"/>
      <c r="M213" s="10" t="e">
        <f t="shared" si="125"/>
        <v>#DIV/0!</v>
      </c>
      <c r="N213" s="10"/>
      <c r="O213" s="10" t="e">
        <f t="shared" si="126"/>
        <v>#DIV/0!</v>
      </c>
      <c r="P213" s="10"/>
      <c r="Q213" s="14" t="e">
        <f t="shared" si="127"/>
        <v>#DIV/0!</v>
      </c>
      <c r="R213" s="9"/>
      <c r="S213" s="9"/>
      <c r="T213" s="9"/>
    </row>
    <row r="214" spans="1:20" ht="15.75" x14ac:dyDescent="0.25">
      <c r="A214" s="1"/>
      <c r="B214" s="1"/>
      <c r="C214" s="1"/>
      <c r="D214" s="2" t="e">
        <f t="shared" si="120"/>
        <v>#DIV/0!</v>
      </c>
      <c r="E214" s="1"/>
      <c r="F214" s="2" t="e">
        <f t="shared" si="121"/>
        <v>#DIV/0!</v>
      </c>
      <c r="G214" s="1"/>
      <c r="H214" s="2" t="e">
        <f t="shared" si="122"/>
        <v>#DIV/0!</v>
      </c>
      <c r="I214" s="1"/>
      <c r="J214" s="2" t="e">
        <f t="shared" si="123"/>
        <v>#DIV/0!</v>
      </c>
      <c r="K214" s="2" t="e">
        <f t="shared" si="124"/>
        <v>#DIV/0!</v>
      </c>
      <c r="L214" s="10"/>
      <c r="M214" s="10" t="e">
        <f t="shared" si="125"/>
        <v>#DIV/0!</v>
      </c>
      <c r="N214" s="10"/>
      <c r="O214" s="10" t="e">
        <f t="shared" si="126"/>
        <v>#DIV/0!</v>
      </c>
      <c r="P214" s="10"/>
      <c r="Q214" s="14" t="e">
        <f t="shared" si="127"/>
        <v>#DIV/0!</v>
      </c>
      <c r="R214" s="9"/>
      <c r="S214" s="9"/>
      <c r="T214" s="9"/>
    </row>
    <row r="215" spans="1:20" ht="15.75" x14ac:dyDescent="0.25">
      <c r="A215" s="1"/>
      <c r="B215" s="1"/>
      <c r="C215" s="1"/>
      <c r="D215" s="2" t="e">
        <f t="shared" si="120"/>
        <v>#DIV/0!</v>
      </c>
      <c r="E215" s="1"/>
      <c r="F215" s="2" t="e">
        <f t="shared" si="121"/>
        <v>#DIV/0!</v>
      </c>
      <c r="G215" s="1"/>
      <c r="H215" s="2" t="e">
        <f t="shared" si="122"/>
        <v>#DIV/0!</v>
      </c>
      <c r="I215" s="1"/>
      <c r="J215" s="2" t="e">
        <f t="shared" si="123"/>
        <v>#DIV/0!</v>
      </c>
      <c r="K215" s="2" t="e">
        <f t="shared" si="124"/>
        <v>#DIV/0!</v>
      </c>
      <c r="L215" s="10"/>
      <c r="M215" s="10" t="e">
        <f t="shared" si="125"/>
        <v>#DIV/0!</v>
      </c>
      <c r="N215" s="10"/>
      <c r="O215" s="10" t="e">
        <f t="shared" si="126"/>
        <v>#DIV/0!</v>
      </c>
      <c r="P215" s="10"/>
      <c r="Q215" s="14" t="e">
        <f t="shared" si="127"/>
        <v>#DIV/0!</v>
      </c>
      <c r="R215" s="9"/>
      <c r="S215" s="9"/>
      <c r="T215" s="9"/>
    </row>
    <row r="216" spans="1:20" ht="15.75" x14ac:dyDescent="0.25">
      <c r="A216" s="3"/>
      <c r="B216" s="4">
        <f>SUM(B204:B215)</f>
        <v>11</v>
      </c>
      <c r="C216" s="4">
        <f>SUM(C204:C215)</f>
        <v>0</v>
      </c>
      <c r="D216" s="5">
        <f t="shared" si="120"/>
        <v>0</v>
      </c>
      <c r="E216" s="4">
        <f>SUM(E204:E215)</f>
        <v>1</v>
      </c>
      <c r="F216" s="5">
        <f t="shared" si="121"/>
        <v>9.0909090909090917</v>
      </c>
      <c r="G216" s="4">
        <f>SUM(G204:G215)</f>
        <v>6</v>
      </c>
      <c r="H216" s="5">
        <f t="shared" si="122"/>
        <v>54.54545454545454</v>
      </c>
      <c r="I216" s="4">
        <f>SUM(I204:I215)</f>
        <v>4</v>
      </c>
      <c r="J216" s="5">
        <f t="shared" si="123"/>
        <v>36.363636363636367</v>
      </c>
      <c r="K216" s="5">
        <f t="shared" si="124"/>
        <v>90.909090909090907</v>
      </c>
      <c r="L216" s="11">
        <f>SUM(L204:L215)</f>
        <v>3</v>
      </c>
      <c r="M216" s="11">
        <f t="shared" si="125"/>
        <v>27.27272727272727</v>
      </c>
      <c r="N216" s="11">
        <f>SUM(N204:N215)</f>
        <v>8</v>
      </c>
      <c r="O216" s="11">
        <f t="shared" si="126"/>
        <v>72.727272727272734</v>
      </c>
      <c r="P216" s="11">
        <f>SUM(P204:P215)</f>
        <v>0</v>
      </c>
      <c r="Q216" s="16">
        <f t="shared" si="127"/>
        <v>0</v>
      </c>
      <c r="R216" s="9"/>
      <c r="S216" s="9"/>
      <c r="T216" s="9"/>
    </row>
    <row r="219" spans="1:20" ht="15.75" x14ac:dyDescent="0.25">
      <c r="A219" s="17" t="s">
        <v>31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42" customHeight="1" thickBot="1" x14ac:dyDescent="0.3">
      <c r="A220" s="18" t="s">
        <v>16</v>
      </c>
      <c r="B220" s="20" t="s">
        <v>8</v>
      </c>
      <c r="C220" s="18" t="s">
        <v>0</v>
      </c>
      <c r="D220" s="18" t="s">
        <v>5</v>
      </c>
      <c r="E220" s="18" t="s">
        <v>1</v>
      </c>
      <c r="F220" s="18" t="s">
        <v>5</v>
      </c>
      <c r="G220" s="18" t="s">
        <v>2</v>
      </c>
      <c r="H220" s="18" t="s">
        <v>5</v>
      </c>
      <c r="I220" s="18" t="s">
        <v>3</v>
      </c>
      <c r="J220" s="18" t="s">
        <v>5</v>
      </c>
      <c r="K220" s="22" t="s">
        <v>4</v>
      </c>
      <c r="L220" s="24" t="s">
        <v>9</v>
      </c>
      <c r="M220" s="25"/>
      <c r="N220" s="24" t="s">
        <v>11</v>
      </c>
      <c r="O220" s="25"/>
      <c r="P220" s="24" t="s">
        <v>10</v>
      </c>
      <c r="Q220" s="25"/>
      <c r="R220" s="26" t="s">
        <v>17</v>
      </c>
      <c r="S220" s="27"/>
      <c r="T220" s="28"/>
    </row>
    <row r="221" spans="1:20" ht="15.6" customHeight="1" x14ac:dyDescent="0.25">
      <c r="A221" s="19"/>
      <c r="B221" s="21"/>
      <c r="C221" s="19"/>
      <c r="D221" s="19"/>
      <c r="E221" s="19"/>
      <c r="F221" s="19"/>
      <c r="G221" s="19"/>
      <c r="H221" s="19"/>
      <c r="I221" s="19"/>
      <c r="J221" s="19"/>
      <c r="K221" s="23"/>
      <c r="L221" s="7" t="s">
        <v>12</v>
      </c>
      <c r="M221" s="8" t="s">
        <v>5</v>
      </c>
      <c r="N221" s="7" t="s">
        <v>12</v>
      </c>
      <c r="O221" s="8" t="s">
        <v>5</v>
      </c>
      <c r="P221" s="7" t="s">
        <v>12</v>
      </c>
      <c r="Q221" s="8" t="s">
        <v>5</v>
      </c>
      <c r="R221" s="12" t="s">
        <v>18</v>
      </c>
      <c r="S221" s="13" t="s">
        <v>19</v>
      </c>
      <c r="T221" s="13" t="s">
        <v>20</v>
      </c>
    </row>
    <row r="222" spans="1:20" ht="15.6" customHeight="1" x14ac:dyDescent="0.25">
      <c r="A222" s="1" t="s">
        <v>13</v>
      </c>
      <c r="B222" s="1">
        <v>26</v>
      </c>
      <c r="C222" s="1">
        <v>2</v>
      </c>
      <c r="D222" s="2">
        <f t="shared" ref="D222:D234" si="128">C222/B222*100</f>
        <v>7.6923076923076925</v>
      </c>
      <c r="E222" s="1">
        <v>10</v>
      </c>
      <c r="F222" s="2">
        <f t="shared" ref="F222:F234" si="129">E222/B222*100</f>
        <v>38.461538461538467</v>
      </c>
      <c r="G222" s="1">
        <v>11</v>
      </c>
      <c r="H222" s="2">
        <f t="shared" ref="H222:H234" si="130">G222/B222*100</f>
        <v>42.307692307692307</v>
      </c>
      <c r="I222" s="1">
        <v>3</v>
      </c>
      <c r="J222" s="2">
        <f t="shared" ref="J222:J234" si="131">I222/B222*100</f>
        <v>11.538461538461538</v>
      </c>
      <c r="K222" s="2">
        <f t="shared" ref="K222:K234" si="132">(G222+I222)/B222*100</f>
        <v>53.846153846153847</v>
      </c>
      <c r="L222" s="10">
        <v>8</v>
      </c>
      <c r="M222" s="10">
        <f>L222/B222*100</f>
        <v>30.76923076923077</v>
      </c>
      <c r="N222" s="10">
        <v>16</v>
      </c>
      <c r="O222" s="10">
        <f>N222/B222*100</f>
        <v>61.53846153846154</v>
      </c>
      <c r="P222" s="10">
        <v>2</v>
      </c>
      <c r="Q222" s="10">
        <f>P222/B222*100</f>
        <v>7.6923076923076925</v>
      </c>
      <c r="R222" s="9" t="s">
        <v>49</v>
      </c>
      <c r="S222" s="9" t="s">
        <v>36</v>
      </c>
      <c r="T222" s="9" t="s">
        <v>48</v>
      </c>
    </row>
    <row r="223" spans="1:20" ht="15.75" x14ac:dyDescent="0.25">
      <c r="A223" s="1" t="s">
        <v>14</v>
      </c>
      <c r="B223" s="1">
        <v>21</v>
      </c>
      <c r="C223" s="1">
        <v>5</v>
      </c>
      <c r="D223" s="2">
        <f t="shared" si="128"/>
        <v>23.809523809523807</v>
      </c>
      <c r="E223" s="1">
        <v>12</v>
      </c>
      <c r="F223" s="2">
        <f t="shared" si="129"/>
        <v>57.142857142857139</v>
      </c>
      <c r="G223" s="1">
        <v>4</v>
      </c>
      <c r="H223" s="2">
        <f t="shared" si="130"/>
        <v>19.047619047619047</v>
      </c>
      <c r="I223" s="1">
        <v>0</v>
      </c>
      <c r="J223" s="2">
        <f t="shared" si="131"/>
        <v>0</v>
      </c>
      <c r="K223" s="2">
        <f t="shared" si="132"/>
        <v>19.047619047619047</v>
      </c>
      <c r="L223" s="10">
        <v>6</v>
      </c>
      <c r="M223" s="10">
        <f t="shared" ref="M223:M234" si="133">L223/B223*100</f>
        <v>28.571428571428569</v>
      </c>
      <c r="N223" s="10">
        <v>15</v>
      </c>
      <c r="O223" s="10">
        <f t="shared" ref="O223:O234" si="134">N223/B223*100</f>
        <v>71.428571428571431</v>
      </c>
      <c r="P223" s="10">
        <v>0</v>
      </c>
      <c r="Q223" s="10">
        <f t="shared" ref="Q223:Q234" si="135">P223/B223*100</f>
        <v>0</v>
      </c>
      <c r="R223" s="9" t="s">
        <v>50</v>
      </c>
      <c r="S223" s="9" t="s">
        <v>35</v>
      </c>
      <c r="T223" s="9"/>
    </row>
    <row r="224" spans="1:20" ht="15.75" x14ac:dyDescent="0.25">
      <c r="A224" s="1" t="s">
        <v>15</v>
      </c>
      <c r="B224" s="1">
        <v>14</v>
      </c>
      <c r="C224" s="1">
        <v>5</v>
      </c>
      <c r="D224" s="2">
        <f t="shared" si="128"/>
        <v>35.714285714285715</v>
      </c>
      <c r="E224" s="1">
        <v>7</v>
      </c>
      <c r="F224" s="2">
        <f t="shared" si="129"/>
        <v>50</v>
      </c>
      <c r="G224" s="1">
        <v>2</v>
      </c>
      <c r="H224" s="2">
        <f t="shared" si="130"/>
        <v>14.285714285714285</v>
      </c>
      <c r="I224" s="1">
        <v>0</v>
      </c>
      <c r="J224" s="2">
        <f t="shared" si="131"/>
        <v>0</v>
      </c>
      <c r="K224" s="2">
        <f t="shared" si="132"/>
        <v>14.285714285714285</v>
      </c>
      <c r="L224" s="10">
        <v>3</v>
      </c>
      <c r="M224" s="10">
        <f t="shared" si="133"/>
        <v>21.428571428571427</v>
      </c>
      <c r="N224" s="10">
        <v>11</v>
      </c>
      <c r="O224" s="10">
        <f t="shared" si="134"/>
        <v>78.571428571428569</v>
      </c>
      <c r="P224" s="10">
        <v>0</v>
      </c>
      <c r="Q224" s="10">
        <f t="shared" si="135"/>
        <v>0</v>
      </c>
      <c r="R224" s="9" t="s">
        <v>49</v>
      </c>
      <c r="S224" s="9" t="s">
        <v>36</v>
      </c>
      <c r="T224" s="9" t="s">
        <v>48</v>
      </c>
    </row>
    <row r="225" spans="1:20" ht="15.75" x14ac:dyDescent="0.25">
      <c r="A225" s="1"/>
      <c r="B225" s="1"/>
      <c r="C225" s="1"/>
      <c r="D225" s="2" t="e">
        <f t="shared" si="128"/>
        <v>#DIV/0!</v>
      </c>
      <c r="E225" s="1"/>
      <c r="F225" s="2" t="e">
        <f t="shared" si="129"/>
        <v>#DIV/0!</v>
      </c>
      <c r="G225" s="1"/>
      <c r="H225" s="2" t="e">
        <f t="shared" si="130"/>
        <v>#DIV/0!</v>
      </c>
      <c r="I225" s="1"/>
      <c r="J225" s="2" t="e">
        <f t="shared" si="131"/>
        <v>#DIV/0!</v>
      </c>
      <c r="K225" s="2" t="e">
        <f t="shared" si="132"/>
        <v>#DIV/0!</v>
      </c>
      <c r="L225" s="10"/>
      <c r="M225" s="10" t="e">
        <f t="shared" si="133"/>
        <v>#DIV/0!</v>
      </c>
      <c r="N225" s="10"/>
      <c r="O225" s="10" t="e">
        <f t="shared" si="134"/>
        <v>#DIV/0!</v>
      </c>
      <c r="P225" s="10"/>
      <c r="Q225" s="10" t="e">
        <f t="shared" si="135"/>
        <v>#DIV/0!</v>
      </c>
      <c r="R225" s="9"/>
      <c r="S225" s="9"/>
      <c r="T225" s="9"/>
    </row>
    <row r="226" spans="1:20" ht="15.75" x14ac:dyDescent="0.25">
      <c r="A226" s="1"/>
      <c r="B226" s="1"/>
      <c r="C226" s="1"/>
      <c r="D226" s="2" t="e">
        <f t="shared" si="128"/>
        <v>#DIV/0!</v>
      </c>
      <c r="E226" s="1"/>
      <c r="F226" s="2" t="e">
        <f t="shared" si="129"/>
        <v>#DIV/0!</v>
      </c>
      <c r="G226" s="1"/>
      <c r="H226" s="2" t="e">
        <f t="shared" si="130"/>
        <v>#DIV/0!</v>
      </c>
      <c r="I226" s="1"/>
      <c r="J226" s="2" t="e">
        <f t="shared" si="131"/>
        <v>#DIV/0!</v>
      </c>
      <c r="K226" s="2" t="e">
        <f t="shared" si="132"/>
        <v>#DIV/0!</v>
      </c>
      <c r="L226" s="10"/>
      <c r="M226" s="10" t="e">
        <f t="shared" si="133"/>
        <v>#DIV/0!</v>
      </c>
      <c r="N226" s="10"/>
      <c r="O226" s="10" t="e">
        <f t="shared" si="134"/>
        <v>#DIV/0!</v>
      </c>
      <c r="P226" s="10"/>
      <c r="Q226" s="10" t="e">
        <f t="shared" si="135"/>
        <v>#DIV/0!</v>
      </c>
      <c r="R226" s="9"/>
      <c r="S226" s="9"/>
      <c r="T226" s="9"/>
    </row>
    <row r="227" spans="1:20" ht="15.75" x14ac:dyDescent="0.25">
      <c r="A227" s="1"/>
      <c r="B227" s="1"/>
      <c r="C227" s="1"/>
      <c r="D227" s="2" t="e">
        <f t="shared" si="128"/>
        <v>#DIV/0!</v>
      </c>
      <c r="E227" s="1"/>
      <c r="F227" s="2" t="e">
        <f t="shared" si="129"/>
        <v>#DIV/0!</v>
      </c>
      <c r="G227" s="1"/>
      <c r="H227" s="2" t="e">
        <f t="shared" si="130"/>
        <v>#DIV/0!</v>
      </c>
      <c r="I227" s="1"/>
      <c r="J227" s="2" t="e">
        <f t="shared" si="131"/>
        <v>#DIV/0!</v>
      </c>
      <c r="K227" s="2" t="e">
        <f t="shared" si="132"/>
        <v>#DIV/0!</v>
      </c>
      <c r="L227" s="10"/>
      <c r="M227" s="10" t="e">
        <f t="shared" si="133"/>
        <v>#DIV/0!</v>
      </c>
      <c r="N227" s="10"/>
      <c r="O227" s="10" t="e">
        <f t="shared" si="134"/>
        <v>#DIV/0!</v>
      </c>
      <c r="P227" s="10"/>
      <c r="Q227" s="10" t="e">
        <f t="shared" si="135"/>
        <v>#DIV/0!</v>
      </c>
      <c r="R227" s="15"/>
      <c r="S227" s="15"/>
      <c r="T227" s="15"/>
    </row>
    <row r="228" spans="1:20" ht="15.75" x14ac:dyDescent="0.25">
      <c r="A228" s="1"/>
      <c r="B228" s="1"/>
      <c r="C228" s="1"/>
      <c r="D228" s="2" t="e">
        <f t="shared" si="128"/>
        <v>#DIV/0!</v>
      </c>
      <c r="E228" s="1"/>
      <c r="F228" s="2" t="e">
        <f t="shared" si="129"/>
        <v>#DIV/0!</v>
      </c>
      <c r="G228" s="1"/>
      <c r="H228" s="2" t="e">
        <f t="shared" si="130"/>
        <v>#DIV/0!</v>
      </c>
      <c r="I228" s="1"/>
      <c r="J228" s="2" t="e">
        <f t="shared" si="131"/>
        <v>#DIV/0!</v>
      </c>
      <c r="K228" s="2" t="e">
        <f t="shared" si="132"/>
        <v>#DIV/0!</v>
      </c>
      <c r="L228" s="10"/>
      <c r="M228" s="10" t="e">
        <f t="shared" si="133"/>
        <v>#DIV/0!</v>
      </c>
      <c r="N228" s="10"/>
      <c r="O228" s="10" t="e">
        <f t="shared" si="134"/>
        <v>#DIV/0!</v>
      </c>
      <c r="P228" s="10"/>
      <c r="Q228" s="14" t="e">
        <f t="shared" si="135"/>
        <v>#DIV/0!</v>
      </c>
      <c r="R228" s="9"/>
      <c r="S228" s="9"/>
      <c r="T228" s="9"/>
    </row>
    <row r="229" spans="1:20" ht="15.75" x14ac:dyDescent="0.25">
      <c r="A229" s="1"/>
      <c r="B229" s="1"/>
      <c r="C229" s="1"/>
      <c r="D229" s="2" t="e">
        <f t="shared" si="128"/>
        <v>#DIV/0!</v>
      </c>
      <c r="E229" s="1"/>
      <c r="F229" s="2" t="e">
        <f t="shared" si="129"/>
        <v>#DIV/0!</v>
      </c>
      <c r="G229" s="1"/>
      <c r="H229" s="2" t="e">
        <f t="shared" si="130"/>
        <v>#DIV/0!</v>
      </c>
      <c r="I229" s="1"/>
      <c r="J229" s="2" t="e">
        <f t="shared" si="131"/>
        <v>#DIV/0!</v>
      </c>
      <c r="K229" s="2" t="e">
        <f t="shared" si="132"/>
        <v>#DIV/0!</v>
      </c>
      <c r="L229" s="10"/>
      <c r="M229" s="10" t="e">
        <f t="shared" si="133"/>
        <v>#DIV/0!</v>
      </c>
      <c r="N229" s="10"/>
      <c r="O229" s="10" t="e">
        <f t="shared" si="134"/>
        <v>#DIV/0!</v>
      </c>
      <c r="P229" s="10"/>
      <c r="Q229" s="14" t="e">
        <f t="shared" si="135"/>
        <v>#DIV/0!</v>
      </c>
      <c r="R229" s="9"/>
      <c r="S229" s="9"/>
      <c r="T229" s="9"/>
    </row>
    <row r="230" spans="1:20" ht="15.75" x14ac:dyDescent="0.25">
      <c r="A230" s="1"/>
      <c r="B230" s="1"/>
      <c r="C230" s="1"/>
      <c r="D230" s="2" t="e">
        <f t="shared" si="128"/>
        <v>#DIV/0!</v>
      </c>
      <c r="E230" s="1"/>
      <c r="F230" s="2" t="e">
        <f t="shared" si="129"/>
        <v>#DIV/0!</v>
      </c>
      <c r="G230" s="1"/>
      <c r="H230" s="2" t="e">
        <f t="shared" si="130"/>
        <v>#DIV/0!</v>
      </c>
      <c r="I230" s="1"/>
      <c r="J230" s="2" t="e">
        <f t="shared" si="131"/>
        <v>#DIV/0!</v>
      </c>
      <c r="K230" s="2" t="e">
        <f t="shared" si="132"/>
        <v>#DIV/0!</v>
      </c>
      <c r="L230" s="10"/>
      <c r="M230" s="10" t="e">
        <f t="shared" si="133"/>
        <v>#DIV/0!</v>
      </c>
      <c r="N230" s="10"/>
      <c r="O230" s="10" t="e">
        <f t="shared" si="134"/>
        <v>#DIV/0!</v>
      </c>
      <c r="P230" s="10"/>
      <c r="Q230" s="14" t="e">
        <f t="shared" si="135"/>
        <v>#DIV/0!</v>
      </c>
      <c r="R230" s="9"/>
      <c r="S230" s="9"/>
      <c r="T230" s="9"/>
    </row>
    <row r="231" spans="1:20" ht="15.75" x14ac:dyDescent="0.25">
      <c r="A231" s="1"/>
      <c r="B231" s="1"/>
      <c r="C231" s="1"/>
      <c r="D231" s="2" t="e">
        <f t="shared" si="128"/>
        <v>#DIV/0!</v>
      </c>
      <c r="E231" s="1"/>
      <c r="F231" s="2" t="e">
        <f t="shared" si="129"/>
        <v>#DIV/0!</v>
      </c>
      <c r="G231" s="1"/>
      <c r="H231" s="2" t="e">
        <f t="shared" si="130"/>
        <v>#DIV/0!</v>
      </c>
      <c r="I231" s="1"/>
      <c r="J231" s="2" t="e">
        <f t="shared" si="131"/>
        <v>#DIV/0!</v>
      </c>
      <c r="K231" s="2" t="e">
        <f t="shared" si="132"/>
        <v>#DIV/0!</v>
      </c>
      <c r="L231" s="10"/>
      <c r="M231" s="10" t="e">
        <f t="shared" si="133"/>
        <v>#DIV/0!</v>
      </c>
      <c r="N231" s="10"/>
      <c r="O231" s="10" t="e">
        <f t="shared" si="134"/>
        <v>#DIV/0!</v>
      </c>
      <c r="P231" s="10"/>
      <c r="Q231" s="14" t="e">
        <f t="shared" si="135"/>
        <v>#DIV/0!</v>
      </c>
      <c r="R231" s="9"/>
      <c r="S231" s="9"/>
      <c r="T231" s="9"/>
    </row>
    <row r="232" spans="1:20" ht="15.75" x14ac:dyDescent="0.25">
      <c r="A232" s="1"/>
      <c r="B232" s="1"/>
      <c r="C232" s="1"/>
      <c r="D232" s="2" t="e">
        <f t="shared" si="128"/>
        <v>#DIV/0!</v>
      </c>
      <c r="E232" s="1"/>
      <c r="F232" s="2" t="e">
        <f t="shared" si="129"/>
        <v>#DIV/0!</v>
      </c>
      <c r="G232" s="1"/>
      <c r="H232" s="2" t="e">
        <f t="shared" si="130"/>
        <v>#DIV/0!</v>
      </c>
      <c r="I232" s="1"/>
      <c r="J232" s="2" t="e">
        <f t="shared" si="131"/>
        <v>#DIV/0!</v>
      </c>
      <c r="K232" s="2" t="e">
        <f t="shared" si="132"/>
        <v>#DIV/0!</v>
      </c>
      <c r="L232" s="10"/>
      <c r="M232" s="10" t="e">
        <f t="shared" si="133"/>
        <v>#DIV/0!</v>
      </c>
      <c r="N232" s="10"/>
      <c r="O232" s="10" t="e">
        <f t="shared" si="134"/>
        <v>#DIV/0!</v>
      </c>
      <c r="P232" s="10"/>
      <c r="Q232" s="14" t="e">
        <f t="shared" si="135"/>
        <v>#DIV/0!</v>
      </c>
      <c r="R232" s="9"/>
      <c r="S232" s="9"/>
      <c r="T232" s="9"/>
    </row>
    <row r="233" spans="1:20" ht="15.75" x14ac:dyDescent="0.25">
      <c r="A233" s="1"/>
      <c r="B233" s="1"/>
      <c r="C233" s="1"/>
      <c r="D233" s="2" t="e">
        <f t="shared" si="128"/>
        <v>#DIV/0!</v>
      </c>
      <c r="E233" s="1"/>
      <c r="F233" s="2" t="e">
        <f t="shared" si="129"/>
        <v>#DIV/0!</v>
      </c>
      <c r="G233" s="1"/>
      <c r="H233" s="2" t="e">
        <f t="shared" si="130"/>
        <v>#DIV/0!</v>
      </c>
      <c r="I233" s="1"/>
      <c r="J233" s="2" t="e">
        <f t="shared" si="131"/>
        <v>#DIV/0!</v>
      </c>
      <c r="K233" s="2" t="e">
        <f t="shared" si="132"/>
        <v>#DIV/0!</v>
      </c>
      <c r="L233" s="10"/>
      <c r="M233" s="10" t="e">
        <f t="shared" si="133"/>
        <v>#DIV/0!</v>
      </c>
      <c r="N233" s="10"/>
      <c r="O233" s="10" t="e">
        <f t="shared" si="134"/>
        <v>#DIV/0!</v>
      </c>
      <c r="P233" s="10"/>
      <c r="Q233" s="14" t="e">
        <f t="shared" si="135"/>
        <v>#DIV/0!</v>
      </c>
      <c r="R233" s="9"/>
      <c r="S233" s="9"/>
      <c r="T233" s="9"/>
    </row>
    <row r="234" spans="1:20" ht="15.75" x14ac:dyDescent="0.25">
      <c r="A234" s="3"/>
      <c r="B234" s="4">
        <f>SUM(B222:B233)</f>
        <v>61</v>
      </c>
      <c r="C234" s="4">
        <f>SUM(C222:C233)</f>
        <v>12</v>
      </c>
      <c r="D234" s="5">
        <f t="shared" si="128"/>
        <v>19.672131147540984</v>
      </c>
      <c r="E234" s="4">
        <f>SUM(E222:E233)</f>
        <v>29</v>
      </c>
      <c r="F234" s="5">
        <f t="shared" si="129"/>
        <v>47.540983606557376</v>
      </c>
      <c r="G234" s="4">
        <f>SUM(G222:G233)</f>
        <v>17</v>
      </c>
      <c r="H234" s="5">
        <f t="shared" si="130"/>
        <v>27.868852459016392</v>
      </c>
      <c r="I234" s="4">
        <f>SUM(I222:I233)</f>
        <v>3</v>
      </c>
      <c r="J234" s="5">
        <f t="shared" si="131"/>
        <v>4.918032786885246</v>
      </c>
      <c r="K234" s="5">
        <f t="shared" si="132"/>
        <v>32.786885245901637</v>
      </c>
      <c r="L234" s="11">
        <f>SUM(L222:L233)</f>
        <v>17</v>
      </c>
      <c r="M234" s="11">
        <f t="shared" si="133"/>
        <v>27.868852459016392</v>
      </c>
      <c r="N234" s="11">
        <f>SUM(N222:N233)</f>
        <v>42</v>
      </c>
      <c r="O234" s="11">
        <f t="shared" si="134"/>
        <v>68.852459016393439</v>
      </c>
      <c r="P234" s="11">
        <f>SUM(P222:P233)</f>
        <v>2</v>
      </c>
      <c r="Q234" s="16">
        <f t="shared" si="135"/>
        <v>3.278688524590164</v>
      </c>
      <c r="R234" s="9"/>
      <c r="S234" s="9"/>
      <c r="T234" s="9"/>
    </row>
  </sheetData>
  <mergeCells count="210">
    <mergeCell ref="R40:T40"/>
    <mergeCell ref="R22:T22"/>
    <mergeCell ref="A39:T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M40"/>
    <mergeCell ref="N40:O40"/>
    <mergeCell ref="P40:Q40"/>
    <mergeCell ref="R4:T4"/>
    <mergeCell ref="A2:T2"/>
    <mergeCell ref="A3:T3"/>
    <mergeCell ref="A1:T1"/>
    <mergeCell ref="A21:T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M22"/>
    <mergeCell ref="N22:O22"/>
    <mergeCell ref="P22:Q22"/>
    <mergeCell ref="L4:M4"/>
    <mergeCell ref="K4:K5"/>
    <mergeCell ref="N4:O4"/>
    <mergeCell ref="P4:Q4"/>
    <mergeCell ref="E4:E5"/>
    <mergeCell ref="D4:D5"/>
    <mergeCell ref="C4:C5"/>
    <mergeCell ref="B4:B5"/>
    <mergeCell ref="A4:A5"/>
    <mergeCell ref="J4:J5"/>
    <mergeCell ref="I4:I5"/>
    <mergeCell ref="H4:H5"/>
    <mergeCell ref="G4:G5"/>
    <mergeCell ref="F4:F5"/>
    <mergeCell ref="A57:T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M58"/>
    <mergeCell ref="N58:O58"/>
    <mergeCell ref="P58:Q58"/>
    <mergeCell ref="R58:T58"/>
    <mergeCell ref="A75:T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M76"/>
    <mergeCell ref="N76:O76"/>
    <mergeCell ref="P76:Q76"/>
    <mergeCell ref="R76:T76"/>
    <mergeCell ref="A93:T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M94"/>
    <mergeCell ref="N94:O94"/>
    <mergeCell ref="P94:Q94"/>
    <mergeCell ref="R94:T94"/>
    <mergeCell ref="A111:T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M112"/>
    <mergeCell ref="N112:O112"/>
    <mergeCell ref="P112:Q112"/>
    <mergeCell ref="R112:T112"/>
    <mergeCell ref="A129:T129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L130:M130"/>
    <mergeCell ref="N130:O130"/>
    <mergeCell ref="P130:Q130"/>
    <mergeCell ref="R130:T130"/>
    <mergeCell ref="A147:T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M148"/>
    <mergeCell ref="N148:O148"/>
    <mergeCell ref="P148:Q148"/>
    <mergeCell ref="R148:T148"/>
    <mergeCell ref="A165:T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L166:M166"/>
    <mergeCell ref="N166:O166"/>
    <mergeCell ref="P166:Q166"/>
    <mergeCell ref="R166:T166"/>
    <mergeCell ref="A183:T183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M184"/>
    <mergeCell ref="N184:O184"/>
    <mergeCell ref="P184:Q184"/>
    <mergeCell ref="R184:T184"/>
    <mergeCell ref="A201:T201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J202:J203"/>
    <mergeCell ref="K202:K203"/>
    <mergeCell ref="L202:M202"/>
    <mergeCell ref="N202:O202"/>
    <mergeCell ref="P202:Q202"/>
    <mergeCell ref="R202:T202"/>
    <mergeCell ref="A219:T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M220"/>
    <mergeCell ref="N220:O220"/>
    <mergeCell ref="P220:Q220"/>
    <mergeCell ref="R220:T22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ОГЭ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2022-07-07T17:41:45Z</dcterms:modified>
</cp:coreProperties>
</file>