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65" windowWidth="18015" windowHeight="8580" tabRatio="757"/>
  </bookViews>
  <sheets>
    <sheet name="Приложение 1__для нескол зданий" sheetId="4" r:id="rId1"/>
  </sheets>
  <definedNames>
    <definedName name="_xlnm.Print_Area" localSheetId="0">'Приложение 1__для нескол зданий'!$A$1:$M$41</definedName>
  </definedNames>
  <calcPr calcId="125725"/>
</workbook>
</file>

<file path=xl/calcChain.xml><?xml version="1.0" encoding="utf-8"?>
<calcChain xmlns="http://schemas.openxmlformats.org/spreadsheetml/2006/main">
  <c r="E22" i="4"/>
  <c r="E31"/>
  <c r="E23"/>
  <c r="M31"/>
  <c r="M33"/>
  <c r="M26"/>
  <c r="M27"/>
  <c r="M28"/>
  <c r="M29"/>
  <c r="M30"/>
  <c r="M23" s="1"/>
  <c r="M22" s="1"/>
  <c r="M24"/>
  <c r="M25"/>
  <c r="K31"/>
  <c r="K23"/>
  <c r="K22" l="1"/>
  <c r="L31"/>
  <c r="L23"/>
  <c r="M32"/>
  <c r="L22" l="1"/>
</calcChain>
</file>

<file path=xl/sharedStrings.xml><?xml version="1.0" encoding="utf-8"?>
<sst xmlns="http://schemas.openxmlformats.org/spreadsheetml/2006/main" count="116" uniqueCount="57">
  <si>
    <t xml:space="preserve">Возрастная категория </t>
  </si>
  <si>
    <t>Исполнитель</t>
  </si>
  <si>
    <t>тел.:</t>
  </si>
  <si>
    <t>СОГЛАСОВАНО</t>
  </si>
  <si>
    <t xml:space="preserve">Возрастная подкатегория </t>
  </si>
  <si>
    <t>Максимальное количество мест в группе по 85-К</t>
  </si>
  <si>
    <t>Т.Д. Суслова</t>
  </si>
  <si>
    <t>Одновозрастная</t>
  </si>
  <si>
    <t>От 3 лет до 7 лет</t>
  </si>
  <si>
    <t>От 1 года до 3 лет</t>
  </si>
  <si>
    <t>Н.В. Чухряева</t>
  </si>
  <si>
    <t>Семейная группа</t>
  </si>
  <si>
    <t>ИТОГО МБДОУ №36</t>
  </si>
  <si>
    <t>2-ая младшая группа №1</t>
  </si>
  <si>
    <t>2-ая младшая группа №2</t>
  </si>
  <si>
    <t>Заведующий МБДОУ №36 г.Шахты</t>
  </si>
  <si>
    <t>группа раннего возраста №1</t>
  </si>
  <si>
    <t>группа раннего возраста №2</t>
  </si>
  <si>
    <t>Наименование группы в 2019-2020 учебном году</t>
  </si>
  <si>
    <t>Наименование группы в 2020-2021 учебном году</t>
  </si>
  <si>
    <t>средняя группа №1</t>
  </si>
  <si>
    <t>средняя группа №2</t>
  </si>
  <si>
    <t>Общеразвивающий</t>
  </si>
  <si>
    <t>Ограниченные возможности здоровья (указать либо потребность, либо НЕТ)</t>
  </si>
  <si>
    <t>Категория группы (Одновозрастная, Двухвозрастная, Трехвозрастная, Разновозрастная)</t>
  </si>
  <si>
    <t>Н.Ю. Астахова</t>
  </si>
  <si>
    <t>Виды группы (Общеразвивающий, Компенсирующий, Комбинированный, Семейные дошкольные группы)</t>
  </si>
  <si>
    <t>Режим работы (указать (сокращенный день 8-10 часов), полный день 10,5-12 часов))</t>
  </si>
  <si>
    <t>сокращенный день (8-10 часов пребывания)</t>
  </si>
  <si>
    <t>полный день (10,5-12 часов пребывания)</t>
  </si>
  <si>
    <t>подготовительная к школе группа №1</t>
  </si>
  <si>
    <t>семейная группа</t>
  </si>
  <si>
    <t>подготовительная к школе группа №2</t>
  </si>
  <si>
    <t>ИТОГО МБДОУ №36_Основное здание</t>
  </si>
  <si>
    <t>нет</t>
  </si>
  <si>
    <t>1,5-2</t>
  </si>
  <si>
    <t>2-3</t>
  </si>
  <si>
    <t>3-4</t>
  </si>
  <si>
    <t>старшая группа №1</t>
  </si>
  <si>
    <t>5-6</t>
  </si>
  <si>
    <t>старшая группа №2</t>
  </si>
  <si>
    <t>6-7</t>
  </si>
  <si>
    <t>Семейные дошкольные группы</t>
  </si>
  <si>
    <t>Разновозрастная</t>
  </si>
  <si>
    <t>От 1 года до 7 лет</t>
  </si>
  <si>
    <t>1-7</t>
  </si>
  <si>
    <t>ИТОГО МБДОУ №36_Модульный корпус</t>
  </si>
  <si>
    <t>4-5</t>
  </si>
  <si>
    <r>
      <rPr>
        <u/>
        <sz val="14"/>
        <color theme="1"/>
        <rFont val="Times New Roman"/>
        <family val="1"/>
        <charset val="204"/>
      </rPr>
      <t>"15</t>
    </r>
    <r>
      <rPr>
        <sz val="14"/>
        <color theme="1"/>
        <rFont val="Times New Roman"/>
        <family val="1"/>
        <charset val="204"/>
      </rPr>
      <t xml:space="preserve">" </t>
    </r>
    <r>
      <rPr>
        <u/>
        <sz val="14"/>
        <color theme="1"/>
        <rFont val="Times New Roman"/>
        <family val="1"/>
        <charset val="204"/>
      </rPr>
      <t>июня</t>
    </r>
    <r>
      <rPr>
        <sz val="14"/>
        <color theme="1"/>
        <rFont val="Times New Roman"/>
        <family val="1"/>
        <charset val="204"/>
      </rPr>
      <t xml:space="preserve"> 2021г.</t>
    </r>
  </si>
  <si>
    <t>Сведения о плановых группах муниципальной бюджетного дошкольного образовательного учреждения г.Шахты Ростовской области "Детский сад №36" на 01 сентября 2021-2022 учебного года</t>
  </si>
  <si>
    <t>Подготовительная к школе  группа №2</t>
  </si>
  <si>
    <t>Площадь группы  (по САНПИНАМ)</t>
  </si>
  <si>
    <t>Предельная наполняемость группы по СанПиН (85-К за 2020г.)</t>
  </si>
  <si>
    <t>Количество мест в группе, планируемое к отркытию на 01.09.2021г.</t>
  </si>
  <si>
    <t xml:space="preserve">Количество детей в группе, планируемое на 01.09.2021г. (с учетом внутреннего перевода) </t>
  </si>
  <si>
    <t xml:space="preserve">Количество свободных мест в группе для комплектования на 01.09.2021г. </t>
  </si>
  <si>
    <t>Число детей в МБДОУ №36 г.Шахты  на 20 января 2021 года в группе по 85-К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</si>
</sst>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Border="1"/>
    <xf numFmtId="0" fontId="5" fillId="0" borderId="0" xfId="0" applyFont="1" applyFill="1"/>
    <xf numFmtId="0" fontId="9" fillId="0" borderId="0" xfId="0" applyFont="1" applyAlignment="1">
      <alignment horizontal="left" indent="4"/>
    </xf>
    <xf numFmtId="0" fontId="10" fillId="0" borderId="0" xfId="0" applyFont="1"/>
    <xf numFmtId="0" fontId="10" fillId="0" borderId="0" xfId="0" applyFont="1" applyBorder="1"/>
    <xf numFmtId="0" fontId="8" fillId="0" borderId="0" xfId="0" applyFont="1"/>
    <xf numFmtId="0" fontId="5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5" fillId="2" borderId="2" xfId="0" applyFont="1" applyFill="1" applyBorder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4" fillId="2" borderId="0" xfId="0" applyFont="1" applyFill="1"/>
    <xf numFmtId="0" fontId="6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vertical="top" wrapText="1"/>
    </xf>
    <xf numFmtId="0" fontId="16" fillId="2" borderId="0" xfId="0" applyFont="1" applyFill="1"/>
    <xf numFmtId="0" fontId="17" fillId="2" borderId="0" xfId="0" applyFont="1" applyFill="1"/>
    <xf numFmtId="0" fontId="6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8"/>
  <sheetViews>
    <sheetView tabSelected="1" view="pageBreakPreview" zoomScale="46" zoomScaleSheetLayoutView="46" workbookViewId="0">
      <selection activeCell="A12" sqref="A12:M12"/>
    </sheetView>
  </sheetViews>
  <sheetFormatPr defaultRowHeight="18.75"/>
  <cols>
    <col min="1" max="2" width="57.85546875" style="4" customWidth="1"/>
    <col min="3" max="3" width="35.42578125" style="4" customWidth="1"/>
    <col min="4" max="5" width="27.5703125" style="4" customWidth="1"/>
    <col min="6" max="6" width="33" style="4" customWidth="1"/>
    <col min="7" max="7" width="26.7109375" style="4" customWidth="1"/>
    <col min="8" max="8" width="25.28515625" style="4" customWidth="1"/>
    <col min="9" max="9" width="20.140625" style="4" customWidth="1"/>
    <col min="10" max="12" width="25.5703125" style="4" customWidth="1"/>
    <col min="13" max="13" width="25.5703125" style="7" customWidth="1"/>
    <col min="14" max="14" width="46.7109375" style="4" customWidth="1"/>
    <col min="15" max="16384" width="9.140625" style="4"/>
  </cols>
  <sheetData>
    <row r="1" spans="1:14" s="6" customFormat="1">
      <c r="A1" s="12"/>
      <c r="B1" s="12"/>
      <c r="C1" s="12"/>
      <c r="D1" s="12"/>
      <c r="E1" s="12"/>
      <c r="F1" s="12"/>
      <c r="G1" s="12"/>
      <c r="H1" s="12"/>
      <c r="I1" s="12"/>
      <c r="J1" s="12"/>
      <c r="K1" s="13"/>
      <c r="L1" s="12"/>
      <c r="M1" s="13" t="s">
        <v>3</v>
      </c>
    </row>
    <row r="2" spans="1:14" s="6" customFormat="1">
      <c r="A2" s="12"/>
      <c r="B2" s="12"/>
      <c r="C2" s="12"/>
      <c r="D2" s="12"/>
      <c r="E2" s="12"/>
      <c r="F2" s="12"/>
      <c r="G2" s="12"/>
      <c r="H2" s="12"/>
      <c r="I2" s="12"/>
      <c r="J2" s="12"/>
      <c r="K2" s="14"/>
      <c r="L2" s="12"/>
      <c r="M2" s="14"/>
    </row>
    <row r="3" spans="1:14" s="6" customFormat="1" ht="29.2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4"/>
      <c r="L3" s="12"/>
      <c r="M3" s="14" t="s">
        <v>10</v>
      </c>
    </row>
    <row r="4" spans="1:14" s="6" customFormat="1" ht="29.2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4"/>
      <c r="L4" s="15"/>
      <c r="M4" s="14" t="s">
        <v>48</v>
      </c>
    </row>
    <row r="5" spans="1:14" s="6" customFormat="1" ht="29.2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4"/>
      <c r="L5" s="12"/>
      <c r="M5" s="14"/>
    </row>
    <row r="6" spans="1:14" s="6" customFormat="1" ht="29.2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4"/>
      <c r="L6" s="12"/>
      <c r="M6" s="14"/>
    </row>
    <row r="7" spans="1:14" s="6" customFormat="1" ht="29.2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4"/>
      <c r="L7" s="12"/>
      <c r="M7" s="14" t="s">
        <v>6</v>
      </c>
    </row>
    <row r="8" spans="1:14" s="6" customFormat="1" ht="29.2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4"/>
      <c r="L8" s="15"/>
      <c r="M8" s="14" t="s">
        <v>48</v>
      </c>
    </row>
    <row r="9" spans="1:14" ht="27.75" customHeight="1">
      <c r="K9" s="6"/>
      <c r="N9" s="3"/>
    </row>
    <row r="10" spans="1:14" ht="27.75" customHeight="1">
      <c r="K10" s="6"/>
      <c r="N10" s="3"/>
    </row>
    <row r="11" spans="1:14" ht="27.75" customHeight="1">
      <c r="K11" s="6"/>
      <c r="N11" s="3"/>
    </row>
    <row r="12" spans="1:14" s="9" customFormat="1" ht="21">
      <c r="A12" s="49" t="s">
        <v>49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16"/>
    </row>
    <row r="13" spans="1:14" s="9" customFormat="1" ht="21">
      <c r="A13" s="23"/>
      <c r="B13" s="23"/>
      <c r="C13" s="23"/>
      <c r="D13" s="23"/>
      <c r="E13" s="48"/>
      <c r="F13" s="23"/>
      <c r="G13" s="23"/>
      <c r="H13" s="23"/>
      <c r="I13" s="23"/>
      <c r="J13" s="23"/>
      <c r="K13" s="23"/>
      <c r="L13" s="23"/>
      <c r="M13" s="23"/>
      <c r="N13" s="16"/>
    </row>
    <row r="14" spans="1:14" s="9" customFormat="1" ht="21">
      <c r="A14" s="23"/>
      <c r="B14" s="23"/>
      <c r="C14" s="23"/>
      <c r="D14" s="23"/>
      <c r="E14" s="48"/>
      <c r="F14" s="23"/>
      <c r="G14" s="23"/>
      <c r="H14" s="23"/>
      <c r="I14" s="23"/>
      <c r="J14" s="23"/>
      <c r="K14" s="23"/>
      <c r="L14" s="23"/>
      <c r="M14" s="23"/>
      <c r="N14" s="16"/>
    </row>
    <row r="15" spans="1:14" s="9" customFormat="1" ht="2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8"/>
      <c r="N15" s="17"/>
    </row>
    <row r="16" spans="1:14" s="9" customFormat="1" ht="21">
      <c r="A16" s="11" t="s">
        <v>56</v>
      </c>
      <c r="B16" s="17"/>
      <c r="C16" s="17"/>
      <c r="D16" s="19">
        <v>255</v>
      </c>
      <c r="E16" s="21"/>
      <c r="F16" s="17"/>
      <c r="G16" s="17"/>
      <c r="J16" s="17"/>
      <c r="K16" s="17"/>
      <c r="L16" s="17"/>
      <c r="M16" s="18"/>
      <c r="N16" s="17"/>
    </row>
    <row r="17" spans="1:14" s="10" customFormat="1" ht="21">
      <c r="A17" s="20"/>
      <c r="B17" s="21"/>
      <c r="C17" s="21"/>
      <c r="D17" s="21"/>
      <c r="E17" s="21"/>
      <c r="F17" s="21"/>
      <c r="G17" s="21"/>
      <c r="J17" s="21"/>
      <c r="K17" s="21"/>
      <c r="L17" s="21"/>
      <c r="M17" s="22"/>
      <c r="N17" s="21"/>
    </row>
    <row r="18" spans="1:14" s="9" customFormat="1" ht="21">
      <c r="A18" s="11" t="s">
        <v>5</v>
      </c>
      <c r="B18" s="17"/>
      <c r="C18" s="17"/>
      <c r="D18" s="19">
        <v>247</v>
      </c>
      <c r="E18" s="21"/>
      <c r="F18" s="17"/>
      <c r="G18" s="17"/>
      <c r="J18" s="17"/>
      <c r="K18" s="17"/>
      <c r="L18" s="17"/>
      <c r="M18" s="18"/>
      <c r="N18" s="17"/>
    </row>
    <row r="19" spans="1:14" s="9" customFormat="1" ht="21">
      <c r="A19" s="11"/>
      <c r="B19" s="17"/>
      <c r="C19" s="17"/>
      <c r="D19" s="17"/>
      <c r="E19" s="17"/>
      <c r="F19" s="17"/>
      <c r="G19" s="17"/>
      <c r="H19" s="21"/>
      <c r="I19" s="17"/>
      <c r="J19" s="17"/>
      <c r="K19" s="17"/>
      <c r="L19" s="17"/>
      <c r="M19" s="18"/>
      <c r="N19" s="17"/>
    </row>
    <row r="20" spans="1:14">
      <c r="A20" s="2"/>
    </row>
    <row r="21" spans="1:14" s="26" customFormat="1" ht="159.75" customHeight="1">
      <c r="A21" s="24" t="s">
        <v>18</v>
      </c>
      <c r="B21" s="24" t="s">
        <v>19</v>
      </c>
      <c r="C21" s="24" t="s">
        <v>26</v>
      </c>
      <c r="D21" s="24" t="s">
        <v>23</v>
      </c>
      <c r="E21" s="24" t="s">
        <v>51</v>
      </c>
      <c r="F21" s="24" t="s">
        <v>27</v>
      </c>
      <c r="G21" s="24" t="s">
        <v>24</v>
      </c>
      <c r="H21" s="24" t="s">
        <v>0</v>
      </c>
      <c r="I21" s="24" t="s">
        <v>4</v>
      </c>
      <c r="J21" s="24" t="s">
        <v>52</v>
      </c>
      <c r="K21" s="24" t="s">
        <v>53</v>
      </c>
      <c r="L21" s="24" t="s">
        <v>54</v>
      </c>
      <c r="M21" s="42" t="s">
        <v>55</v>
      </c>
      <c r="N21" s="45"/>
    </row>
    <row r="22" spans="1:14" s="31" customFormat="1" ht="54" customHeight="1">
      <c r="A22" s="25" t="s">
        <v>12</v>
      </c>
      <c r="B22" s="25">
        <v>11</v>
      </c>
      <c r="C22" s="27"/>
      <c r="D22" s="25"/>
      <c r="E22" s="25">
        <f>E23+E31</f>
        <v>500.6</v>
      </c>
      <c r="F22" s="24"/>
      <c r="G22" s="24"/>
      <c r="H22" s="28"/>
      <c r="I22" s="29"/>
      <c r="J22" s="30">
        <v>247</v>
      </c>
      <c r="K22" s="30">
        <f>K23+K31</f>
        <v>254</v>
      </c>
      <c r="L22" s="30">
        <f>L23+L31</f>
        <v>200</v>
      </c>
      <c r="M22" s="43">
        <f>M23+M31</f>
        <v>54</v>
      </c>
      <c r="N22" s="46"/>
    </row>
    <row r="23" spans="1:14" s="31" customFormat="1" ht="54" customHeight="1">
      <c r="A23" s="25" t="s">
        <v>33</v>
      </c>
      <c r="B23" s="25">
        <v>7</v>
      </c>
      <c r="C23" s="27"/>
      <c r="D23" s="25"/>
      <c r="E23" s="25">
        <f>E24+E25+E26+E27+E28+E29</f>
        <v>309.8</v>
      </c>
      <c r="F23" s="24"/>
      <c r="G23" s="24"/>
      <c r="H23" s="28"/>
      <c r="I23" s="29"/>
      <c r="J23" s="30">
        <v>147</v>
      </c>
      <c r="K23" s="30">
        <f>K24+K25+K26+K27+K28+K29+K30</f>
        <v>151</v>
      </c>
      <c r="L23" s="30">
        <f>L24+L25+L26+L27+L28+L29+L30</f>
        <v>122</v>
      </c>
      <c r="M23" s="43">
        <f>M24+M25+M26+M27+M28+M29+M30</f>
        <v>29</v>
      </c>
      <c r="N23" s="46"/>
    </row>
    <row r="24" spans="1:14" s="36" customFormat="1" ht="54" customHeight="1">
      <c r="A24" s="32" t="s">
        <v>17</v>
      </c>
      <c r="B24" s="32" t="s">
        <v>16</v>
      </c>
      <c r="C24" s="32" t="s">
        <v>22</v>
      </c>
      <c r="D24" s="32" t="s">
        <v>34</v>
      </c>
      <c r="E24" s="32">
        <v>51.8</v>
      </c>
      <c r="F24" s="33" t="s">
        <v>28</v>
      </c>
      <c r="G24" s="33" t="s">
        <v>7</v>
      </c>
      <c r="H24" s="34" t="s">
        <v>9</v>
      </c>
      <c r="I24" s="35" t="s">
        <v>35</v>
      </c>
      <c r="J24" s="33">
        <v>18</v>
      </c>
      <c r="K24" s="33">
        <v>21</v>
      </c>
      <c r="L24" s="33">
        <v>0</v>
      </c>
      <c r="M24" s="44">
        <f>K24-L24</f>
        <v>21</v>
      </c>
      <c r="N24" s="46"/>
    </row>
    <row r="25" spans="1:14" s="36" customFormat="1" ht="54" customHeight="1">
      <c r="A25" s="32" t="s">
        <v>16</v>
      </c>
      <c r="B25" s="32" t="s">
        <v>17</v>
      </c>
      <c r="C25" s="32" t="s">
        <v>22</v>
      </c>
      <c r="D25" s="32" t="s">
        <v>34</v>
      </c>
      <c r="E25" s="32">
        <v>52.3</v>
      </c>
      <c r="F25" s="33" t="s">
        <v>28</v>
      </c>
      <c r="G25" s="33" t="s">
        <v>7</v>
      </c>
      <c r="H25" s="34" t="s">
        <v>9</v>
      </c>
      <c r="I25" s="35" t="s">
        <v>36</v>
      </c>
      <c r="J25" s="33">
        <v>21</v>
      </c>
      <c r="K25" s="33">
        <v>21</v>
      </c>
      <c r="L25" s="33">
        <v>21</v>
      </c>
      <c r="M25" s="44">
        <f>K25-L25</f>
        <v>0</v>
      </c>
      <c r="N25" s="46"/>
    </row>
    <row r="26" spans="1:14" s="36" customFormat="1" ht="54" customHeight="1">
      <c r="A26" s="32" t="s">
        <v>30</v>
      </c>
      <c r="B26" s="32" t="s">
        <v>13</v>
      </c>
      <c r="C26" s="32" t="s">
        <v>22</v>
      </c>
      <c r="D26" s="32" t="s">
        <v>34</v>
      </c>
      <c r="E26" s="32">
        <v>51.8</v>
      </c>
      <c r="F26" s="33" t="s">
        <v>28</v>
      </c>
      <c r="G26" s="33" t="s">
        <v>7</v>
      </c>
      <c r="H26" s="34" t="s">
        <v>8</v>
      </c>
      <c r="I26" s="35" t="s">
        <v>37</v>
      </c>
      <c r="J26" s="33">
        <v>27</v>
      </c>
      <c r="K26" s="33">
        <v>27</v>
      </c>
      <c r="L26" s="37">
        <v>23</v>
      </c>
      <c r="M26" s="44">
        <f t="shared" ref="M26:M30" si="0">K26-L26</f>
        <v>4</v>
      </c>
      <c r="N26" s="47"/>
    </row>
    <row r="27" spans="1:14" s="36" customFormat="1" ht="54" customHeight="1">
      <c r="A27" s="32" t="s">
        <v>13</v>
      </c>
      <c r="B27" s="32" t="s">
        <v>20</v>
      </c>
      <c r="C27" s="32" t="s">
        <v>22</v>
      </c>
      <c r="D27" s="32" t="s">
        <v>34</v>
      </c>
      <c r="E27" s="32">
        <v>51.8</v>
      </c>
      <c r="F27" s="33" t="s">
        <v>28</v>
      </c>
      <c r="G27" s="33" t="s">
        <v>7</v>
      </c>
      <c r="H27" s="34" t="s">
        <v>8</v>
      </c>
      <c r="I27" s="35" t="s">
        <v>47</v>
      </c>
      <c r="J27" s="33">
        <v>26</v>
      </c>
      <c r="K27" s="33">
        <v>27</v>
      </c>
      <c r="L27" s="33">
        <v>27</v>
      </c>
      <c r="M27" s="44">
        <f t="shared" si="0"/>
        <v>0</v>
      </c>
      <c r="N27" s="46"/>
    </row>
    <row r="28" spans="1:14" s="36" customFormat="1" ht="54" customHeight="1">
      <c r="A28" s="32" t="s">
        <v>38</v>
      </c>
      <c r="B28" s="32" t="s">
        <v>30</v>
      </c>
      <c r="C28" s="32" t="s">
        <v>22</v>
      </c>
      <c r="D28" s="32" t="s">
        <v>34</v>
      </c>
      <c r="E28" s="32">
        <v>51.5</v>
      </c>
      <c r="F28" s="33" t="s">
        <v>28</v>
      </c>
      <c r="G28" s="33" t="s">
        <v>7</v>
      </c>
      <c r="H28" s="34" t="s">
        <v>8</v>
      </c>
      <c r="I28" s="35" t="s">
        <v>41</v>
      </c>
      <c r="J28" s="33">
        <v>26</v>
      </c>
      <c r="K28" s="33">
        <v>26</v>
      </c>
      <c r="L28" s="33">
        <v>23</v>
      </c>
      <c r="M28" s="44">
        <f t="shared" si="0"/>
        <v>3</v>
      </c>
      <c r="N28" s="46"/>
    </row>
    <row r="29" spans="1:14" s="36" customFormat="1" ht="54" customHeight="1">
      <c r="A29" s="32" t="s">
        <v>40</v>
      </c>
      <c r="B29" s="32" t="s">
        <v>32</v>
      </c>
      <c r="C29" s="32" t="s">
        <v>22</v>
      </c>
      <c r="D29" s="32" t="s">
        <v>34</v>
      </c>
      <c r="E29" s="32">
        <v>50.6</v>
      </c>
      <c r="F29" s="33" t="s">
        <v>29</v>
      </c>
      <c r="G29" s="33" t="s">
        <v>7</v>
      </c>
      <c r="H29" s="34" t="s">
        <v>8</v>
      </c>
      <c r="I29" s="35" t="s">
        <v>41</v>
      </c>
      <c r="J29" s="33">
        <v>26</v>
      </c>
      <c r="K29" s="33">
        <v>26</v>
      </c>
      <c r="L29" s="33">
        <v>26</v>
      </c>
      <c r="M29" s="44">
        <f t="shared" si="0"/>
        <v>0</v>
      </c>
      <c r="N29" s="46"/>
    </row>
    <row r="30" spans="1:14" s="36" customFormat="1" ht="54" customHeight="1">
      <c r="A30" s="32" t="s">
        <v>11</v>
      </c>
      <c r="B30" s="32" t="s">
        <v>31</v>
      </c>
      <c r="C30" s="32" t="s">
        <v>42</v>
      </c>
      <c r="D30" s="32" t="s">
        <v>34</v>
      </c>
      <c r="E30" s="32"/>
      <c r="F30" s="33" t="s">
        <v>28</v>
      </c>
      <c r="G30" s="33" t="s">
        <v>43</v>
      </c>
      <c r="H30" s="34" t="s">
        <v>44</v>
      </c>
      <c r="I30" s="35" t="s">
        <v>45</v>
      </c>
      <c r="J30" s="33">
        <v>3</v>
      </c>
      <c r="K30" s="33">
        <v>3</v>
      </c>
      <c r="L30" s="33">
        <v>2</v>
      </c>
      <c r="M30" s="44">
        <f t="shared" si="0"/>
        <v>1</v>
      </c>
      <c r="N30" s="46"/>
    </row>
    <row r="31" spans="1:14" s="31" customFormat="1" ht="54" customHeight="1">
      <c r="A31" s="25" t="s">
        <v>46</v>
      </c>
      <c r="B31" s="38">
        <v>4</v>
      </c>
      <c r="C31" s="32"/>
      <c r="D31" s="25"/>
      <c r="E31" s="25">
        <f>E32+E33+E34+E36</f>
        <v>190.8</v>
      </c>
      <c r="F31" s="24"/>
      <c r="G31" s="24"/>
      <c r="H31" s="28"/>
      <c r="I31" s="29"/>
      <c r="J31" s="30">
        <v>100</v>
      </c>
      <c r="K31" s="30">
        <f>K32+K33+K34+K35</f>
        <v>103</v>
      </c>
      <c r="L31" s="30">
        <f>L32+L33+L34+L35</f>
        <v>78</v>
      </c>
      <c r="M31" s="43">
        <f>M32+M33+M34+M35</f>
        <v>25</v>
      </c>
      <c r="N31" s="46"/>
    </row>
    <row r="32" spans="1:14" s="36" customFormat="1" ht="54" customHeight="1">
      <c r="A32" s="32" t="s">
        <v>50</v>
      </c>
      <c r="B32" s="32" t="s">
        <v>14</v>
      </c>
      <c r="C32" s="39" t="s">
        <v>22</v>
      </c>
      <c r="D32" s="32" t="s">
        <v>34</v>
      </c>
      <c r="E32" s="32">
        <v>63.6</v>
      </c>
      <c r="F32" s="33" t="s">
        <v>28</v>
      </c>
      <c r="G32" s="33" t="s">
        <v>7</v>
      </c>
      <c r="H32" s="34" t="s">
        <v>8</v>
      </c>
      <c r="I32" s="35" t="s">
        <v>37</v>
      </c>
      <c r="J32" s="33">
        <v>25</v>
      </c>
      <c r="K32" s="33">
        <v>25</v>
      </c>
      <c r="L32" s="33">
        <v>0</v>
      </c>
      <c r="M32" s="44">
        <f>K32-L32</f>
        <v>25</v>
      </c>
      <c r="N32" s="46"/>
    </row>
    <row r="33" spans="1:14" s="36" customFormat="1" ht="54" customHeight="1">
      <c r="A33" s="32" t="s">
        <v>14</v>
      </c>
      <c r="B33" s="32" t="s">
        <v>21</v>
      </c>
      <c r="C33" s="39" t="s">
        <v>22</v>
      </c>
      <c r="D33" s="32" t="s">
        <v>34</v>
      </c>
      <c r="E33" s="32">
        <v>63.6</v>
      </c>
      <c r="F33" s="33" t="s">
        <v>28</v>
      </c>
      <c r="G33" s="33" t="s">
        <v>7</v>
      </c>
      <c r="H33" s="34" t="s">
        <v>8</v>
      </c>
      <c r="I33" s="35" t="s">
        <v>47</v>
      </c>
      <c r="J33" s="33">
        <v>25</v>
      </c>
      <c r="K33" s="33">
        <v>27</v>
      </c>
      <c r="L33" s="33">
        <v>27</v>
      </c>
      <c r="M33" s="44">
        <f>K33-L33</f>
        <v>0</v>
      </c>
      <c r="N33" s="46"/>
    </row>
    <row r="34" spans="1:14" s="36" customFormat="1" ht="54" customHeight="1">
      <c r="A34" s="32" t="s">
        <v>20</v>
      </c>
      <c r="B34" s="32" t="s">
        <v>38</v>
      </c>
      <c r="C34" s="39" t="s">
        <v>22</v>
      </c>
      <c r="D34" s="32" t="s">
        <v>34</v>
      </c>
      <c r="E34" s="32">
        <v>63.6</v>
      </c>
      <c r="F34" s="33" t="s">
        <v>28</v>
      </c>
      <c r="G34" s="33" t="s">
        <v>7</v>
      </c>
      <c r="H34" s="34" t="s">
        <v>8</v>
      </c>
      <c r="I34" s="35" t="s">
        <v>39</v>
      </c>
      <c r="J34" s="33">
        <v>25</v>
      </c>
      <c r="K34" s="33">
        <v>26</v>
      </c>
      <c r="L34" s="33">
        <v>26</v>
      </c>
      <c r="M34" s="44">
        <v>0</v>
      </c>
      <c r="N34" s="46"/>
    </row>
    <row r="35" spans="1:14" s="36" customFormat="1" ht="54" customHeight="1">
      <c r="A35" s="32" t="s">
        <v>21</v>
      </c>
      <c r="B35" s="32" t="s">
        <v>40</v>
      </c>
      <c r="C35" s="39" t="s">
        <v>22</v>
      </c>
      <c r="D35" s="32" t="s">
        <v>34</v>
      </c>
      <c r="E35" s="32">
        <v>63.6</v>
      </c>
      <c r="F35" s="33" t="s">
        <v>28</v>
      </c>
      <c r="G35" s="33" t="s">
        <v>7</v>
      </c>
      <c r="H35" s="34" t="s">
        <v>8</v>
      </c>
      <c r="I35" s="35" t="s">
        <v>39</v>
      </c>
      <c r="J35" s="33">
        <v>25</v>
      </c>
      <c r="K35" s="33">
        <v>25</v>
      </c>
      <c r="L35" s="33">
        <v>25</v>
      </c>
      <c r="M35" s="44">
        <v>0</v>
      </c>
      <c r="N35" s="46"/>
    </row>
    <row r="36" spans="1:14">
      <c r="A36" s="1"/>
    </row>
    <row r="37" spans="1:14">
      <c r="A37" s="40"/>
      <c r="B37" s="41"/>
    </row>
    <row r="38" spans="1:14">
      <c r="A38" s="1"/>
    </row>
    <row r="39" spans="1:14">
      <c r="A39" s="1"/>
    </row>
    <row r="40" spans="1:14">
      <c r="A40" s="1"/>
    </row>
    <row r="41" spans="1:14" ht="21">
      <c r="A41" s="8" t="s">
        <v>15</v>
      </c>
      <c r="B41" s="9"/>
      <c r="C41" s="11" t="s">
        <v>25</v>
      </c>
    </row>
    <row r="42" spans="1:14" ht="21">
      <c r="A42" s="8"/>
      <c r="B42" s="9"/>
      <c r="C42" s="9"/>
    </row>
    <row r="43" spans="1:14" ht="21">
      <c r="A43" s="8"/>
      <c r="B43" s="9"/>
      <c r="C43" s="9"/>
    </row>
    <row r="44" spans="1:14" ht="21">
      <c r="A44" s="8" t="s">
        <v>1</v>
      </c>
      <c r="B44" s="9"/>
      <c r="C44" s="9"/>
    </row>
    <row r="45" spans="1:14" ht="21">
      <c r="A45" s="8" t="s">
        <v>2</v>
      </c>
      <c r="B45" s="9"/>
      <c r="C45" s="9"/>
    </row>
    <row r="46" spans="1:14">
      <c r="A46" s="5"/>
    </row>
    <row r="48" spans="1:14">
      <c r="A48" s="1"/>
    </row>
  </sheetData>
  <mergeCells count="1">
    <mergeCell ref="A12:M12"/>
  </mergeCells>
  <pageMargins left="0.24" right="0.15748031496062992" top="0.24" bottom="0.2" header="0.19685039370078741" footer="0.19685039370078741"/>
  <pageSetup paperSize="9" scale="3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1__для нескол зданий</vt:lpstr>
      <vt:lpstr>'Приложение 1__для нескол зданий'!Область_печати</vt:lpstr>
    </vt:vector>
  </TitlesOfParts>
  <Company>Департамент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thakO</dc:creator>
  <cp:lastModifiedBy>pc2</cp:lastModifiedBy>
  <cp:lastPrinted>2021-09-16T09:25:32Z</cp:lastPrinted>
  <dcterms:created xsi:type="dcterms:W3CDTF">2014-05-13T14:09:27Z</dcterms:created>
  <dcterms:modified xsi:type="dcterms:W3CDTF">2021-12-16T12:41:35Z</dcterms:modified>
</cp:coreProperties>
</file>