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в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F23" i="5"/>
  <c r="E23" i="5"/>
  <c r="D23" i="5"/>
  <c r="G22" i="5"/>
  <c r="G21" i="5"/>
  <c r="G20" i="5"/>
  <c r="G23" i="5" s="1"/>
  <c r="F19" i="5"/>
  <c r="E19" i="5"/>
  <c r="D19" i="5"/>
  <c r="G18" i="5"/>
  <c r="G17" i="5"/>
  <c r="G16" i="5"/>
  <c r="G15" i="5"/>
  <c r="G14" i="5"/>
  <c r="G13" i="5"/>
  <c r="G12" i="5"/>
  <c r="G19" i="5" s="1"/>
  <c r="G11" i="5"/>
  <c r="F10" i="5"/>
  <c r="F24" i="5" s="1"/>
  <c r="E10" i="5"/>
  <c r="E24" i="5" s="1"/>
  <c r="D10" i="5"/>
  <c r="D24" i="5" s="1"/>
  <c r="G9" i="5"/>
  <c r="G8" i="5"/>
  <c r="G7" i="5"/>
  <c r="G6" i="5"/>
  <c r="G5" i="5"/>
  <c r="G10" i="5" s="1"/>
  <c r="G24" i="5" s="1"/>
  <c r="G4" i="5"/>
</calcChain>
</file>

<file path=xl/sharedStrings.xml><?xml version="1.0" encoding="utf-8"?>
<sst xmlns="http://schemas.openxmlformats.org/spreadsheetml/2006/main" count="66" uniqueCount="55">
  <si>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</si>
  <si>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</si>
  <si>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</si>
  <si>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</si>
  <si>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</si>
  <si>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</si>
  <si>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</si>
  <si>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</si>
  <si>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</si>
  <si>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</si>
  <si>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</si>
  <si>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</si>
  <si>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</si>
  <si>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</si>
  <si>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</si>
  <si>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</si>
  <si>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</si>
  <si>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</si>
  <si>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</si>
  <si>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</si>
  <si>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</si>
  <si>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 xml:space="preserve">Хлеб ржаной   </t>
  </si>
  <si>
    <t>МОБУСОШ №1 им. М. М. Бограда г.Новокубанска</t>
  </si>
  <si>
    <t>День: вторник</t>
  </si>
  <si>
    <t>Нарезка из свежих помидоров</t>
  </si>
  <si>
    <t>71</t>
  </si>
  <si>
    <t>Рагу из овощей</t>
  </si>
  <si>
    <t>224</t>
  </si>
  <si>
    <t>Котлеты из птицы (цып.- бройлер)</t>
  </si>
  <si>
    <t>498</t>
  </si>
  <si>
    <t>Сок фруктовый</t>
  </si>
  <si>
    <t>389</t>
  </si>
  <si>
    <t>701.1</t>
  </si>
  <si>
    <t>700</t>
  </si>
  <si>
    <t>595</t>
  </si>
  <si>
    <t>Фрукты по сезону (яблоко)</t>
  </si>
  <si>
    <t>120</t>
  </si>
  <si>
    <t>Нарезка из свежих огурцов</t>
  </si>
  <si>
    <t>60</t>
  </si>
  <si>
    <t>Борщ с капустой и картофелем и сметаной</t>
  </si>
  <si>
    <t>200/5</t>
  </si>
  <si>
    <t>110</t>
  </si>
  <si>
    <t>Каша вязкая ячневая</t>
  </si>
  <si>
    <t>302</t>
  </si>
  <si>
    <t>Биточек из свинины с соусом</t>
  </si>
  <si>
    <t>90/30</t>
  </si>
  <si>
    <t>268</t>
  </si>
  <si>
    <t xml:space="preserve">Компот из сух.шиповника     </t>
  </si>
  <si>
    <t>50</t>
  </si>
  <si>
    <t>940</t>
  </si>
  <si>
    <t xml:space="preserve">Каша рисовая молочная </t>
  </si>
  <si>
    <t>182</t>
  </si>
  <si>
    <t xml:space="preserve">Чай черный с сахаром   </t>
  </si>
  <si>
    <t>685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</si>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</sst>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2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left" wrapText="1"/>
    </xf>
    <xf numFmtId="49" fontId="5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22</v>
      </c>
      <c r="C1" s="5"/>
      <c r="D1" s="6">
        <v>44978</v>
      </c>
      <c r="E1" s="2" t="s">
        <v>23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24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5">
        <f t="shared" ref="G4:G9" si="0">D4*4+E4*9+F4*4</f>
        <v>9.870000000000001</v>
      </c>
      <c r="H4" s="17" t="s">
        <v>25</v>
      </c>
    </row>
    <row r="5" spans="1:8" ht="15.75" x14ac:dyDescent="0.25">
      <c r="A5" s="9"/>
      <c r="B5" s="24" t="s">
        <v>26</v>
      </c>
      <c r="C5" s="25">
        <v>180</v>
      </c>
      <c r="D5" s="26">
        <v>2.1</v>
      </c>
      <c r="E5" s="26">
        <v>8.1999999999999993</v>
      </c>
      <c r="F5" s="26">
        <v>18</v>
      </c>
      <c r="G5" s="15">
        <f t="shared" si="0"/>
        <v>154.19999999999999</v>
      </c>
      <c r="H5" s="17" t="s">
        <v>27</v>
      </c>
    </row>
    <row r="6" spans="1:8" ht="15" customHeight="1" x14ac:dyDescent="0.25">
      <c r="A6" s="9"/>
      <c r="B6" s="27" t="s">
        <v>28</v>
      </c>
      <c r="C6" s="16" t="s">
        <v>20</v>
      </c>
      <c r="D6" s="20">
        <v>11.2</v>
      </c>
      <c r="E6" s="20">
        <v>12.3</v>
      </c>
      <c r="F6" s="20">
        <v>8.1</v>
      </c>
      <c r="G6" s="15">
        <f t="shared" si="0"/>
        <v>187.9</v>
      </c>
      <c r="H6" s="17" t="s">
        <v>29</v>
      </c>
    </row>
    <row r="7" spans="1:8" ht="15.75" x14ac:dyDescent="0.25">
      <c r="A7" s="13"/>
      <c r="B7" s="24" t="s">
        <v>30</v>
      </c>
      <c r="C7" s="25">
        <v>200</v>
      </c>
      <c r="D7" s="26">
        <v>1.5</v>
      </c>
      <c r="E7" s="26">
        <v>0</v>
      </c>
      <c r="F7" s="26">
        <v>22.8</v>
      </c>
      <c r="G7" s="16">
        <f t="shared" si="0"/>
        <v>97.2</v>
      </c>
      <c r="H7" s="17" t="s">
        <v>31</v>
      </c>
    </row>
    <row r="8" spans="1:8" ht="14.25" customHeight="1" x14ac:dyDescent="0.25">
      <c r="A8" s="24"/>
      <c r="B8" s="13" t="s">
        <v>17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 t="shared" si="0"/>
        <v>80.36</v>
      </c>
      <c r="H8" s="28" t="s">
        <v>32</v>
      </c>
    </row>
    <row r="9" spans="1:8" ht="15.75" x14ac:dyDescent="0.25">
      <c r="A9" s="27"/>
      <c r="B9" s="13" t="s">
        <v>21</v>
      </c>
      <c r="C9" s="14">
        <v>20</v>
      </c>
      <c r="D9" s="14">
        <v>1.1000000000000001</v>
      </c>
      <c r="E9" s="14">
        <v>0.2</v>
      </c>
      <c r="F9" s="14">
        <v>9.42</v>
      </c>
      <c r="G9" s="21">
        <f t="shared" si="0"/>
        <v>43.88</v>
      </c>
      <c r="H9" s="17" t="s">
        <v>33</v>
      </c>
    </row>
    <row r="10" spans="1:8" ht="20.25" customHeight="1" thickBot="1" x14ac:dyDescent="0.3">
      <c r="A10" s="10"/>
      <c r="B10" s="4" t="s">
        <v>11</v>
      </c>
      <c r="C10" s="18" t="s">
        <v>34</v>
      </c>
      <c r="D10" s="29">
        <f>SUM(D4:D9)</f>
        <v>18.700000000000003</v>
      </c>
      <c r="E10" s="29">
        <f>SUM(E4:E9)</f>
        <v>21.05</v>
      </c>
      <c r="F10" s="29">
        <f>SUM(F4:F9)</f>
        <v>77.290000000000006</v>
      </c>
      <c r="G10" s="29">
        <f>SUM(G4:G9)</f>
        <v>573.41</v>
      </c>
      <c r="H10" s="17"/>
    </row>
    <row r="11" spans="1:8" ht="15.75" x14ac:dyDescent="0.25">
      <c r="A11" s="11" t="s">
        <v>8</v>
      </c>
      <c r="B11" s="13" t="s">
        <v>35</v>
      </c>
      <c r="C11" s="14" t="s">
        <v>36</v>
      </c>
      <c r="D11" s="15">
        <v>0.5</v>
      </c>
      <c r="E11" s="15">
        <v>0.1</v>
      </c>
      <c r="F11" s="15">
        <v>13.6</v>
      </c>
      <c r="G11" s="16">
        <f t="shared" ref="G11:G18" si="1">D11*4+E11*9+F11*4</f>
        <v>57.3</v>
      </c>
      <c r="H11" s="17" t="s">
        <v>18</v>
      </c>
    </row>
    <row r="12" spans="1:8" ht="15.75" x14ac:dyDescent="0.25">
      <c r="A12" s="9"/>
      <c r="B12" s="13" t="s">
        <v>37</v>
      </c>
      <c r="C12" s="14" t="s">
        <v>38</v>
      </c>
      <c r="D12" s="15">
        <v>0.5</v>
      </c>
      <c r="E12" s="15">
        <v>0.1</v>
      </c>
      <c r="F12" s="15">
        <v>1.7</v>
      </c>
      <c r="G12" s="16">
        <f t="shared" si="1"/>
        <v>9.6999999999999993</v>
      </c>
      <c r="H12" s="17"/>
    </row>
    <row r="13" spans="1:8" ht="15.75" x14ac:dyDescent="0.25">
      <c r="A13" s="9"/>
      <c r="B13" s="13" t="s">
        <v>39</v>
      </c>
      <c r="C13" s="14" t="s">
        <v>40</v>
      </c>
      <c r="D13" s="15">
        <v>2.6</v>
      </c>
      <c r="E13" s="14">
        <v>4.88</v>
      </c>
      <c r="F13" s="15">
        <v>12.8</v>
      </c>
      <c r="G13" s="16">
        <f>D13*4+E13*9+F13*4</f>
        <v>105.52000000000001</v>
      </c>
      <c r="H13" s="17" t="s">
        <v>41</v>
      </c>
    </row>
    <row r="14" spans="1:8" ht="15.75" x14ac:dyDescent="0.25">
      <c r="A14" s="9"/>
      <c r="B14" s="23" t="s">
        <v>42</v>
      </c>
      <c r="C14" s="30" t="s">
        <v>19</v>
      </c>
      <c r="D14" s="26">
        <v>3.8</v>
      </c>
      <c r="E14" s="26">
        <v>4</v>
      </c>
      <c r="F14" s="26">
        <v>24</v>
      </c>
      <c r="G14" s="16">
        <f t="shared" si="1"/>
        <v>147.19999999999999</v>
      </c>
      <c r="H14" s="17" t="s">
        <v>43</v>
      </c>
    </row>
    <row r="15" spans="1:8" ht="15.75" x14ac:dyDescent="0.25">
      <c r="A15" s="9"/>
      <c r="B15" s="13" t="s">
        <v>44</v>
      </c>
      <c r="C15" s="14" t="s">
        <v>45</v>
      </c>
      <c r="D15" s="26">
        <v>12</v>
      </c>
      <c r="E15" s="26">
        <v>14.6</v>
      </c>
      <c r="F15" s="26">
        <v>8.9</v>
      </c>
      <c r="G15" s="16">
        <f t="shared" si="1"/>
        <v>215</v>
      </c>
      <c r="H15" s="17" t="s">
        <v>46</v>
      </c>
    </row>
    <row r="16" spans="1:8" ht="15.75" x14ac:dyDescent="0.25">
      <c r="A16" s="9"/>
      <c r="B16" s="19" t="s">
        <v>47</v>
      </c>
      <c r="C16" s="16">
        <v>200</v>
      </c>
      <c r="D16" s="16">
        <v>0.24</v>
      </c>
      <c r="E16" s="16">
        <v>0.1</v>
      </c>
      <c r="F16" s="16">
        <v>13.34</v>
      </c>
      <c r="G16" s="16">
        <f t="shared" si="1"/>
        <v>55.22</v>
      </c>
      <c r="H16" s="17" t="s">
        <v>18</v>
      </c>
    </row>
    <row r="17" spans="1:8" ht="28.5" customHeight="1" x14ac:dyDescent="0.25">
      <c r="A17" s="9"/>
      <c r="B17" s="13" t="s">
        <v>17</v>
      </c>
      <c r="C17" s="14" t="s">
        <v>48</v>
      </c>
      <c r="D17" s="15">
        <v>3.2</v>
      </c>
      <c r="E17" s="15">
        <v>0.4</v>
      </c>
      <c r="F17" s="15">
        <v>24.6</v>
      </c>
      <c r="G17" s="16">
        <f t="shared" si="1"/>
        <v>114.80000000000001</v>
      </c>
      <c r="H17" s="17" t="s">
        <v>18</v>
      </c>
    </row>
    <row r="18" spans="1:8" ht="15.75" x14ac:dyDescent="0.25">
      <c r="A18" s="9"/>
      <c r="B18" s="13" t="s">
        <v>21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 t="s">
        <v>18</v>
      </c>
    </row>
    <row r="19" spans="1:8" ht="16.5" thickBot="1" x14ac:dyDescent="0.3">
      <c r="A19" s="10"/>
      <c r="B19" s="4" t="s">
        <v>12</v>
      </c>
      <c r="C19" s="18" t="s">
        <v>49</v>
      </c>
      <c r="D19" s="18">
        <f>SUM(D11:D18)</f>
        <v>24.759999999999998</v>
      </c>
      <c r="E19" s="18">
        <f>SUM(E11:E18)</f>
        <v>24.53</v>
      </c>
      <c r="F19" s="18">
        <f>SUM(F11:F18)</f>
        <v>115.42</v>
      </c>
      <c r="G19" s="18">
        <f>SUM(G11:G18)</f>
        <v>781.49</v>
      </c>
      <c r="H19" s="17" t="s">
        <v>18</v>
      </c>
    </row>
    <row r="20" spans="1:8" ht="15.75" x14ac:dyDescent="0.25">
      <c r="A20" s="11" t="s">
        <v>13</v>
      </c>
      <c r="B20" s="31" t="s">
        <v>50</v>
      </c>
      <c r="C20" s="16" t="s">
        <v>19</v>
      </c>
      <c r="D20" s="16">
        <v>5.9</v>
      </c>
      <c r="E20" s="16">
        <v>4</v>
      </c>
      <c r="F20" s="16">
        <v>27.3</v>
      </c>
      <c r="G20" s="16">
        <f>D20*4+E20*9+F20*4</f>
        <v>168.8</v>
      </c>
      <c r="H20" s="17" t="s">
        <v>51</v>
      </c>
    </row>
    <row r="21" spans="1:8" ht="15.75" x14ac:dyDescent="0.25">
      <c r="A21" s="11"/>
      <c r="B21" s="13" t="s">
        <v>21</v>
      </c>
      <c r="C21" s="14">
        <v>20</v>
      </c>
      <c r="D21" s="14">
        <v>1.1000000000000001</v>
      </c>
      <c r="E21" s="14">
        <v>0.2</v>
      </c>
      <c r="F21" s="14">
        <v>9.42</v>
      </c>
      <c r="G21" s="16">
        <f>D21*4+E21*9+F21*4</f>
        <v>43.88</v>
      </c>
      <c r="H21" s="17" t="s">
        <v>18</v>
      </c>
    </row>
    <row r="22" spans="1:8" ht="15.75" x14ac:dyDescent="0.25">
      <c r="A22" s="9"/>
      <c r="B22" s="13" t="s">
        <v>52</v>
      </c>
      <c r="C22" s="14">
        <v>200</v>
      </c>
      <c r="D22" s="14">
        <v>0.4</v>
      </c>
      <c r="E22" s="14">
        <v>0.1</v>
      </c>
      <c r="F22" s="14">
        <v>10.06</v>
      </c>
      <c r="G22" s="16">
        <f>D22*4+E22*9+F22*4</f>
        <v>42.74</v>
      </c>
      <c r="H22" s="17" t="s">
        <v>53</v>
      </c>
    </row>
    <row r="23" spans="1:8" ht="16.5" thickBot="1" x14ac:dyDescent="0.3">
      <c r="A23" s="10"/>
      <c r="B23" s="4" t="s">
        <v>14</v>
      </c>
      <c r="C23" s="22" t="s">
        <v>54</v>
      </c>
      <c r="D23" s="22">
        <f>SUM(D20:D22)</f>
        <v>7.4</v>
      </c>
      <c r="E23" s="22">
        <f>SUM(E20:E22)</f>
        <v>4.3</v>
      </c>
      <c r="F23" s="22">
        <f>SUM(F20:F22)</f>
        <v>46.78</v>
      </c>
      <c r="G23" s="22">
        <f>SUM(G20:G22)</f>
        <v>255.42000000000002</v>
      </c>
      <c r="H23" s="17" t="s">
        <v>18</v>
      </c>
    </row>
    <row r="24" spans="1:8" ht="16.5" thickBot="1" x14ac:dyDescent="0.3">
      <c r="A24" s="10"/>
      <c r="B24" s="4" t="s">
        <v>15</v>
      </c>
      <c r="C24" s="22">
        <f>C10+C19+C23</f>
        <v>1905</v>
      </c>
      <c r="D24" s="22">
        <f>D10+D19+D23</f>
        <v>50.86</v>
      </c>
      <c r="E24" s="22">
        <f>E10+E19+E23</f>
        <v>49.879999999999995</v>
      </c>
      <c r="F24" s="22">
        <f>F10+F19+F23</f>
        <v>239.49</v>
      </c>
      <c r="G24" s="22">
        <f>G10+G19+G23</f>
        <v>1610.3200000000002</v>
      </c>
      <c r="H24" s="1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2023-02-19T17:30:57Z</dcterms:modified>
</cp:coreProperties>
</file>