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9" i="5" l="1"/>
  <c r="E9" i="5"/>
  <c r="D9" i="5"/>
  <c r="C21" i="5"/>
  <c r="F20" i="5"/>
  <c r="E20" i="5"/>
  <c r="D20" i="5"/>
  <c r="G19" i="5"/>
  <c r="G18" i="5"/>
  <c r="G17" i="5"/>
  <c r="G20" i="5" s="1"/>
  <c r="E16" i="5"/>
  <c r="G15" i="5"/>
  <c r="G14" i="5"/>
  <c r="G13" i="5"/>
  <c r="G12" i="5"/>
  <c r="G11" i="5"/>
  <c r="G16" i="5" s="1"/>
  <c r="G10" i="5"/>
  <c r="G8" i="5"/>
  <c r="G7" i="5"/>
  <c r="G6" i="5"/>
  <c r="G5" i="5"/>
  <c r="G4" i="5"/>
  <c r="G9" i="5" s="1"/>
  <c r="G21" i="5" s="1"/>
  <c r="E21" i="5" l="1"/>
  <c r="D21" i="5"/>
  <c r="F21" i="5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<sst xmlns="http://schemas.openxmlformats.org/spreadsheetml/2006/main" count="52" uniqueCount="49">
  <si>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</si>
  <si>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</si>
  <si>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</si>
  <si>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</si>
  <si>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</si>
  <si>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</si>
  <si>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</si>
  <si>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</si>
  <si>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</si>
  <si>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</si>
  <si>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</si>
  <si>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</si>
  <si>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</si>
  <si>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</si>
  <si>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</si>
  <si>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</si>
  <si>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</si>
  <si>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</si>
  <si>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</si>
  <si>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520</t>
  </si>
  <si>
    <t xml:space="preserve">Хлеб ржаной   </t>
  </si>
  <si>
    <t>Неделя: вторая</t>
  </si>
  <si>
    <t>701.1</t>
  </si>
  <si>
    <t>20</t>
  </si>
  <si>
    <t>200</t>
  </si>
  <si>
    <t>685</t>
  </si>
  <si>
    <t>Чай с сахаром</t>
  </si>
  <si>
    <t xml:space="preserve">Хлеб пшеничный </t>
  </si>
  <si>
    <t>698</t>
  </si>
  <si>
    <t>320</t>
  </si>
  <si>
    <t>День: среда</t>
  </si>
  <si>
    <t>Фрукты по сезону (яблоко)</t>
  </si>
  <si>
    <t>120</t>
  </si>
  <si>
    <t xml:space="preserve">Пудинг из творога (запеченный) </t>
  </si>
  <si>
    <t>222</t>
  </si>
  <si>
    <t>Молоко сгущенное</t>
  </si>
  <si>
    <t xml:space="preserve">Кисломолочный продукт (Йогурт)   </t>
  </si>
  <si>
    <t>Нарезка из свежих огурцов</t>
  </si>
  <si>
    <t>60</t>
  </si>
  <si>
    <t xml:space="preserve">Суп картофельный с бобовыми   </t>
  </si>
  <si>
    <t>139</t>
  </si>
  <si>
    <t>Жаркое по-домашнему</t>
  </si>
  <si>
    <t>259</t>
  </si>
  <si>
    <t>Компот из сухофруктов</t>
  </si>
  <si>
    <t>349</t>
  </si>
  <si>
    <t>785</t>
  </si>
  <si>
    <t>Макароны с сыром</t>
  </si>
  <si>
    <t>334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</si>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</sst>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48</v>
      </c>
      <c r="C1" s="5"/>
      <c r="D1" s="6">
        <v>45035</v>
      </c>
      <c r="E1" s="2" t="s">
        <v>30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32</v>
      </c>
      <c r="D4" s="15">
        <v>0.5</v>
      </c>
      <c r="E4" s="15">
        <v>0.1</v>
      </c>
      <c r="F4" s="15">
        <v>13.6</v>
      </c>
      <c r="G4" s="16">
        <f>D4*4+E4*9+F4*4</f>
        <v>57.3</v>
      </c>
      <c r="H4" s="17"/>
    </row>
    <row r="5" spans="1:8" ht="15.75" x14ac:dyDescent="0.25">
      <c r="A5" s="9"/>
      <c r="B5" s="13" t="s">
        <v>33</v>
      </c>
      <c r="C5" s="14">
        <v>150</v>
      </c>
      <c r="D5" s="14">
        <v>13.77</v>
      </c>
      <c r="E5" s="14">
        <v>10.45</v>
      </c>
      <c r="F5" s="14">
        <v>32.64</v>
      </c>
      <c r="G5" s="16">
        <f>D5*4+E5*9+F5*4</f>
        <v>279.69</v>
      </c>
      <c r="H5" s="17" t="s">
        <v>34</v>
      </c>
    </row>
    <row r="6" spans="1:8" ht="15" customHeight="1" x14ac:dyDescent="0.25">
      <c r="A6" s="9"/>
      <c r="B6" s="13" t="s">
        <v>35</v>
      </c>
      <c r="C6" s="14">
        <v>30</v>
      </c>
      <c r="D6" s="15">
        <v>1.5</v>
      </c>
      <c r="E6" s="15">
        <v>2.6</v>
      </c>
      <c r="F6" s="15">
        <v>12.8</v>
      </c>
      <c r="G6" s="16">
        <f>D6*4+E6*9+F6*4</f>
        <v>80.600000000000009</v>
      </c>
      <c r="H6" s="17"/>
    </row>
    <row r="7" spans="1:8" ht="15" customHeight="1" x14ac:dyDescent="0.25">
      <c r="A7" s="9"/>
      <c r="B7" s="13" t="s">
        <v>36</v>
      </c>
      <c r="C7" s="14" t="s">
        <v>24</v>
      </c>
      <c r="D7" s="15">
        <v>5.6</v>
      </c>
      <c r="E7" s="15">
        <v>5</v>
      </c>
      <c r="F7" s="15">
        <v>15</v>
      </c>
      <c r="G7" s="16">
        <f>D7*4+E7*9+F7*4</f>
        <v>127.4</v>
      </c>
      <c r="H7" s="17" t="s">
        <v>28</v>
      </c>
    </row>
    <row r="8" spans="1:8" ht="15.75" x14ac:dyDescent="0.25">
      <c r="A8" s="9"/>
      <c r="B8" s="13" t="s">
        <v>27</v>
      </c>
      <c r="C8" s="14" t="s">
        <v>23</v>
      </c>
      <c r="D8" s="15">
        <v>1.28</v>
      </c>
      <c r="E8" s="15">
        <v>0.16</v>
      </c>
      <c r="F8" s="15">
        <v>9.84</v>
      </c>
      <c r="G8" s="16">
        <f>D8*4+E8*9+F8*4</f>
        <v>45.92</v>
      </c>
      <c r="H8" s="24" t="s">
        <v>22</v>
      </c>
    </row>
    <row r="9" spans="1:8" ht="14.25" customHeight="1" thickBot="1" x14ac:dyDescent="0.3">
      <c r="A9" s="10"/>
      <c r="B9" s="4" t="s">
        <v>11</v>
      </c>
      <c r="C9" s="18" t="s">
        <v>19</v>
      </c>
      <c r="D9" s="18">
        <f>SUM(D4:D8)</f>
        <v>22.65</v>
      </c>
      <c r="E9" s="18">
        <f>SUM(E4:E8)</f>
        <v>18.309999999999999</v>
      </c>
      <c r="F9" s="20">
        <f>SUM(F4:F8)</f>
        <v>83.88000000000001</v>
      </c>
      <c r="G9" s="20">
        <f>SUM(G4:G8)</f>
        <v>590.91</v>
      </c>
      <c r="H9" s="17"/>
    </row>
    <row r="10" spans="1:8" ht="15.75" x14ac:dyDescent="0.25">
      <c r="A10" s="11" t="s">
        <v>8</v>
      </c>
      <c r="B10" s="13" t="s">
        <v>37</v>
      </c>
      <c r="C10" s="14" t="s">
        <v>38</v>
      </c>
      <c r="D10" s="15">
        <v>0.5</v>
      </c>
      <c r="E10" s="15">
        <v>0.1</v>
      </c>
      <c r="F10" s="19">
        <v>1.7</v>
      </c>
      <c r="G10" s="16">
        <f t="shared" ref="G10:G15" si="0">D10*4+E10*9+F10*4</f>
        <v>9.6999999999999993</v>
      </c>
      <c r="H10" s="17"/>
    </row>
    <row r="11" spans="1:8" ht="20.25" customHeight="1" x14ac:dyDescent="0.25">
      <c r="A11" s="9"/>
      <c r="B11" s="13" t="s">
        <v>39</v>
      </c>
      <c r="C11" s="14">
        <v>200</v>
      </c>
      <c r="D11" s="14">
        <v>4.3600000000000003</v>
      </c>
      <c r="E11" s="14">
        <v>3.4</v>
      </c>
      <c r="F11" s="16">
        <v>15.86</v>
      </c>
      <c r="G11" s="16">
        <f t="shared" si="0"/>
        <v>111.47999999999999</v>
      </c>
      <c r="H11" s="17" t="s">
        <v>40</v>
      </c>
    </row>
    <row r="12" spans="1:8" ht="15.75" x14ac:dyDescent="0.25">
      <c r="B12" s="27" t="s">
        <v>41</v>
      </c>
      <c r="C12" s="28">
        <v>240</v>
      </c>
      <c r="D12" s="26">
        <v>18.399999999999999</v>
      </c>
      <c r="E12" s="26">
        <v>24.1</v>
      </c>
      <c r="F12" s="29">
        <v>24.7</v>
      </c>
      <c r="G12" s="16">
        <f t="shared" si="0"/>
        <v>389.3</v>
      </c>
      <c r="H12" s="17" t="s">
        <v>42</v>
      </c>
    </row>
    <row r="13" spans="1:8" ht="15.75" x14ac:dyDescent="0.25">
      <c r="A13" s="9"/>
      <c r="B13" s="25" t="s">
        <v>43</v>
      </c>
      <c r="C13" s="22">
        <v>200</v>
      </c>
      <c r="D13" s="23">
        <v>1.5</v>
      </c>
      <c r="E13" s="23">
        <v>0</v>
      </c>
      <c r="F13" s="30">
        <v>22.8</v>
      </c>
      <c r="G13" s="16">
        <f t="shared" si="0"/>
        <v>97.2</v>
      </c>
      <c r="H13" s="17" t="s">
        <v>44</v>
      </c>
    </row>
    <row r="14" spans="1:8" ht="15.75" x14ac:dyDescent="0.25">
      <c r="A14" s="9"/>
      <c r="B14" s="13" t="s">
        <v>16</v>
      </c>
      <c r="C14" s="14">
        <v>50</v>
      </c>
      <c r="D14" s="14">
        <v>3.2</v>
      </c>
      <c r="E14" s="14">
        <v>0.4</v>
      </c>
      <c r="F14" s="16">
        <v>24.6</v>
      </c>
      <c r="G14" s="16">
        <f t="shared" si="0"/>
        <v>114.80000000000001</v>
      </c>
      <c r="H14" s="17"/>
    </row>
    <row r="15" spans="1:8" ht="15.75" x14ac:dyDescent="0.25">
      <c r="A15" s="9"/>
      <c r="B15" s="13" t="s">
        <v>20</v>
      </c>
      <c r="C15" s="14">
        <v>35</v>
      </c>
      <c r="D15" s="14">
        <v>1.92</v>
      </c>
      <c r="E15" s="14">
        <v>0.35</v>
      </c>
      <c r="F15" s="16">
        <v>16.48</v>
      </c>
      <c r="G15" s="16">
        <f t="shared" si="0"/>
        <v>76.75</v>
      </c>
      <c r="H15" s="17"/>
    </row>
    <row r="16" spans="1:8" ht="16.5" thickBot="1" x14ac:dyDescent="0.3">
      <c r="A16" s="10"/>
      <c r="B16" s="4" t="s">
        <v>12</v>
      </c>
      <c r="C16" s="18" t="s">
        <v>45</v>
      </c>
      <c r="D16" s="18">
        <v>22.54</v>
      </c>
      <c r="E16" s="18">
        <f>SUM(E10:E15)</f>
        <v>28.35</v>
      </c>
      <c r="F16" s="20">
        <v>101.87</v>
      </c>
      <c r="G16" s="20">
        <f>SUM(G10:G15)</f>
        <v>799.23</v>
      </c>
      <c r="H16" s="17" t="s">
        <v>17</v>
      </c>
    </row>
    <row r="17" spans="1:8" ht="15.75" x14ac:dyDescent="0.25">
      <c r="A17" s="11" t="s">
        <v>13</v>
      </c>
      <c r="B17" s="21" t="s">
        <v>46</v>
      </c>
      <c r="C17" s="31" t="s">
        <v>18</v>
      </c>
      <c r="D17" s="30">
        <v>4.5999999999999996</v>
      </c>
      <c r="E17" s="30">
        <v>4</v>
      </c>
      <c r="F17" s="30">
        <v>21.6</v>
      </c>
      <c r="G17" s="16">
        <f>D17*4+E17*9+F17*4</f>
        <v>140.80000000000001</v>
      </c>
      <c r="H17" s="17" t="s">
        <v>47</v>
      </c>
    </row>
    <row r="18" spans="1:8" ht="15.75" x14ac:dyDescent="0.25">
      <c r="A18" s="11"/>
      <c r="B18" s="13" t="s">
        <v>27</v>
      </c>
      <c r="C18" s="14" t="s">
        <v>23</v>
      </c>
      <c r="D18" s="15">
        <v>1.28</v>
      </c>
      <c r="E18" s="15">
        <v>0.16</v>
      </c>
      <c r="F18" s="19">
        <v>9.84</v>
      </c>
      <c r="G18" s="16">
        <f>D18*4+E18*9+F18*4</f>
        <v>45.92</v>
      </c>
      <c r="H18" s="17"/>
    </row>
    <row r="19" spans="1:8" ht="28.5" customHeight="1" x14ac:dyDescent="0.25">
      <c r="A19" s="9"/>
      <c r="B19" s="25" t="s">
        <v>26</v>
      </c>
      <c r="C19" s="16" t="s">
        <v>24</v>
      </c>
      <c r="D19" s="16">
        <v>0</v>
      </c>
      <c r="E19" s="16">
        <v>0</v>
      </c>
      <c r="F19" s="16">
        <v>15</v>
      </c>
      <c r="G19" s="19">
        <f>D19*4+E19*9+F19*4</f>
        <v>60</v>
      </c>
      <c r="H19" s="17" t="s">
        <v>25</v>
      </c>
    </row>
    <row r="20" spans="1:8" ht="16.5" thickBot="1" x14ac:dyDescent="0.3">
      <c r="A20" s="10"/>
      <c r="B20" s="4" t="s">
        <v>14</v>
      </c>
      <c r="C20" s="18" t="s">
        <v>29</v>
      </c>
      <c r="D20" s="18">
        <f>SUM(D17:D19)</f>
        <v>5.88</v>
      </c>
      <c r="E20" s="18">
        <f>SUM(E17:E19)</f>
        <v>4.16</v>
      </c>
      <c r="F20" s="20">
        <f>SUM(F17:F19)</f>
        <v>46.44</v>
      </c>
      <c r="G20" s="20">
        <f>SUM(G17:G19)</f>
        <v>246.72000000000003</v>
      </c>
      <c r="H20" s="17"/>
    </row>
    <row r="21" spans="1:8" ht="16.5" thickBot="1" x14ac:dyDescent="0.3">
      <c r="A21" s="10"/>
      <c r="B21" s="4" t="s">
        <v>15</v>
      </c>
      <c r="C21" s="18">
        <f>C9+C16+C20</f>
        <v>1625</v>
      </c>
      <c r="D21" s="18">
        <f>D9+D16+D20</f>
        <v>51.07</v>
      </c>
      <c r="E21" s="18">
        <f>E9+E16+E20</f>
        <v>50.819999999999993</v>
      </c>
      <c r="F21" s="18">
        <f>F9+F16+F20</f>
        <v>232.19</v>
      </c>
      <c r="G21" s="18">
        <f>G9+G16+G20</f>
        <v>1636.86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2023-04-15T17:07:20Z</dcterms:modified>
</cp:coreProperties>
</file>