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035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E18" i="5"/>
  <c r="D18" i="5"/>
  <c r="C18" i="5"/>
  <c r="C19" i="5" s="1"/>
  <c r="G17" i="5"/>
  <c r="G16" i="5"/>
  <c r="F15" i="5"/>
  <c r="E15" i="5"/>
  <c r="D15" i="5"/>
  <c r="G14" i="5"/>
  <c r="G13" i="5"/>
  <c r="G12" i="5"/>
  <c r="G11" i="5"/>
  <c r="G10" i="5"/>
  <c r="G9" i="5"/>
  <c r="G15" i="5" s="1"/>
  <c r="F8" i="5"/>
  <c r="E8" i="5"/>
  <c r="D8" i="5"/>
  <c r="G7" i="5"/>
  <c r="G6" i="5"/>
  <c r="G5" i="5"/>
  <c r="G4" i="5"/>
  <c r="G18" i="5" l="1"/>
  <c r="G19" i="5"/>
  <c r="G8" i="5"/>
  <c r="D19" i="5"/>
  <c r="F19" i="5"/>
  <c r="E19" i="5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<sst xmlns="http://schemas.openxmlformats.org/spreadsheetml/2006/main" count="50" uniqueCount="50">
  <si>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</si>
  <si>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</si>
  <si>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</si>
  <si>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</si>
  <si>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</si>
  <si>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</si>
  <si>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</si>
  <si>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</si>
  <si>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</si>
  <si>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</si>
  <si>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</si>
  <si>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</si>
  <si>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</si>
  <si>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</si>
  <si>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</si>
  <si>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</si>
  <si>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</si>
  <si>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</si>
  <si>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 </t>
  </si>
  <si>
    <t>150</t>
  </si>
  <si>
    <t>90</t>
  </si>
  <si>
    <t>День: пятница</t>
  </si>
  <si>
    <t>Бутерброд с маслом и сыром   40/5/15</t>
  </si>
  <si>
    <t>8</t>
  </si>
  <si>
    <t xml:space="preserve">Каша "Янтарная"жид молочная с пшеном и яблоком  </t>
  </si>
  <si>
    <t>305</t>
  </si>
  <si>
    <t xml:space="preserve">Какао с молоком  </t>
  </si>
  <si>
    <t>693</t>
  </si>
  <si>
    <t>Фрукты по сезону (груша)</t>
  </si>
  <si>
    <t>100</t>
  </si>
  <si>
    <t>0,6</t>
  </si>
  <si>
    <t>0,3</t>
  </si>
  <si>
    <t>10,48</t>
  </si>
  <si>
    <t>368</t>
  </si>
  <si>
    <t>520</t>
  </si>
  <si>
    <t>Щи из свежей капусты с картоф. и сметаной</t>
  </si>
  <si>
    <t>14</t>
  </si>
  <si>
    <t>67</t>
  </si>
  <si>
    <t xml:space="preserve">Запеканка овощная </t>
  </si>
  <si>
    <t>269</t>
  </si>
  <si>
    <t xml:space="preserve">Тефтели из свинины и риса </t>
  </si>
  <si>
    <t>462</t>
  </si>
  <si>
    <t xml:space="preserve">Кисель из сока натурального  </t>
  </si>
  <si>
    <t>358</t>
  </si>
  <si>
    <t xml:space="preserve">Хлеб ржаной   </t>
  </si>
  <si>
    <t>725</t>
  </si>
  <si>
    <t>Лапшевник с творогом</t>
  </si>
  <si>
    <t>208</t>
  </si>
  <si>
    <t>Кисломолочный продукт (Йогурт  2,5 % жирности)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</si>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</sst>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1252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4" fillId="4" borderId="1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3" t="s">
        <v>49</v>
      </c>
      <c r="C1" s="5"/>
      <c r="D1" s="6">
        <v>45009</v>
      </c>
      <c r="E1" s="2" t="s">
        <v>21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4" t="s">
        <v>22</v>
      </c>
      <c r="C4" s="15">
        <v>60</v>
      </c>
      <c r="D4" s="15">
        <v>6.26</v>
      </c>
      <c r="E4" s="15">
        <v>8.3699999999999992</v>
      </c>
      <c r="F4" s="15">
        <v>19.75</v>
      </c>
      <c r="G4" s="17">
        <f t="shared" ref="G4:G7" si="0">D4*4+E4*9+F4*4</f>
        <v>179.37</v>
      </c>
      <c r="H4" s="18" t="s">
        <v>23</v>
      </c>
    </row>
    <row r="5" spans="1:8" ht="31.5" x14ac:dyDescent="0.25">
      <c r="A5" s="9"/>
      <c r="B5" s="14" t="s">
        <v>24</v>
      </c>
      <c r="C5" s="15">
        <v>160</v>
      </c>
      <c r="D5" s="15">
        <v>6.66</v>
      </c>
      <c r="E5" s="15">
        <v>9.1199999999999992</v>
      </c>
      <c r="F5" s="16">
        <v>30.6</v>
      </c>
      <c r="G5" s="17">
        <f t="shared" si="0"/>
        <v>231.12</v>
      </c>
      <c r="H5" s="18" t="s">
        <v>25</v>
      </c>
    </row>
    <row r="6" spans="1:8" ht="15" customHeight="1" x14ac:dyDescent="0.25">
      <c r="A6" s="9"/>
      <c r="B6" s="14" t="s">
        <v>26</v>
      </c>
      <c r="C6" s="15">
        <v>200</v>
      </c>
      <c r="D6" s="15">
        <v>4.76</v>
      </c>
      <c r="E6" s="15">
        <v>3.96</v>
      </c>
      <c r="F6" s="15">
        <v>17.100000000000001</v>
      </c>
      <c r="G6" s="17">
        <f t="shared" si="0"/>
        <v>123.08000000000001</v>
      </c>
      <c r="H6" s="18" t="s">
        <v>27</v>
      </c>
    </row>
    <row r="7" spans="1:8" ht="15.75" x14ac:dyDescent="0.25">
      <c r="A7" s="9"/>
      <c r="B7" s="14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7">
        <f t="shared" si="0"/>
        <v>47.02</v>
      </c>
      <c r="H7" s="18" t="s">
        <v>33</v>
      </c>
    </row>
    <row r="8" spans="1:8" ht="14.25" customHeight="1" thickBot="1" x14ac:dyDescent="0.3">
      <c r="A8" s="10"/>
      <c r="B8" s="4" t="s">
        <v>11</v>
      </c>
      <c r="C8" s="19" t="s">
        <v>34</v>
      </c>
      <c r="D8" s="19">
        <f>SUM(D4:D7)</f>
        <v>17.68</v>
      </c>
      <c r="E8" s="19">
        <f>SUM(E4:E7)</f>
        <v>21.45</v>
      </c>
      <c r="F8" s="19">
        <f>SUM(F4:F7)</f>
        <v>67.45</v>
      </c>
      <c r="G8" s="19">
        <f>SUM(G4:G7)</f>
        <v>580.59</v>
      </c>
      <c r="H8" s="18" t="s">
        <v>18</v>
      </c>
    </row>
    <row r="9" spans="1:8" ht="15.75" x14ac:dyDescent="0.25">
      <c r="A9" s="11" t="s">
        <v>8</v>
      </c>
      <c r="B9" s="14" t="s">
        <v>35</v>
      </c>
      <c r="C9" s="15">
        <v>200</v>
      </c>
      <c r="D9" s="16">
        <v>2.6</v>
      </c>
      <c r="E9" s="15">
        <v>4.9000000000000004</v>
      </c>
      <c r="F9" s="15" t="s">
        <v>36</v>
      </c>
      <c r="G9" s="17">
        <f t="shared" ref="G9:G14" si="1">D9*4+E9*9+F9*4</f>
        <v>110.5</v>
      </c>
      <c r="H9" s="18" t="s">
        <v>37</v>
      </c>
    </row>
    <row r="10" spans="1:8" ht="20.25" customHeight="1" x14ac:dyDescent="0.25">
      <c r="A10" s="9"/>
      <c r="B10" s="24" t="s">
        <v>38</v>
      </c>
      <c r="C10" s="15" t="s">
        <v>19</v>
      </c>
      <c r="D10" s="25">
        <v>4.2</v>
      </c>
      <c r="E10" s="25">
        <v>10.8</v>
      </c>
      <c r="F10" s="25">
        <v>21.8</v>
      </c>
      <c r="G10" s="17">
        <f t="shared" si="1"/>
        <v>201.2</v>
      </c>
      <c r="H10" s="18" t="s">
        <v>39</v>
      </c>
    </row>
    <row r="11" spans="1:8" ht="15.75" x14ac:dyDescent="0.25">
      <c r="B11" s="24" t="s">
        <v>40</v>
      </c>
      <c r="C11" s="26" t="s">
        <v>20</v>
      </c>
      <c r="D11" s="21">
        <v>8.6999999999999993</v>
      </c>
      <c r="E11" s="21">
        <v>14</v>
      </c>
      <c r="F11" s="21">
        <v>8.1</v>
      </c>
      <c r="G11" s="17">
        <f t="shared" si="1"/>
        <v>193.20000000000002</v>
      </c>
      <c r="H11" s="18" t="s">
        <v>41</v>
      </c>
    </row>
    <row r="12" spans="1:8" ht="15.75" x14ac:dyDescent="0.25">
      <c r="A12" s="9"/>
      <c r="B12" s="14" t="s">
        <v>42</v>
      </c>
      <c r="C12" s="15">
        <v>200</v>
      </c>
      <c r="D12" s="15">
        <v>1</v>
      </c>
      <c r="E12" s="15">
        <v>0</v>
      </c>
      <c r="F12" s="15">
        <v>25.4</v>
      </c>
      <c r="G12" s="17">
        <f t="shared" si="1"/>
        <v>105.6</v>
      </c>
      <c r="H12" s="18" t="s">
        <v>43</v>
      </c>
    </row>
    <row r="13" spans="1:8" ht="15.75" x14ac:dyDescent="0.25">
      <c r="A13" s="9"/>
      <c r="B13" s="14" t="s">
        <v>17</v>
      </c>
      <c r="C13" s="15">
        <v>50</v>
      </c>
      <c r="D13" s="15">
        <v>3.2</v>
      </c>
      <c r="E13" s="15">
        <v>0.4</v>
      </c>
      <c r="F13" s="15">
        <v>24.6</v>
      </c>
      <c r="G13" s="17">
        <f t="shared" si="1"/>
        <v>114.80000000000001</v>
      </c>
      <c r="H13" s="18"/>
    </row>
    <row r="14" spans="1:8" ht="15.75" x14ac:dyDescent="0.25">
      <c r="A14" s="9"/>
      <c r="B14" s="14" t="s">
        <v>44</v>
      </c>
      <c r="C14" s="15">
        <v>35</v>
      </c>
      <c r="D14" s="15">
        <v>1.92</v>
      </c>
      <c r="E14" s="15">
        <v>0.35</v>
      </c>
      <c r="F14" s="15">
        <v>16.48</v>
      </c>
      <c r="G14" s="17">
        <f t="shared" si="1"/>
        <v>76.75</v>
      </c>
      <c r="H14" s="18"/>
    </row>
    <row r="15" spans="1:8" ht="16.5" thickBot="1" x14ac:dyDescent="0.3">
      <c r="A15" s="10"/>
      <c r="B15" s="4" t="s">
        <v>12</v>
      </c>
      <c r="C15" s="19" t="s">
        <v>45</v>
      </c>
      <c r="D15" s="19">
        <f>SUM(D9:D14)</f>
        <v>21.619999999999997</v>
      </c>
      <c r="E15" s="19">
        <f>SUM(E9:E14)</f>
        <v>30.450000000000003</v>
      </c>
      <c r="F15" s="19">
        <f>SUM(F9:F14)</f>
        <v>96.38000000000001</v>
      </c>
      <c r="G15" s="19">
        <f>SUM(G9:G14)</f>
        <v>802.05</v>
      </c>
      <c r="H15" s="18"/>
    </row>
    <row r="16" spans="1:8" ht="15.75" x14ac:dyDescent="0.25">
      <c r="A16" s="11" t="s">
        <v>13</v>
      </c>
      <c r="B16" s="27" t="s">
        <v>46</v>
      </c>
      <c r="C16" s="17">
        <v>100</v>
      </c>
      <c r="D16" s="22">
        <v>4.7</v>
      </c>
      <c r="E16" s="22">
        <v>6.4</v>
      </c>
      <c r="F16" s="28">
        <v>17.3</v>
      </c>
      <c r="G16" s="17">
        <f>D16*4+E16*9+F16*4</f>
        <v>145.60000000000002</v>
      </c>
      <c r="H16" s="18" t="s">
        <v>47</v>
      </c>
    </row>
    <row r="17" spans="1:8" ht="28.5" customHeight="1" x14ac:dyDescent="0.25">
      <c r="A17" s="9"/>
      <c r="B17" s="20" t="s">
        <v>48</v>
      </c>
      <c r="C17" s="17">
        <v>200</v>
      </c>
      <c r="D17" s="17">
        <v>5.8</v>
      </c>
      <c r="E17" s="17">
        <v>5</v>
      </c>
      <c r="F17" s="22">
        <v>10</v>
      </c>
      <c r="G17" s="17">
        <f>D17*4+E17*9+F17*4</f>
        <v>108.2</v>
      </c>
      <c r="H17" s="18"/>
    </row>
    <row r="18" spans="1:8" ht="16.5" thickBot="1" x14ac:dyDescent="0.3">
      <c r="A18" s="10"/>
      <c r="B18" s="4" t="s">
        <v>14</v>
      </c>
      <c r="C18" s="23">
        <f>SUM(C16:C17)</f>
        <v>300</v>
      </c>
      <c r="D18" s="23">
        <f>SUM(D16:D17)</f>
        <v>10.5</v>
      </c>
      <c r="E18" s="23">
        <f>SUM(E16:E17)</f>
        <v>11.4</v>
      </c>
      <c r="F18" s="23">
        <f>SUM(F16:F17)</f>
        <v>27.3</v>
      </c>
      <c r="G18" s="23">
        <f>SUM(G16:G17)</f>
        <v>253.8</v>
      </c>
      <c r="H18" s="12"/>
    </row>
    <row r="19" spans="1:8" ht="16.5" thickBot="1" x14ac:dyDescent="0.3">
      <c r="A19" s="10"/>
      <c r="B19" s="4" t="s">
        <v>15</v>
      </c>
      <c r="C19" s="23">
        <f>C8+C15+C18</f>
        <v>1545</v>
      </c>
      <c r="D19" s="23">
        <f>D8+D15+D18</f>
        <v>49.8</v>
      </c>
      <c r="E19" s="23">
        <f>E8+E15+E18</f>
        <v>63.300000000000004</v>
      </c>
      <c r="F19" s="23">
        <f>F8+F15+F18</f>
        <v>191.13000000000002</v>
      </c>
      <c r="G19" s="23">
        <f>G8+G15+G18</f>
        <v>1636.4399999999998</v>
      </c>
      <c r="H1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2023-03-18T16:12:19Z</dcterms:modified>
</cp:coreProperties>
</file>