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ср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F20" i="5"/>
  <c r="E20" i="5"/>
  <c r="D20" i="5"/>
  <c r="G19" i="5"/>
  <c r="G18" i="5"/>
  <c r="G17" i="5"/>
  <c r="G20" i="5" s="1"/>
  <c r="F16" i="5"/>
  <c r="E16" i="5"/>
  <c r="D16" i="5"/>
  <c r="G15" i="5"/>
  <c r="G14" i="5"/>
  <c r="G13" i="5"/>
  <c r="G12" i="5"/>
  <c r="G11" i="5"/>
  <c r="G16" i="5" s="1"/>
  <c r="G10" i="5"/>
  <c r="F9" i="5"/>
  <c r="E9" i="5"/>
  <c r="E21" i="5" s="1"/>
  <c r="D9" i="5"/>
  <c r="G8" i="5"/>
  <c r="G7" i="5"/>
  <c r="G6" i="5"/>
  <c r="G5" i="5"/>
  <c r="G4" i="5"/>
  <c r="D21" i="5" l="1"/>
  <c r="F21" i="5"/>
  <c r="G9" i="5"/>
  <c r="G21" i="5" s="1"/>
</calcChain>
</file>

<file path=xl/sharedStrings.xml><?xml version="1.0" encoding="utf-8"?>
<sst xmlns="http://schemas.openxmlformats.org/spreadsheetml/2006/main" count="58" uniqueCount="56">
  <si>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</si>
  <si>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</si>
  <si>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</si>
  <si>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</si>
  <si>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</si>
  <si>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</si>
  <si>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</si>
  <si>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</si>
  <si>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</si>
  <si>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</si>
  <si>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</si>
  <si>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</si>
  <si>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</si>
  <si>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</si>
  <si>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</si>
  <si>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</si>
  <si>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</si>
  <si>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</si>
  <si>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Хлеб ржаной  </t>
  </si>
  <si>
    <t>60</t>
  </si>
  <si>
    <t>701.1</t>
  </si>
  <si>
    <t xml:space="preserve"> </t>
  </si>
  <si>
    <t>200/5</t>
  </si>
  <si>
    <t>150</t>
  </si>
  <si>
    <t>90</t>
  </si>
  <si>
    <t>0</t>
  </si>
  <si>
    <t>День: среда</t>
  </si>
  <si>
    <t>Икра кабачковая пром. пр-ва</t>
  </si>
  <si>
    <t>Макаронные изделия отварные</t>
  </si>
  <si>
    <t>318</t>
  </si>
  <si>
    <t xml:space="preserve">Печень по-строгановски    50/50  </t>
  </si>
  <si>
    <t>431</t>
  </si>
  <si>
    <t xml:space="preserve">Кофейный напиток с молоком </t>
  </si>
  <si>
    <t>540</t>
  </si>
  <si>
    <t xml:space="preserve">Салат из свежих огурцов </t>
  </si>
  <si>
    <t>20</t>
  </si>
  <si>
    <t xml:space="preserve">Суп овощной   </t>
  </si>
  <si>
    <t>ттк41</t>
  </si>
  <si>
    <t>Плов из свинины</t>
  </si>
  <si>
    <t>22,7</t>
  </si>
  <si>
    <t>48,9</t>
  </si>
  <si>
    <t>265</t>
  </si>
  <si>
    <t>Чай с лимоном 200/15/7</t>
  </si>
  <si>
    <t>15,7</t>
  </si>
  <si>
    <t>686</t>
  </si>
  <si>
    <t>785</t>
  </si>
  <si>
    <t>Омлет натуральный</t>
  </si>
  <si>
    <t>8,8</t>
  </si>
  <si>
    <t>10,2</t>
  </si>
  <si>
    <t>1,8</t>
  </si>
  <si>
    <t>340</t>
  </si>
  <si>
    <t>15</t>
  </si>
  <si>
    <t xml:space="preserve">Кисломолочный продукт (Кефир)  </t>
  </si>
  <si>
    <t>698</t>
  </si>
  <si>
    <t>305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</si>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</sst>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44965</v>
      </c>
      <c r="E1" s="2" t="s">
        <v>26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27</v>
      </c>
      <c r="C4" s="14" t="s">
        <v>19</v>
      </c>
      <c r="D4" s="15">
        <v>1.03</v>
      </c>
      <c r="E4" s="15">
        <v>3.22</v>
      </c>
      <c r="F4" s="15">
        <v>5.37</v>
      </c>
      <c r="G4" s="16">
        <f>D4*4+E4*9+F4*4</f>
        <v>54.58</v>
      </c>
      <c r="H4" s="17"/>
    </row>
    <row r="5" spans="1:8" ht="15.75" x14ac:dyDescent="0.25">
      <c r="A5" s="9"/>
      <c r="B5" s="21" t="s">
        <v>28</v>
      </c>
      <c r="C5" s="23" t="s">
        <v>23</v>
      </c>
      <c r="D5" s="24">
        <v>6</v>
      </c>
      <c r="E5" s="24">
        <v>5.0999999999999996</v>
      </c>
      <c r="F5" s="24">
        <v>32.5</v>
      </c>
      <c r="G5" s="16">
        <f>D5*4+E5*9+F5*4</f>
        <v>199.9</v>
      </c>
      <c r="H5" s="17" t="s">
        <v>29</v>
      </c>
    </row>
    <row r="6" spans="1:8" ht="15" customHeight="1" x14ac:dyDescent="0.25">
      <c r="A6" s="9"/>
      <c r="B6" s="13" t="s">
        <v>30</v>
      </c>
      <c r="C6" s="14">
        <v>100</v>
      </c>
      <c r="D6" s="14">
        <v>8.5299999999999994</v>
      </c>
      <c r="E6" s="15">
        <v>10.8</v>
      </c>
      <c r="F6" s="14">
        <v>6.29</v>
      </c>
      <c r="G6" s="16">
        <f>D6*4+E6*9+F6*4</f>
        <v>156.47999999999999</v>
      </c>
      <c r="H6" s="17" t="s">
        <v>31</v>
      </c>
    </row>
    <row r="7" spans="1:8" ht="15.75" x14ac:dyDescent="0.25">
      <c r="A7" s="9"/>
      <c r="B7" s="13" t="s">
        <v>32</v>
      </c>
      <c r="C7" s="14">
        <v>200</v>
      </c>
      <c r="D7" s="14">
        <v>5</v>
      </c>
      <c r="E7" s="14">
        <v>4.5</v>
      </c>
      <c r="F7" s="14">
        <v>16</v>
      </c>
      <c r="G7" s="16">
        <f t="shared" ref="G7:G8" si="0">D7*4+E7*9+F7*4</f>
        <v>124.5</v>
      </c>
      <c r="H7" s="17"/>
    </row>
    <row r="8" spans="1:8" ht="15.75" x14ac:dyDescent="0.25">
      <c r="A8" s="9"/>
      <c r="B8" s="13" t="s">
        <v>17</v>
      </c>
      <c r="C8" s="14">
        <v>30</v>
      </c>
      <c r="D8" s="14">
        <v>1.92</v>
      </c>
      <c r="E8" s="14">
        <v>0.24</v>
      </c>
      <c r="F8" s="14">
        <v>14.76</v>
      </c>
      <c r="G8" s="16">
        <f t="shared" si="0"/>
        <v>68.88</v>
      </c>
      <c r="H8" s="18" t="s">
        <v>20</v>
      </c>
    </row>
    <row r="9" spans="1:8" ht="14.25" customHeight="1" thickBot="1" x14ac:dyDescent="0.3">
      <c r="A9" s="10"/>
      <c r="B9" s="4" t="s">
        <v>11</v>
      </c>
      <c r="C9" s="26" t="s">
        <v>33</v>
      </c>
      <c r="D9" s="26">
        <f>SUM(D4:D8)</f>
        <v>22.479999999999997</v>
      </c>
      <c r="E9" s="26">
        <f>SUM(E4:E8)</f>
        <v>23.86</v>
      </c>
      <c r="F9" s="26">
        <f>SUM(F4:F8)</f>
        <v>74.92</v>
      </c>
      <c r="G9" s="26">
        <f>SUM(G4:G8)</f>
        <v>604.34</v>
      </c>
      <c r="H9" s="17"/>
    </row>
    <row r="10" spans="1:8" ht="15.75" x14ac:dyDescent="0.25">
      <c r="A10" s="11" t="s">
        <v>8</v>
      </c>
      <c r="B10" s="13" t="s">
        <v>34</v>
      </c>
      <c r="C10" s="25">
        <v>60</v>
      </c>
      <c r="D10" s="19">
        <v>0.38</v>
      </c>
      <c r="E10" s="19">
        <v>3.9</v>
      </c>
      <c r="F10" s="19">
        <v>2.5499999999999998</v>
      </c>
      <c r="G10" s="16">
        <f t="shared" ref="G10:G15" si="1">D10*4+E10*9+F10*4</f>
        <v>46.820000000000007</v>
      </c>
      <c r="H10" s="17" t="s">
        <v>35</v>
      </c>
    </row>
    <row r="11" spans="1:8" ht="20.25" customHeight="1" x14ac:dyDescent="0.25">
      <c r="A11" s="9"/>
      <c r="B11" s="13" t="s">
        <v>36</v>
      </c>
      <c r="C11" s="14" t="s">
        <v>22</v>
      </c>
      <c r="D11" s="14">
        <v>3.96</v>
      </c>
      <c r="E11" s="14">
        <v>1.1200000000000001</v>
      </c>
      <c r="F11" s="14">
        <v>15.22</v>
      </c>
      <c r="G11" s="16">
        <f>D11*4+E11*9+F11*4</f>
        <v>86.800000000000011</v>
      </c>
      <c r="H11" s="18" t="s">
        <v>37</v>
      </c>
    </row>
    <row r="12" spans="1:8" ht="15.75" x14ac:dyDescent="0.25">
      <c r="B12" s="13" t="s">
        <v>38</v>
      </c>
      <c r="C12" s="14">
        <v>240</v>
      </c>
      <c r="D12" s="14">
        <v>12</v>
      </c>
      <c r="E12" s="14" t="s">
        <v>39</v>
      </c>
      <c r="F12" s="14" t="s">
        <v>40</v>
      </c>
      <c r="G12" s="16">
        <f t="shared" si="1"/>
        <v>447.9</v>
      </c>
      <c r="H12" s="17" t="s">
        <v>41</v>
      </c>
    </row>
    <row r="13" spans="1:8" ht="15.75" x14ac:dyDescent="0.25">
      <c r="A13" s="9"/>
      <c r="B13" s="22" t="s">
        <v>42</v>
      </c>
      <c r="C13" s="16">
        <v>200</v>
      </c>
      <c r="D13" s="16" t="s">
        <v>25</v>
      </c>
      <c r="E13" s="16">
        <v>0</v>
      </c>
      <c r="F13" s="16" t="s">
        <v>43</v>
      </c>
      <c r="G13" s="16">
        <f>D13*4+E13*9+F13*4</f>
        <v>62.8</v>
      </c>
      <c r="H13" s="17" t="s">
        <v>44</v>
      </c>
    </row>
    <row r="14" spans="1:8" ht="15.75" x14ac:dyDescent="0.25">
      <c r="A14" s="9"/>
      <c r="B14" s="13" t="s">
        <v>17</v>
      </c>
      <c r="C14" s="14">
        <v>50</v>
      </c>
      <c r="D14" s="14">
        <v>3.2</v>
      </c>
      <c r="E14" s="14">
        <v>0.4</v>
      </c>
      <c r="F14" s="14">
        <v>24.6</v>
      </c>
      <c r="G14" s="16">
        <f t="shared" si="1"/>
        <v>114.80000000000001</v>
      </c>
      <c r="H14" s="17"/>
    </row>
    <row r="15" spans="1:8" ht="15.75" x14ac:dyDescent="0.25">
      <c r="A15" s="9"/>
      <c r="B15" s="13" t="s">
        <v>18</v>
      </c>
      <c r="C15" s="14">
        <v>30</v>
      </c>
      <c r="D15" s="14">
        <v>1.65</v>
      </c>
      <c r="E15" s="14">
        <v>0.3</v>
      </c>
      <c r="F15" s="14">
        <v>14.13</v>
      </c>
      <c r="G15" s="16">
        <f t="shared" si="1"/>
        <v>65.820000000000007</v>
      </c>
      <c r="H15" s="17"/>
    </row>
    <row r="16" spans="1:8" ht="16.5" thickBot="1" x14ac:dyDescent="0.3">
      <c r="A16" s="10"/>
      <c r="B16" s="4" t="s">
        <v>12</v>
      </c>
      <c r="C16" s="20" t="s">
        <v>45</v>
      </c>
      <c r="D16" s="20">
        <f>SUM(D10:D15)</f>
        <v>21.189999999999998</v>
      </c>
      <c r="E16" s="20">
        <f>SUM(E10:E15)</f>
        <v>5.72</v>
      </c>
      <c r="F16" s="20">
        <f>SUM(F10:F15)</f>
        <v>56.500000000000007</v>
      </c>
      <c r="G16" s="20">
        <f>SUM(G10:G15)</f>
        <v>824.93999999999994</v>
      </c>
      <c r="H16" s="17"/>
    </row>
    <row r="17" spans="1:8" ht="15.75" x14ac:dyDescent="0.25">
      <c r="A17" s="11" t="s">
        <v>13</v>
      </c>
      <c r="B17" s="27" t="s">
        <v>46</v>
      </c>
      <c r="C17" s="16" t="s">
        <v>24</v>
      </c>
      <c r="D17" s="16" t="s">
        <v>47</v>
      </c>
      <c r="E17" s="16" t="s">
        <v>48</v>
      </c>
      <c r="F17" s="16" t="s">
        <v>49</v>
      </c>
      <c r="G17" s="16">
        <f>D17*4+E17*9+F17*4</f>
        <v>134.19999999999999</v>
      </c>
      <c r="H17" s="17" t="s">
        <v>50</v>
      </c>
    </row>
    <row r="18" spans="1:8" ht="15.75" x14ac:dyDescent="0.25">
      <c r="A18" s="11"/>
      <c r="B18" s="13" t="s">
        <v>18</v>
      </c>
      <c r="C18" s="14" t="s">
        <v>51</v>
      </c>
      <c r="D18" s="14">
        <v>0.8</v>
      </c>
      <c r="E18" s="14">
        <v>0.15</v>
      </c>
      <c r="F18" s="14">
        <v>7.06</v>
      </c>
      <c r="G18" s="16">
        <f>D18*4+E18*9+F18*4</f>
        <v>32.79</v>
      </c>
      <c r="H18" s="17"/>
    </row>
    <row r="19" spans="1:8" ht="20.25" customHeight="1" x14ac:dyDescent="0.25">
      <c r="A19" s="9"/>
      <c r="B19" s="13" t="s">
        <v>52</v>
      </c>
      <c r="C19" s="14">
        <v>200</v>
      </c>
      <c r="D19" s="14">
        <v>4.8</v>
      </c>
      <c r="E19" s="14">
        <v>5</v>
      </c>
      <c r="F19" s="14">
        <v>8</v>
      </c>
      <c r="G19" s="16">
        <f>D19*4+E19*9+F19*4</f>
        <v>96.2</v>
      </c>
      <c r="H19" s="17" t="s">
        <v>53</v>
      </c>
    </row>
    <row r="20" spans="1:8" ht="16.5" thickBot="1" x14ac:dyDescent="0.3">
      <c r="A20" s="10"/>
      <c r="B20" s="4" t="s">
        <v>14</v>
      </c>
      <c r="C20" s="26" t="s">
        <v>54</v>
      </c>
      <c r="D20" s="26">
        <f>SUM(D17:D19)</f>
        <v>5.6</v>
      </c>
      <c r="E20" s="26">
        <f>SUM(E17:E19)</f>
        <v>5.15</v>
      </c>
      <c r="F20" s="26">
        <f>SUM(F17:F19)</f>
        <v>15.059999999999999</v>
      </c>
      <c r="G20" s="26">
        <f>SUM(G17:G19)</f>
        <v>263.19</v>
      </c>
      <c r="H20" s="17" t="s">
        <v>21</v>
      </c>
    </row>
    <row r="21" spans="1:8" ht="16.5" thickBot="1" x14ac:dyDescent="0.3">
      <c r="A21" s="10"/>
      <c r="B21" s="4" t="s">
        <v>15</v>
      </c>
      <c r="C21" s="26">
        <f>C9+C16+C20</f>
        <v>1630</v>
      </c>
      <c r="D21" s="26">
        <f>D9+D16+D20</f>
        <v>49.269999999999996</v>
      </c>
      <c r="E21" s="26">
        <f>E9+E16+E20</f>
        <v>34.729999999999997</v>
      </c>
      <c r="F21" s="26">
        <f>F9+F16+F20</f>
        <v>146.48000000000002</v>
      </c>
      <c r="G21" s="26">
        <f>G9+G16+G20</f>
        <v>1692.47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2023-02-05T19:20:45Z</dcterms:modified>
</cp:coreProperties>
</file>