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665"/>
  </bookViews>
  <sheets>
    <sheet name="ч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5" l="1"/>
  <c r="F21" i="5"/>
  <c r="E21" i="5"/>
  <c r="E22" i="5" s="1"/>
  <c r="D21" i="5"/>
  <c r="G20" i="5"/>
  <c r="G21" i="5" s="1"/>
  <c r="G19" i="5"/>
  <c r="F18" i="5"/>
  <c r="E18" i="5"/>
  <c r="D18" i="5"/>
  <c r="G17" i="5"/>
  <c r="G16" i="5"/>
  <c r="G15" i="5"/>
  <c r="G14" i="5"/>
  <c r="G13" i="5"/>
  <c r="G12" i="5"/>
  <c r="G11" i="5"/>
  <c r="F10" i="5"/>
  <c r="E10" i="5"/>
  <c r="D10" i="5"/>
  <c r="G9" i="5"/>
  <c r="G8" i="5"/>
  <c r="G7" i="5"/>
  <c r="G6" i="5"/>
  <c r="G5" i="5"/>
  <c r="G4" i="5"/>
  <c r="G18" i="5" l="1"/>
  <c r="D22" i="5"/>
  <c r="F22" i="5"/>
  <c r="G10" i="5"/>
  <c r="G22" i="5" s="1"/>
</calcChain>
</file>

<file path=xl/sharedStrings.xml><?xml version="1.0" encoding="utf-8"?>
<sst xmlns="http://schemas.openxmlformats.org/spreadsheetml/2006/main" count="60" uniqueCount="57">
  <si>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</si>
  <si>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</si>
  <si>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</si>
  <si>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</si>
  <si>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</si>
  <si>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</si>
  <si>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</si>
  <si>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</si>
  <si>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</si>
  <si>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День: четверг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</si>
  <si>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</si>
  <si>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</si>
  <si>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</si>
  <si>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</si>
  <si>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</si>
  <si>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</si>
  <si>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</si>
  <si>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</si>
  <si>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>Салат из квашеной капусты</t>
  </si>
  <si>
    <t xml:space="preserve">Птица, тушенная в соусе с овощами  </t>
  </si>
  <si>
    <t xml:space="preserve">Чай черный с сахаром   </t>
  </si>
  <si>
    <t xml:space="preserve">Хлеб пшеничный  </t>
  </si>
  <si>
    <t xml:space="preserve">Хлеб ржаной  </t>
  </si>
  <si>
    <t>Кондитерское изделие (печенье сахарное)</t>
  </si>
  <si>
    <t>60</t>
  </si>
  <si>
    <t>45</t>
  </si>
  <si>
    <t>240</t>
  </si>
  <si>
    <t>292</t>
  </si>
  <si>
    <t>685</t>
  </si>
  <si>
    <t>701.1</t>
  </si>
  <si>
    <t>700</t>
  </si>
  <si>
    <t>25</t>
  </si>
  <si>
    <t xml:space="preserve"> </t>
  </si>
  <si>
    <t>575</t>
  </si>
  <si>
    <t xml:space="preserve">Рассольник "Ленинградский"     </t>
  </si>
  <si>
    <t>Икра свекольная</t>
  </si>
  <si>
    <t>Макароны с сыром</t>
  </si>
  <si>
    <t xml:space="preserve">Шницель из говядины  </t>
  </si>
  <si>
    <t>Компот из сухофруктов</t>
  </si>
  <si>
    <t>200/5</t>
  </si>
  <si>
    <t>132</t>
  </si>
  <si>
    <t>1,66</t>
  </si>
  <si>
    <t>4,4</t>
  </si>
  <si>
    <t>78</t>
  </si>
  <si>
    <t>150</t>
  </si>
  <si>
    <t>334</t>
  </si>
  <si>
    <t>90</t>
  </si>
  <si>
    <t>268</t>
  </si>
  <si>
    <t>349</t>
  </si>
  <si>
    <t>770</t>
  </si>
  <si>
    <t>Булочка  сдобная с сыром</t>
  </si>
  <si>
    <t>80/20</t>
  </si>
  <si>
    <t>Сок фруктовый</t>
  </si>
  <si>
    <t>0</t>
  </si>
  <si>
    <t>389</t>
  </si>
  <si>
    <t>300</t>
  </si>
  <si>
    <t>МОБУСОШ №1 им. М.М.Бограда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</si>
</sst>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1" fillId="0" borderId="3" xfId="0" applyFont="1" applyBorder="1"/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2" fontId="2" fillId="4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/>
    <xf numFmtId="49" fontId="2" fillId="4" borderId="1" xfId="0" applyNumberFormat="1" applyFont="1" applyFill="1" applyBorder="1"/>
    <xf numFmtId="49" fontId="5" fillId="0" borderId="1" xfId="0" applyNumberFormat="1" applyFont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3" t="s">
        <v>56</v>
      </c>
      <c r="C1" s="5"/>
      <c r="D1" s="6">
        <v>44938</v>
      </c>
      <c r="E1" s="2" t="s">
        <v>9</v>
      </c>
      <c r="F1" s="3"/>
      <c r="G1" s="5"/>
    </row>
    <row r="2" spans="1:8" x14ac:dyDescent="0.25">
      <c r="E2" t="s">
        <v>17</v>
      </c>
    </row>
    <row r="3" spans="1:8" x14ac:dyDescent="0.25">
      <c r="A3" s="7" t="s">
        <v>1</v>
      </c>
      <c r="B3" s="7" t="s">
        <v>10</v>
      </c>
      <c r="C3" s="7" t="s">
        <v>11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4" t="s">
        <v>18</v>
      </c>
      <c r="C4" s="16" t="s">
        <v>24</v>
      </c>
      <c r="D4" s="17">
        <v>0.98</v>
      </c>
      <c r="E4" s="17">
        <v>3.05</v>
      </c>
      <c r="F4" s="17">
        <v>2.78</v>
      </c>
      <c r="G4" s="18">
        <f t="shared" ref="G4:G9" si="0">D4*4+E4*9+F4*4</f>
        <v>42.489999999999995</v>
      </c>
      <c r="H4" s="19" t="s">
        <v>25</v>
      </c>
    </row>
    <row r="5" spans="1:8" ht="15.75" x14ac:dyDescent="0.25">
      <c r="A5" s="9"/>
      <c r="B5" s="14" t="s">
        <v>19</v>
      </c>
      <c r="C5" s="16" t="s">
        <v>26</v>
      </c>
      <c r="D5" s="17">
        <v>12.7</v>
      </c>
      <c r="E5" s="17">
        <v>13.5</v>
      </c>
      <c r="F5" s="17">
        <v>27.9</v>
      </c>
      <c r="G5" s="18">
        <f t="shared" si="0"/>
        <v>283.89999999999998</v>
      </c>
      <c r="H5" s="19" t="s">
        <v>27</v>
      </c>
    </row>
    <row r="6" spans="1:8" ht="15" customHeight="1" x14ac:dyDescent="0.25">
      <c r="A6" s="9"/>
      <c r="B6" s="14" t="s">
        <v>20</v>
      </c>
      <c r="C6" s="16">
        <v>200</v>
      </c>
      <c r="D6" s="16">
        <v>0.4</v>
      </c>
      <c r="E6" s="16">
        <v>0.1</v>
      </c>
      <c r="F6" s="16">
        <v>10.06</v>
      </c>
      <c r="G6" s="18">
        <f t="shared" si="0"/>
        <v>42.74</v>
      </c>
      <c r="H6" s="19" t="s">
        <v>28</v>
      </c>
    </row>
    <row r="7" spans="1:8" ht="15.75" x14ac:dyDescent="0.25">
      <c r="A7" s="9"/>
      <c r="B7" s="14" t="s">
        <v>21</v>
      </c>
      <c r="C7" s="16">
        <v>30</v>
      </c>
      <c r="D7" s="16">
        <v>1.92</v>
      </c>
      <c r="E7" s="16">
        <v>0.24</v>
      </c>
      <c r="F7" s="16">
        <v>14.76</v>
      </c>
      <c r="G7" s="18">
        <f t="shared" si="0"/>
        <v>68.88</v>
      </c>
      <c r="H7" s="20" t="s">
        <v>29</v>
      </c>
    </row>
    <row r="8" spans="1:8" ht="15.75" x14ac:dyDescent="0.25">
      <c r="A8" s="9"/>
      <c r="B8" s="14" t="s">
        <v>22</v>
      </c>
      <c r="C8" s="16">
        <v>20</v>
      </c>
      <c r="D8" s="16">
        <v>1.1000000000000001</v>
      </c>
      <c r="E8" s="16">
        <v>0.2</v>
      </c>
      <c r="F8" s="16">
        <v>9.42</v>
      </c>
      <c r="G8" s="18">
        <f t="shared" si="0"/>
        <v>43.88</v>
      </c>
      <c r="H8" s="19" t="s">
        <v>30</v>
      </c>
    </row>
    <row r="9" spans="1:8" ht="15.75" x14ac:dyDescent="0.25">
      <c r="A9" s="9"/>
      <c r="B9" s="15" t="s">
        <v>23</v>
      </c>
      <c r="C9" s="16" t="s">
        <v>31</v>
      </c>
      <c r="D9" s="21">
        <v>1.7</v>
      </c>
      <c r="E9" s="21">
        <v>4.5999999999999996</v>
      </c>
      <c r="F9" s="21">
        <v>14.8</v>
      </c>
      <c r="G9" s="18">
        <f t="shared" si="0"/>
        <v>107.4</v>
      </c>
      <c r="H9" s="19" t="s">
        <v>32</v>
      </c>
    </row>
    <row r="10" spans="1:8" ht="14.25" customHeight="1" thickBot="1" x14ac:dyDescent="0.3">
      <c r="A10" s="10"/>
      <c r="B10" s="4" t="s">
        <v>12</v>
      </c>
      <c r="C10" s="22" t="s">
        <v>33</v>
      </c>
      <c r="D10" s="23">
        <f>D4+D5+D6+D7+D8+D9</f>
        <v>18.8</v>
      </c>
      <c r="E10" s="23">
        <f>E4+E5+E6+E7+E8+E9</f>
        <v>21.689999999999998</v>
      </c>
      <c r="F10" s="23">
        <f>F4+F5+F6+F7+F8+F9</f>
        <v>79.72</v>
      </c>
      <c r="G10" s="23">
        <f>G4+G5+G6+G7+G8+G9</f>
        <v>589.29</v>
      </c>
      <c r="H10" s="19" t="s">
        <v>32</v>
      </c>
    </row>
    <row r="11" spans="1:8" ht="15.75" x14ac:dyDescent="0.25">
      <c r="A11" s="11" t="s">
        <v>8</v>
      </c>
      <c r="B11" s="14" t="s">
        <v>34</v>
      </c>
      <c r="C11" s="16" t="s">
        <v>39</v>
      </c>
      <c r="D11" s="16">
        <v>1.92</v>
      </c>
      <c r="E11" s="16">
        <v>3.96</v>
      </c>
      <c r="F11" s="16">
        <v>13.78</v>
      </c>
      <c r="G11" s="18">
        <f t="shared" ref="G11:G17" si="1">D11*4+E11*9+F11*4</f>
        <v>98.44</v>
      </c>
      <c r="H11" s="19" t="s">
        <v>40</v>
      </c>
    </row>
    <row r="12" spans="1:8" ht="20.25" customHeight="1" x14ac:dyDescent="0.25">
      <c r="A12" s="9"/>
      <c r="B12" s="14" t="s">
        <v>35</v>
      </c>
      <c r="C12" s="16">
        <v>60</v>
      </c>
      <c r="D12" s="16" t="s">
        <v>41</v>
      </c>
      <c r="E12" s="16" t="s">
        <v>42</v>
      </c>
      <c r="F12" s="16">
        <v>4.37</v>
      </c>
      <c r="G12" s="18">
        <f t="shared" si="1"/>
        <v>63.72</v>
      </c>
      <c r="H12" s="19" t="s">
        <v>43</v>
      </c>
    </row>
    <row r="13" spans="1:8" ht="15.75" x14ac:dyDescent="0.25">
      <c r="B13" s="24" t="s">
        <v>36</v>
      </c>
      <c r="C13" s="26" t="s">
        <v>44</v>
      </c>
      <c r="D13" s="27">
        <v>7</v>
      </c>
      <c r="E13" s="27">
        <v>6.1</v>
      </c>
      <c r="F13" s="27">
        <v>32.5</v>
      </c>
      <c r="G13" s="18">
        <f t="shared" si="1"/>
        <v>212.9</v>
      </c>
      <c r="H13" s="19" t="s">
        <v>45</v>
      </c>
    </row>
    <row r="14" spans="1:8" ht="15.75" x14ac:dyDescent="0.25">
      <c r="A14" s="9"/>
      <c r="B14" s="14" t="s">
        <v>37</v>
      </c>
      <c r="C14" s="16" t="s">
        <v>46</v>
      </c>
      <c r="D14" s="17">
        <v>12.3</v>
      </c>
      <c r="E14" s="16">
        <v>12.6</v>
      </c>
      <c r="F14" s="16">
        <v>14.31</v>
      </c>
      <c r="G14" s="18">
        <f t="shared" si="1"/>
        <v>219.84</v>
      </c>
      <c r="H14" s="19" t="s">
        <v>47</v>
      </c>
    </row>
    <row r="15" spans="1:8" ht="15.75" x14ac:dyDescent="0.25">
      <c r="A15" s="9"/>
      <c r="B15" s="25" t="s">
        <v>38</v>
      </c>
      <c r="C15" s="28">
        <v>200</v>
      </c>
      <c r="D15" s="21">
        <v>1.5</v>
      </c>
      <c r="E15" s="21">
        <v>0</v>
      </c>
      <c r="F15" s="21">
        <v>22.8</v>
      </c>
      <c r="G15" s="18">
        <f t="shared" si="1"/>
        <v>97.2</v>
      </c>
      <c r="H15" s="19" t="s">
        <v>48</v>
      </c>
    </row>
    <row r="16" spans="1:8" ht="15.75" x14ac:dyDescent="0.25">
      <c r="A16" s="9"/>
      <c r="B16" s="14" t="s">
        <v>21</v>
      </c>
      <c r="C16" s="16">
        <v>35</v>
      </c>
      <c r="D16" s="16">
        <v>2.2400000000000002</v>
      </c>
      <c r="E16" s="16">
        <v>0.28000000000000003</v>
      </c>
      <c r="F16" s="16">
        <v>17.22</v>
      </c>
      <c r="G16" s="18">
        <f t="shared" si="1"/>
        <v>80.36</v>
      </c>
      <c r="H16" s="19"/>
    </row>
    <row r="17" spans="1:8" ht="15.75" x14ac:dyDescent="0.25">
      <c r="A17" s="9"/>
      <c r="B17" s="14" t="s">
        <v>22</v>
      </c>
      <c r="C17" s="16">
        <v>30</v>
      </c>
      <c r="D17" s="16">
        <v>1.65</v>
      </c>
      <c r="E17" s="16">
        <v>0.3</v>
      </c>
      <c r="F17" s="16">
        <v>14.13</v>
      </c>
      <c r="G17" s="18">
        <f t="shared" si="1"/>
        <v>65.820000000000007</v>
      </c>
      <c r="H17" s="19"/>
    </row>
    <row r="18" spans="1:8" ht="16.5" thickBot="1" x14ac:dyDescent="0.3">
      <c r="A18" s="10"/>
      <c r="B18" s="4" t="s">
        <v>13</v>
      </c>
      <c r="C18" s="22" t="s">
        <v>49</v>
      </c>
      <c r="D18" s="22">
        <f>SUM(D11:D17)</f>
        <v>26.61</v>
      </c>
      <c r="E18" s="22">
        <f>SUM(E11:E17)</f>
        <v>23.24</v>
      </c>
      <c r="F18" s="22">
        <f>SUM(F11:F17)</f>
        <v>119.10999999999999</v>
      </c>
      <c r="G18" s="22">
        <f>SUM(G11:G17)</f>
        <v>838.28000000000009</v>
      </c>
      <c r="H18" s="19"/>
    </row>
    <row r="19" spans="1:8" ht="15.75" x14ac:dyDescent="0.25">
      <c r="A19" s="11" t="s">
        <v>14</v>
      </c>
      <c r="B19" s="29" t="s">
        <v>50</v>
      </c>
      <c r="C19" s="18" t="s">
        <v>51</v>
      </c>
      <c r="D19" s="30">
        <v>5.0999999999999996</v>
      </c>
      <c r="E19" s="30">
        <v>4.3</v>
      </c>
      <c r="F19" s="30">
        <v>33.200000000000003</v>
      </c>
      <c r="G19" s="18">
        <f>D19*4+E19*9+F19*4</f>
        <v>191.9</v>
      </c>
      <c r="H19" s="19"/>
    </row>
    <row r="20" spans="1:8" ht="20.25" customHeight="1" x14ac:dyDescent="0.25">
      <c r="A20" s="9"/>
      <c r="B20" s="24" t="s">
        <v>52</v>
      </c>
      <c r="C20" s="18">
        <v>200</v>
      </c>
      <c r="D20" s="31">
        <v>1</v>
      </c>
      <c r="E20" s="18" t="s">
        <v>53</v>
      </c>
      <c r="F20" s="31">
        <v>20.2</v>
      </c>
      <c r="G20" s="18">
        <f>D20*4+E20*9+F20*4</f>
        <v>84.8</v>
      </c>
      <c r="H20" s="19" t="s">
        <v>54</v>
      </c>
    </row>
    <row r="21" spans="1:8" ht="16.5" thickBot="1" x14ac:dyDescent="0.3">
      <c r="A21" s="10"/>
      <c r="B21" s="4" t="s">
        <v>15</v>
      </c>
      <c r="C21" s="32" t="s">
        <v>55</v>
      </c>
      <c r="D21" s="32">
        <f>SUM(D19:D20)</f>
        <v>6.1</v>
      </c>
      <c r="E21" s="32">
        <f>SUM(E19:E20)</f>
        <v>4.3</v>
      </c>
      <c r="F21" s="32">
        <f>SUM(F19:F20)</f>
        <v>53.400000000000006</v>
      </c>
      <c r="G21" s="32">
        <f>SUM(G19:G20)</f>
        <v>276.7</v>
      </c>
      <c r="H21" s="12"/>
    </row>
    <row r="22" spans="1:8" ht="16.5" thickBot="1" x14ac:dyDescent="0.3">
      <c r="A22" s="10"/>
      <c r="B22" s="4" t="s">
        <v>16</v>
      </c>
      <c r="C22" s="32">
        <f>C10+C18+C21</f>
        <v>1645</v>
      </c>
      <c r="D22" s="32">
        <f>D10+D18+D21</f>
        <v>51.51</v>
      </c>
      <c r="E22" s="32">
        <f>E10+E18+E21</f>
        <v>49.22999999999999</v>
      </c>
      <c r="F22" s="32">
        <f>F10+F18+F21</f>
        <v>252.23</v>
      </c>
      <c r="G22" s="32">
        <f>G10+G18+G21</f>
        <v>1704.2700000000002</v>
      </c>
      <c r="H2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2023-01-08T17:21:56Z</dcterms:modified>
</cp:coreProperties>
</file>