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2" i="5" s="1"/>
  <c r="G20" i="5"/>
  <c r="F19" i="5"/>
  <c r="E19" i="5"/>
  <c r="D19" i="5"/>
  <c r="G18" i="5"/>
  <c r="G17" i="5"/>
  <c r="G16" i="5"/>
  <c r="G15" i="5"/>
  <c r="G14" i="5"/>
  <c r="G13" i="5"/>
  <c r="G12" i="5"/>
  <c r="F11" i="5"/>
  <c r="F23" i="5" s="1"/>
  <c r="E11" i="5"/>
  <c r="D11" i="5"/>
  <c r="D23" i="5" s="1"/>
  <c r="G10" i="5"/>
  <c r="G9" i="5"/>
  <c r="G8" i="5"/>
  <c r="G7" i="5"/>
  <c r="G6" i="5"/>
  <c r="G5" i="5"/>
  <c r="G4" i="5"/>
  <c r="G11" i="5" l="1"/>
  <c r="G19" i="5"/>
  <c r="E23" i="5"/>
  <c r="G23" i="5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<sst xmlns="http://schemas.openxmlformats.org/spreadsheetml/2006/main" count="60" uniqueCount="58">
  <si>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</si>
  <si>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</si>
  <si>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</si>
  <si>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</si>
  <si>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</si>
  <si>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</si>
  <si>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</si>
  <si>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</si>
  <si>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</si>
  <si>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</si>
  <si>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</si>
  <si>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</si>
  <si>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</si>
  <si>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</si>
  <si>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</si>
  <si>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</si>
  <si>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</si>
  <si>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</si>
  <si>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</si>
  <si>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</si>
  <si>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>368</t>
  </si>
  <si>
    <t>520</t>
  </si>
  <si>
    <t xml:space="preserve">Хлеб ржаной   </t>
  </si>
  <si>
    <t>День: понедельник</t>
  </si>
  <si>
    <t>Неделя: вторая</t>
  </si>
  <si>
    <t xml:space="preserve">Салат из белокочанной капусты  </t>
  </si>
  <si>
    <t xml:space="preserve">Омлет натуральный   </t>
  </si>
  <si>
    <t>Сок фруктовый</t>
  </si>
  <si>
    <t>Фрукты по сезону (слива)</t>
  </si>
  <si>
    <t>Кондитерское изделие (печенье сахарное)</t>
  </si>
  <si>
    <t>43</t>
  </si>
  <si>
    <t>105</t>
  </si>
  <si>
    <t>340</t>
  </si>
  <si>
    <t>389</t>
  </si>
  <si>
    <t>701.1</t>
  </si>
  <si>
    <t>700</t>
  </si>
  <si>
    <t>25</t>
  </si>
  <si>
    <t>565</t>
  </si>
  <si>
    <t xml:space="preserve">Салат из свежих огурцов </t>
  </si>
  <si>
    <t>20</t>
  </si>
  <si>
    <t xml:space="preserve">Суп овощной   </t>
  </si>
  <si>
    <t>200/5</t>
  </si>
  <si>
    <t>3,12</t>
  </si>
  <si>
    <t>41</t>
  </si>
  <si>
    <t xml:space="preserve">Пюре картофельное </t>
  </si>
  <si>
    <t>Поджарка из рыбы</t>
  </si>
  <si>
    <t>231</t>
  </si>
  <si>
    <t>Компот из свежих фруктов</t>
  </si>
  <si>
    <t>342</t>
  </si>
  <si>
    <t>790</t>
  </si>
  <si>
    <t>110</t>
  </si>
  <si>
    <t>365</t>
  </si>
  <si>
    <t>200</t>
  </si>
  <si>
    <t>685</t>
  </si>
  <si>
    <t>310</t>
  </si>
  <si>
    <t>Суфле творожное</t>
  </si>
  <si>
    <t>Чай с сахаром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</si>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</sst>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44998</v>
      </c>
      <c r="E1" s="2" t="s">
        <v>23</v>
      </c>
      <c r="F1" s="3"/>
      <c r="G1" s="5"/>
    </row>
    <row r="2" spans="1:8" x14ac:dyDescent="0.25">
      <c r="E2" t="s">
        <v>24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1.31</v>
      </c>
      <c r="E4" s="15">
        <v>4.07</v>
      </c>
      <c r="F4" s="14">
        <v>3.71</v>
      </c>
      <c r="G4" s="16">
        <f t="shared" ref="G4:G10" si="0">D4*4+E4*9+F4*4</f>
        <v>56.710000000000008</v>
      </c>
      <c r="H4" s="17" t="s">
        <v>30</v>
      </c>
    </row>
    <row r="5" spans="1:8" ht="15.75" x14ac:dyDescent="0.25">
      <c r="A5" s="9"/>
      <c r="B5" s="13" t="s">
        <v>26</v>
      </c>
      <c r="C5" s="14" t="s">
        <v>31</v>
      </c>
      <c r="D5" s="14">
        <v>9.07</v>
      </c>
      <c r="E5" s="14">
        <v>11.74</v>
      </c>
      <c r="F5" s="14">
        <v>2.0699999999999998</v>
      </c>
      <c r="G5" s="16">
        <f t="shared" si="0"/>
        <v>150.22</v>
      </c>
      <c r="H5" s="17" t="s">
        <v>32</v>
      </c>
    </row>
    <row r="6" spans="1:8" ht="15" customHeight="1" x14ac:dyDescent="0.25">
      <c r="A6" s="9"/>
      <c r="B6" s="22" t="s">
        <v>27</v>
      </c>
      <c r="C6" s="24">
        <v>200</v>
      </c>
      <c r="D6" s="25">
        <v>1.5</v>
      </c>
      <c r="E6" s="25">
        <v>0</v>
      </c>
      <c r="F6" s="25">
        <v>22.8</v>
      </c>
      <c r="G6" s="16">
        <f t="shared" si="0"/>
        <v>97.2</v>
      </c>
      <c r="H6" s="17" t="s">
        <v>33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 t="shared" si="0"/>
        <v>91.84</v>
      </c>
      <c r="H7" s="26" t="s">
        <v>34</v>
      </c>
    </row>
    <row r="8" spans="1:8" ht="15.75" x14ac:dyDescent="0.25">
      <c r="A8" s="9"/>
      <c r="B8" s="13" t="s">
        <v>22</v>
      </c>
      <c r="C8" s="14">
        <v>15</v>
      </c>
      <c r="D8" s="14">
        <v>0.82</v>
      </c>
      <c r="E8" s="14">
        <v>0.15</v>
      </c>
      <c r="F8" s="14">
        <v>7.06</v>
      </c>
      <c r="G8" s="16">
        <f t="shared" si="0"/>
        <v>32.869999999999997</v>
      </c>
      <c r="H8" s="17" t="s">
        <v>35</v>
      </c>
    </row>
    <row r="9" spans="1:8" ht="15.75" x14ac:dyDescent="0.25">
      <c r="A9" s="9"/>
      <c r="B9" s="13" t="s">
        <v>28</v>
      </c>
      <c r="C9" s="14" t="s">
        <v>19</v>
      </c>
      <c r="D9" s="15">
        <v>0.9</v>
      </c>
      <c r="E9" s="15">
        <v>0.5</v>
      </c>
      <c r="F9" s="15">
        <v>10.23</v>
      </c>
      <c r="G9" s="16">
        <f t="shared" si="0"/>
        <v>49.02</v>
      </c>
      <c r="H9" s="17" t="s">
        <v>20</v>
      </c>
    </row>
    <row r="10" spans="1:8" ht="15.75" x14ac:dyDescent="0.25">
      <c r="A10" s="9"/>
      <c r="B10" s="23" t="s">
        <v>29</v>
      </c>
      <c r="C10" s="14" t="s">
        <v>36</v>
      </c>
      <c r="D10" s="25">
        <v>1.7</v>
      </c>
      <c r="E10" s="25">
        <v>4.5999999999999996</v>
      </c>
      <c r="F10" s="25">
        <v>14.8</v>
      </c>
      <c r="G10" s="16">
        <f t="shared" si="0"/>
        <v>107.4</v>
      </c>
      <c r="H10" s="17"/>
    </row>
    <row r="11" spans="1:8" ht="14.25" customHeight="1" thickBot="1" x14ac:dyDescent="0.3">
      <c r="A11" s="10"/>
      <c r="B11" s="4" t="s">
        <v>11</v>
      </c>
      <c r="C11" s="18" t="s">
        <v>37</v>
      </c>
      <c r="D11" s="18">
        <f>SUM(D4:D10)</f>
        <v>17.86</v>
      </c>
      <c r="E11" s="18">
        <f>SUM(E4:E10)</f>
        <v>21.379999999999995</v>
      </c>
      <c r="F11" s="18">
        <f>SUM(F4:F10)</f>
        <v>80.349999999999994</v>
      </c>
      <c r="G11" s="18">
        <f>SUM(G4:G10)</f>
        <v>585.26</v>
      </c>
      <c r="H11" s="17" t="s">
        <v>17</v>
      </c>
    </row>
    <row r="12" spans="1:8" ht="15.75" x14ac:dyDescent="0.25">
      <c r="A12" s="11" t="s">
        <v>8</v>
      </c>
      <c r="B12" s="13" t="s">
        <v>38</v>
      </c>
      <c r="C12" s="24">
        <v>60</v>
      </c>
      <c r="D12" s="25">
        <v>0.38</v>
      </c>
      <c r="E12" s="25">
        <v>3.9</v>
      </c>
      <c r="F12" s="25">
        <v>2.5499999999999998</v>
      </c>
      <c r="G12" s="16">
        <f t="shared" ref="G12:G18" si="1">D12*4+E12*9+F12*4</f>
        <v>46.820000000000007</v>
      </c>
      <c r="H12" s="17" t="s">
        <v>39</v>
      </c>
    </row>
    <row r="13" spans="1:8" ht="20.25" customHeight="1" x14ac:dyDescent="0.25">
      <c r="A13" s="9"/>
      <c r="B13" s="13" t="s">
        <v>40</v>
      </c>
      <c r="C13" s="14" t="s">
        <v>41</v>
      </c>
      <c r="D13" s="14">
        <v>3.96</v>
      </c>
      <c r="E13" s="14" t="s">
        <v>42</v>
      </c>
      <c r="F13" s="14">
        <v>15.22</v>
      </c>
      <c r="G13" s="16">
        <f>D13*4+E13*9+F13*4</f>
        <v>104.80000000000001</v>
      </c>
      <c r="H13" s="17" t="s">
        <v>43</v>
      </c>
    </row>
    <row r="14" spans="1:8" ht="15.75" x14ac:dyDescent="0.25">
      <c r="B14" s="13" t="s">
        <v>44</v>
      </c>
      <c r="C14" s="14">
        <v>150</v>
      </c>
      <c r="D14" s="14">
        <v>3.4</v>
      </c>
      <c r="E14" s="14">
        <v>5.2</v>
      </c>
      <c r="F14" s="14">
        <v>22.1</v>
      </c>
      <c r="G14" s="16">
        <f t="shared" si="1"/>
        <v>148.80000000000001</v>
      </c>
      <c r="H14" s="17" t="s">
        <v>21</v>
      </c>
    </row>
    <row r="15" spans="1:8" ht="15.75" x14ac:dyDescent="0.25">
      <c r="A15" s="9"/>
      <c r="B15" s="13" t="s">
        <v>45</v>
      </c>
      <c r="C15" s="14" t="s">
        <v>18</v>
      </c>
      <c r="D15" s="15">
        <v>17</v>
      </c>
      <c r="E15" s="15">
        <v>14.9</v>
      </c>
      <c r="F15" s="15">
        <v>8.1</v>
      </c>
      <c r="G15" s="16">
        <f t="shared" si="1"/>
        <v>234.5</v>
      </c>
      <c r="H15" s="17" t="s">
        <v>46</v>
      </c>
    </row>
    <row r="16" spans="1:8" ht="15.75" x14ac:dyDescent="0.25">
      <c r="A16" s="9"/>
      <c r="B16" s="13" t="s">
        <v>47</v>
      </c>
      <c r="C16" s="14">
        <v>200</v>
      </c>
      <c r="D16" s="15">
        <v>0.2</v>
      </c>
      <c r="E16" s="15">
        <v>0.2</v>
      </c>
      <c r="F16" s="15">
        <v>20.9</v>
      </c>
      <c r="G16" s="16">
        <f t="shared" si="1"/>
        <v>86.199999999999989</v>
      </c>
      <c r="H16" s="17" t="s">
        <v>48</v>
      </c>
    </row>
    <row r="17" spans="1:8" ht="15.75" x14ac:dyDescent="0.25">
      <c r="A17" s="9"/>
      <c r="B17" s="13" t="s">
        <v>16</v>
      </c>
      <c r="C17" s="14">
        <v>50</v>
      </c>
      <c r="D17" s="14">
        <v>3.2</v>
      </c>
      <c r="E17" s="14">
        <v>0.4</v>
      </c>
      <c r="F17" s="14">
        <v>24.6</v>
      </c>
      <c r="G17" s="16">
        <f t="shared" si="1"/>
        <v>114.80000000000001</v>
      </c>
      <c r="H17" s="17"/>
    </row>
    <row r="18" spans="1:8" ht="15.75" x14ac:dyDescent="0.25">
      <c r="A18" s="9"/>
      <c r="B18" s="13" t="s">
        <v>22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/>
    </row>
    <row r="19" spans="1:8" ht="16.5" thickBot="1" x14ac:dyDescent="0.3">
      <c r="A19" s="10"/>
      <c r="B19" s="4" t="s">
        <v>12</v>
      </c>
      <c r="C19" s="18" t="s">
        <v>49</v>
      </c>
      <c r="D19" s="18">
        <f>SUM(D12:D18)</f>
        <v>30.060000000000002</v>
      </c>
      <c r="E19" s="18">
        <f>SUM(E12:E18)</f>
        <v>24.95</v>
      </c>
      <c r="F19" s="18">
        <f>SUM(F12:F18)</f>
        <v>109.95</v>
      </c>
      <c r="G19" s="18">
        <f>SUM(G12:G18)</f>
        <v>812.67000000000007</v>
      </c>
      <c r="H19" s="17"/>
    </row>
    <row r="20" spans="1:8" ht="15.75" x14ac:dyDescent="0.25">
      <c r="A20" s="11" t="s">
        <v>13</v>
      </c>
      <c r="B20" s="19" t="s">
        <v>55</v>
      </c>
      <c r="C20" s="16" t="s">
        <v>50</v>
      </c>
      <c r="D20" s="20">
        <v>15.5</v>
      </c>
      <c r="E20" s="20">
        <v>6.7</v>
      </c>
      <c r="F20" s="20">
        <v>17</v>
      </c>
      <c r="G20" s="20">
        <f>D20*4+E20*9+F20*4</f>
        <v>190.3</v>
      </c>
      <c r="H20" s="17" t="s">
        <v>51</v>
      </c>
    </row>
    <row r="21" spans="1:8" ht="28.5" customHeight="1" x14ac:dyDescent="0.25">
      <c r="A21" s="9"/>
      <c r="B21" s="28" t="s">
        <v>56</v>
      </c>
      <c r="C21" s="16" t="s">
        <v>52</v>
      </c>
      <c r="D21" s="16">
        <v>0</v>
      </c>
      <c r="E21" s="16">
        <v>0</v>
      </c>
      <c r="F21" s="16">
        <v>15</v>
      </c>
      <c r="G21" s="20">
        <f>D21*4+E21*9+F21*4</f>
        <v>60</v>
      </c>
      <c r="H21" s="17" t="s">
        <v>53</v>
      </c>
    </row>
    <row r="22" spans="1:8" ht="16.5" thickBot="1" x14ac:dyDescent="0.3">
      <c r="A22" s="10"/>
      <c r="B22" s="4" t="s">
        <v>14</v>
      </c>
      <c r="C22" s="21" t="s">
        <v>54</v>
      </c>
      <c r="D22" s="21">
        <f>SUM(D20:D21)</f>
        <v>15.5</v>
      </c>
      <c r="E22" s="21">
        <f>SUM(E20:E21)</f>
        <v>6.7</v>
      </c>
      <c r="F22" s="21">
        <f>SUM(F20:F21)</f>
        <v>32</v>
      </c>
      <c r="G22" s="27">
        <f>SUM(G20:G21)</f>
        <v>250.3</v>
      </c>
      <c r="H22" s="17"/>
    </row>
    <row r="23" spans="1:8" ht="16.5" thickBot="1" x14ac:dyDescent="0.3">
      <c r="A23" s="10"/>
      <c r="B23" s="4" t="s">
        <v>15</v>
      </c>
      <c r="C23" s="21">
        <f>C11+C19+C22</f>
        <v>1665</v>
      </c>
      <c r="D23" s="21">
        <f>D11+D19+D22</f>
        <v>63.42</v>
      </c>
      <c r="E23" s="21">
        <f>E11+E19+E22</f>
        <v>53.03</v>
      </c>
      <c r="F23" s="21">
        <f>F11+F19+F22</f>
        <v>222.3</v>
      </c>
      <c r="G23" s="27">
        <f>G11+G19+G22</f>
        <v>1648.23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2023-03-13T04:15:08Z</dcterms:modified>
</cp:coreProperties>
</file>