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G9" i="5"/>
  <c r="G8" i="5"/>
  <c r="G7" i="5"/>
  <c r="G6" i="5"/>
  <c r="G5" i="5"/>
  <c r="G10" i="5" s="1"/>
  <c r="G23" i="5" s="1"/>
  <c r="G4" i="5"/>
  <c r="D23" i="5" l="1"/>
</calcChain>
</file>

<file path=xl/sharedStrings.xml><?xml version="1.0" encoding="utf-8"?>
<sst xmlns="http://schemas.openxmlformats.org/spreadsheetml/2006/main" count="58" uniqueCount="57">
  <si>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</si>
  <si>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</si>
  <si>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</si>
  <si>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</si>
  <si>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</si>
  <si>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</si>
  <si>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</si>
  <si>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</si>
  <si>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</si>
  <si>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</si>
  <si>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</si>
  <si>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</si>
  <si>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</si>
  <si>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</si>
  <si>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</si>
  <si>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</si>
  <si>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</si>
  <si>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</si>
  <si>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</si>
  <si>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</si>
  <si>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 xml:space="preserve">Хлеб ржаной   </t>
  </si>
  <si>
    <t>Неделя: вторая</t>
  </si>
  <si>
    <t>701.1</t>
  </si>
  <si>
    <t>700</t>
  </si>
  <si>
    <t>20</t>
  </si>
  <si>
    <t>200</t>
  </si>
  <si>
    <t>День: вторник</t>
  </si>
  <si>
    <t>Нарезка из свежих помидоров</t>
  </si>
  <si>
    <t>Каша гречневая вязкая</t>
  </si>
  <si>
    <t>302</t>
  </si>
  <si>
    <t xml:space="preserve">Гуляш из говядины    </t>
  </si>
  <si>
    <t>437</t>
  </si>
  <si>
    <t xml:space="preserve">Компот из сух. шиповника     </t>
  </si>
  <si>
    <t>575</t>
  </si>
  <si>
    <t>Суп-лапша домашняя</t>
  </si>
  <si>
    <t>4,96</t>
  </si>
  <si>
    <t>148</t>
  </si>
  <si>
    <t>Котлеты из птицы (цыпленок- бройлер)</t>
  </si>
  <si>
    <t>498</t>
  </si>
  <si>
    <t xml:space="preserve">Капуста тушеная  </t>
  </si>
  <si>
    <t>150</t>
  </si>
  <si>
    <t>321</t>
  </si>
  <si>
    <t>Чай с лимоном 200/15/7</t>
  </si>
  <si>
    <t>0</t>
  </si>
  <si>
    <t>15,7</t>
  </si>
  <si>
    <t>686</t>
  </si>
  <si>
    <t xml:space="preserve">Хлеб пшеничный </t>
  </si>
  <si>
    <t xml:space="preserve">Хлеб ржаной  </t>
  </si>
  <si>
    <t xml:space="preserve">Вафли  </t>
  </si>
  <si>
    <t>30</t>
  </si>
  <si>
    <t>755</t>
  </si>
  <si>
    <t>Каша рисовая с изюмом</t>
  </si>
  <si>
    <t>177</t>
  </si>
  <si>
    <t>Кисломолочный продукт (Ряженка 2,5 % жирности)</t>
  </si>
  <si>
    <t>698</t>
  </si>
  <si>
    <t>320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</si>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</sst>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/>
    <xf numFmtId="2" fontId="2" fillId="4" borderId="4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56</v>
      </c>
      <c r="C1" s="5"/>
      <c r="D1" s="6">
        <v>45027</v>
      </c>
      <c r="E1" s="2" t="s">
        <v>26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6">
        <f t="shared" ref="G4:G9" si="0">D4*4+E4*9+F4*4</f>
        <v>9.870000000000001</v>
      </c>
      <c r="H4" s="25"/>
    </row>
    <row r="5" spans="1:8" ht="15.75" x14ac:dyDescent="0.25">
      <c r="A5" s="9"/>
      <c r="B5" s="22" t="s">
        <v>28</v>
      </c>
      <c r="C5" s="23">
        <v>150</v>
      </c>
      <c r="D5" s="24">
        <v>4.7</v>
      </c>
      <c r="E5" s="24">
        <v>5.2</v>
      </c>
      <c r="F5" s="24">
        <v>25.2</v>
      </c>
      <c r="G5" s="16">
        <f t="shared" si="0"/>
        <v>166.4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24">
        <v>14</v>
      </c>
      <c r="E6" s="24">
        <v>15.2</v>
      </c>
      <c r="F6" s="24">
        <v>5.7</v>
      </c>
      <c r="G6" s="16">
        <f t="shared" si="0"/>
        <v>215.6</v>
      </c>
      <c r="H6" s="17" t="s">
        <v>31</v>
      </c>
    </row>
    <row r="7" spans="1:8" ht="15" customHeight="1" x14ac:dyDescent="0.25">
      <c r="A7" s="9"/>
      <c r="B7" s="19" t="s">
        <v>32</v>
      </c>
      <c r="C7" s="14">
        <v>200</v>
      </c>
      <c r="D7" s="14">
        <v>0.24</v>
      </c>
      <c r="E7" s="14">
        <v>0.1</v>
      </c>
      <c r="F7" s="14">
        <v>13.34</v>
      </c>
      <c r="G7" s="16">
        <f t="shared" si="0"/>
        <v>55.22</v>
      </c>
      <c r="H7" s="27"/>
    </row>
    <row r="8" spans="1:8" ht="15.75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25" t="s">
        <v>22</v>
      </c>
    </row>
    <row r="9" spans="1:8" ht="15.75" x14ac:dyDescent="0.25">
      <c r="A9" s="9"/>
      <c r="B9" s="13" t="s">
        <v>20</v>
      </c>
      <c r="C9" s="14">
        <v>25</v>
      </c>
      <c r="D9" s="14">
        <v>1.38</v>
      </c>
      <c r="E9" s="14">
        <v>0.25</v>
      </c>
      <c r="F9" s="14">
        <v>11.77</v>
      </c>
      <c r="G9" s="16">
        <f t="shared" si="0"/>
        <v>54.849999999999994</v>
      </c>
      <c r="H9" s="17" t="s">
        <v>23</v>
      </c>
    </row>
    <row r="10" spans="1:8" ht="14.25" customHeight="1" thickBot="1" x14ac:dyDescent="0.3">
      <c r="A10" s="10"/>
      <c r="B10" s="4" t="s">
        <v>11</v>
      </c>
      <c r="C10" s="18" t="s">
        <v>33</v>
      </c>
      <c r="D10" s="18">
        <f>SUM(D4:D9)</f>
        <v>22.799999999999994</v>
      </c>
      <c r="E10" s="18">
        <f>SUM(E4:E9)</f>
        <v>21.06</v>
      </c>
      <c r="F10" s="18">
        <f>SUM(F4:F9)</f>
        <v>72.52</v>
      </c>
      <c r="G10" s="18">
        <f>SUM(G4:G9)</f>
        <v>570.82000000000005</v>
      </c>
      <c r="H10" s="17" t="s">
        <v>17</v>
      </c>
    </row>
    <row r="11" spans="1:8" ht="15.75" x14ac:dyDescent="0.25">
      <c r="A11" s="11" t="s">
        <v>8</v>
      </c>
      <c r="B11" s="13" t="s">
        <v>34</v>
      </c>
      <c r="C11" s="14" t="s">
        <v>25</v>
      </c>
      <c r="D11" s="14" t="s">
        <v>35</v>
      </c>
      <c r="E11" s="14">
        <v>4.0599999999999996</v>
      </c>
      <c r="F11" s="15">
        <v>15.7</v>
      </c>
      <c r="G11" s="16">
        <f t="shared" ref="G11:G17" si="1">D11*4+E11*9+F11*4</f>
        <v>119.17999999999999</v>
      </c>
      <c r="H11" s="17" t="s">
        <v>36</v>
      </c>
    </row>
    <row r="12" spans="1:8" ht="20.25" customHeight="1" x14ac:dyDescent="0.25">
      <c r="A12" s="9"/>
      <c r="B12" s="28" t="s">
        <v>37</v>
      </c>
      <c r="C12" s="16" t="s">
        <v>18</v>
      </c>
      <c r="D12" s="29">
        <v>11.2</v>
      </c>
      <c r="E12" s="29">
        <v>12.3</v>
      </c>
      <c r="F12" s="29">
        <v>8.1</v>
      </c>
      <c r="G12" s="16">
        <f t="shared" si="1"/>
        <v>187.9</v>
      </c>
      <c r="H12" s="17" t="s">
        <v>38</v>
      </c>
    </row>
    <row r="13" spans="1:8" ht="15.75" x14ac:dyDescent="0.25">
      <c r="B13" s="13" t="s">
        <v>39</v>
      </c>
      <c r="C13" s="14" t="s">
        <v>40</v>
      </c>
      <c r="D13" s="15">
        <v>2.82</v>
      </c>
      <c r="E13" s="15">
        <v>8.4</v>
      </c>
      <c r="F13" s="15">
        <v>13.7</v>
      </c>
      <c r="G13" s="16">
        <f t="shared" si="1"/>
        <v>141.68</v>
      </c>
      <c r="H13" s="17" t="s">
        <v>41</v>
      </c>
    </row>
    <row r="14" spans="1:8" ht="15.75" x14ac:dyDescent="0.25">
      <c r="A14" s="9"/>
      <c r="B14" s="26" t="s">
        <v>42</v>
      </c>
      <c r="C14" s="16">
        <v>200</v>
      </c>
      <c r="D14" s="16" t="s">
        <v>43</v>
      </c>
      <c r="E14" s="16">
        <v>0</v>
      </c>
      <c r="F14" s="16" t="s">
        <v>44</v>
      </c>
      <c r="G14" s="16">
        <f t="shared" si="1"/>
        <v>62.8</v>
      </c>
      <c r="H14" s="17" t="s">
        <v>45</v>
      </c>
    </row>
    <row r="15" spans="1:8" ht="15.75" x14ac:dyDescent="0.25">
      <c r="A15" s="9"/>
      <c r="B15" s="13" t="s">
        <v>46</v>
      </c>
      <c r="C15" s="14">
        <v>50</v>
      </c>
      <c r="D15" s="14">
        <v>3.2</v>
      </c>
      <c r="E15" s="14">
        <v>0.4</v>
      </c>
      <c r="F15" s="14">
        <v>24.6</v>
      </c>
      <c r="G15" s="16">
        <f t="shared" si="1"/>
        <v>114.80000000000001</v>
      </c>
      <c r="H15" s="17"/>
    </row>
    <row r="16" spans="1:8" ht="15.75" x14ac:dyDescent="0.25">
      <c r="A16" s="9"/>
      <c r="B16" s="13" t="s">
        <v>47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1"/>
        <v>76.75</v>
      </c>
      <c r="H16" s="17"/>
    </row>
    <row r="17" spans="1:8" ht="15.75" x14ac:dyDescent="0.25">
      <c r="A17" s="9"/>
      <c r="B17" s="13" t="s">
        <v>48</v>
      </c>
      <c r="C17" s="14" t="s">
        <v>49</v>
      </c>
      <c r="D17" s="14">
        <v>0.59</v>
      </c>
      <c r="E17" s="14">
        <v>4.59</v>
      </c>
      <c r="F17" s="14">
        <v>20.02</v>
      </c>
      <c r="G17" s="16">
        <f t="shared" si="1"/>
        <v>123.75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19.73</v>
      </c>
      <c r="E18" s="18">
        <f>SUM(E11:E17)</f>
        <v>30.099999999999998</v>
      </c>
      <c r="F18" s="18">
        <f>SUM(F11:F17)</f>
        <v>98.6</v>
      </c>
      <c r="G18" s="18">
        <f>SUM(G11:G17)</f>
        <v>826.86</v>
      </c>
      <c r="H18" s="17"/>
    </row>
    <row r="19" spans="1:8" ht="15.75" x14ac:dyDescent="0.25">
      <c r="A19" s="11" t="s">
        <v>13</v>
      </c>
      <c r="B19" s="26" t="s">
        <v>51</v>
      </c>
      <c r="C19" s="16" t="s">
        <v>19</v>
      </c>
      <c r="D19" s="20">
        <v>2.5</v>
      </c>
      <c r="E19" s="20">
        <v>2.7</v>
      </c>
      <c r="F19" s="20">
        <v>21.1</v>
      </c>
      <c r="G19" s="16">
        <f>D19*4+E19*9+F19*4</f>
        <v>118.7</v>
      </c>
      <c r="H19" s="17" t="s">
        <v>52</v>
      </c>
    </row>
    <row r="20" spans="1:8" ht="15.75" x14ac:dyDescent="0.25">
      <c r="A20" s="11"/>
      <c r="B20" s="13" t="s">
        <v>16</v>
      </c>
      <c r="C20" s="14" t="s">
        <v>24</v>
      </c>
      <c r="D20" s="15">
        <v>1.28</v>
      </c>
      <c r="E20" s="15">
        <v>0.16</v>
      </c>
      <c r="F20" s="15">
        <v>9.84</v>
      </c>
      <c r="G20" s="16">
        <f>D20*4+E20*9+F20*4</f>
        <v>45.92</v>
      </c>
      <c r="H20" s="17"/>
    </row>
    <row r="21" spans="1:8" ht="28.5" customHeight="1" x14ac:dyDescent="0.25">
      <c r="A21" s="9"/>
      <c r="B21" s="19" t="s">
        <v>53</v>
      </c>
      <c r="C21" s="16">
        <v>200</v>
      </c>
      <c r="D21" s="16">
        <v>5.7</v>
      </c>
      <c r="E21" s="16">
        <v>5</v>
      </c>
      <c r="F21" s="16">
        <v>8</v>
      </c>
      <c r="G21" s="16">
        <f>D21*4+E21*9+F21*4</f>
        <v>99.8</v>
      </c>
      <c r="H21" s="17" t="s">
        <v>54</v>
      </c>
    </row>
    <row r="22" spans="1:8" ht="16.5" thickBot="1" x14ac:dyDescent="0.3">
      <c r="A22" s="10"/>
      <c r="B22" s="4" t="s">
        <v>14</v>
      </c>
      <c r="C22" s="21" t="s">
        <v>55</v>
      </c>
      <c r="D22" s="21">
        <f>SUM(D19:D21)</f>
        <v>9.48</v>
      </c>
      <c r="E22" s="21">
        <f>SUM(E19:E21)</f>
        <v>7.86</v>
      </c>
      <c r="F22" s="21">
        <f>SUM(F19:F21)</f>
        <v>38.94</v>
      </c>
      <c r="G22" s="21">
        <f>SUM(G19:G21)</f>
        <v>264.42</v>
      </c>
      <c r="H22" s="17"/>
    </row>
    <row r="23" spans="1:8" ht="16.5" thickBot="1" x14ac:dyDescent="0.3">
      <c r="A23" s="10"/>
      <c r="B23" s="4" t="s">
        <v>15</v>
      </c>
      <c r="C23" s="21">
        <f>C10+C18+C22</f>
        <v>1650</v>
      </c>
      <c r="D23" s="21">
        <f>D10+D18+D22</f>
        <v>52.009999999999991</v>
      </c>
      <c r="E23" s="21">
        <f>E10+E18+E22</f>
        <v>59.019999999999996</v>
      </c>
      <c r="F23" s="21">
        <f>F10+F18+F22</f>
        <v>210.06</v>
      </c>
      <c r="G23" s="21">
        <f>G10+G18+G22</f>
        <v>1662.1000000000001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2023-04-08T19:14:27Z</dcterms:modified>
</cp:coreProperties>
</file>