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935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45" i="1" l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39" i="1"/>
  <c r="E39" i="1"/>
  <c r="D39" i="1"/>
  <c r="C39" i="1"/>
  <c r="B39" i="1"/>
  <c r="G37" i="1"/>
  <c r="F37" i="1"/>
  <c r="E37" i="1"/>
  <c r="D37" i="1"/>
  <c r="C37" i="1"/>
  <c r="B37" i="1"/>
  <c r="G34" i="1"/>
  <c r="F34" i="1"/>
  <c r="E34" i="1"/>
  <c r="D34" i="1"/>
  <c r="C34" i="1"/>
  <c r="B34" i="1"/>
  <c r="E31" i="1"/>
  <c r="D31" i="1"/>
  <c r="E30" i="1"/>
  <c r="D30" i="1"/>
  <c r="C30" i="1"/>
  <c r="B30" i="1"/>
  <c r="C29" i="1"/>
  <c r="B29" i="1"/>
  <c r="E28" i="1"/>
  <c r="D28" i="1"/>
  <c r="C28" i="1"/>
  <c r="B28" i="1"/>
  <c r="C27" i="1"/>
  <c r="B27" i="1"/>
  <c r="E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C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E19" i="1"/>
  <c r="C19" i="1"/>
  <c r="B19" i="1"/>
  <c r="G18" i="1"/>
  <c r="E18" i="1"/>
  <c r="D18" i="1"/>
  <c r="C18" i="1"/>
  <c r="B18" i="1"/>
  <c r="F16" i="1"/>
  <c r="C16" i="1"/>
  <c r="G15" i="1"/>
  <c r="E15" i="1"/>
  <c r="C15" i="1"/>
  <c r="G14" i="1"/>
  <c r="F14" i="1"/>
  <c r="C14" i="1"/>
  <c r="E13" i="1"/>
  <c r="D13" i="1"/>
  <c r="D12" i="1"/>
  <c r="C12" i="1"/>
  <c r="G9" i="1"/>
  <c r="F9" i="1"/>
  <c r="E9" i="1"/>
  <c r="D9" i="1"/>
  <c r="C9" i="1"/>
  <c r="B9" i="1"/>
  <c r="G8" i="1"/>
  <c r="F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<sst xmlns="http://schemas.openxmlformats.org/spreadsheetml/2006/main" count="59" uniqueCount="50">
  <si>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</si>
  <si>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</si>
  <si>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</si>
  <si>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</si>
  <si>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</si>
  <si>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</si>
  <si>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</si>
  <si>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</si>
  <si>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</si>
  <si>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</si>
  <si>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</si>
  <si>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</si>
  <si>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</si>
  <si>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</si>
  <si>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</si>
  <si>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</si>
  <si>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</si>
  <si>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</si>
  <si>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</si>
  <si>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</si>
  <si>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</si>
  <si>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</si>
  <si>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</si>
  <si>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</si>
  <si>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</si>
  <si>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</si>
  <si>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</si>
  <si>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</si>
  <si>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</si>
  <si>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</si>
  <si>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</si>
  <si>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</si>
  <si>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</si>
  <si>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</si>
  <si>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</si>
  <si>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</si>
  <si>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</si>
  <si>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</si>
  <si>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</si>
  <si>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</si>
  <si>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</si>
  <si>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</si>
  <si>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</si>
  <si>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</si>
  <si>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</si>
  <si>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</si>
  <si>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</si>
  <si>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</si>
  <si>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</si>
  <si>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Информация о средних ценах на продовольственную группу товаров по Тимашевскому району 29 января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</si>
</sst>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C7">
            <v>49.99</v>
          </cell>
          <cell r="D7">
            <v>79.989999999999995</v>
          </cell>
          <cell r="E7">
            <v>40.99</v>
          </cell>
          <cell r="F7">
            <v>82.99</v>
          </cell>
          <cell r="AE7">
            <v>42.416666666666664</v>
          </cell>
          <cell r="AF7">
            <v>52.583333333333336</v>
          </cell>
          <cell r="AW7" t="str">
            <v/>
          </cell>
          <cell r="AX7" t="str">
            <v/>
          </cell>
        </row>
        <row r="8">
          <cell r="C8">
            <v>37.79</v>
          </cell>
          <cell r="D8">
            <v>132.79</v>
          </cell>
          <cell r="E8">
            <v>45.99</v>
          </cell>
          <cell r="F8">
            <v>109.99</v>
          </cell>
          <cell r="AE8">
            <v>62.183333333333337</v>
          </cell>
          <cell r="AF8">
            <v>71.025000000000006</v>
          </cell>
          <cell r="AW8" t="str">
            <v/>
          </cell>
          <cell r="AX8" t="str">
            <v/>
          </cell>
        </row>
        <row r="9">
          <cell r="C9">
            <v>57.99</v>
          </cell>
          <cell r="D9">
            <v>113.99</v>
          </cell>
          <cell r="E9">
            <v>79.989999999999995</v>
          </cell>
          <cell r="F9">
            <v>109.99</v>
          </cell>
          <cell r="AW9" t="str">
            <v/>
          </cell>
          <cell r="AX9" t="str">
            <v/>
          </cell>
        </row>
        <row r="10">
          <cell r="C10">
            <v>14.99</v>
          </cell>
          <cell r="D10">
            <v>89</v>
          </cell>
          <cell r="E10">
            <v>18.489999999999998</v>
          </cell>
          <cell r="F10">
            <v>103</v>
          </cell>
          <cell r="AE10">
            <v>68.016666666666666</v>
          </cell>
          <cell r="AF10">
            <v>104.06666666666666</v>
          </cell>
          <cell r="AW10" t="str">
            <v/>
          </cell>
          <cell r="AX10" t="str">
            <v/>
          </cell>
        </row>
        <row r="13">
          <cell r="D13">
            <v>39</v>
          </cell>
          <cell r="F13">
            <v>36.99</v>
          </cell>
          <cell r="AE13">
            <v>17.666666666666668</v>
          </cell>
        </row>
        <row r="14">
          <cell r="AE14">
            <v>462.2</v>
          </cell>
          <cell r="AF14">
            <v>796</v>
          </cell>
        </row>
        <row r="15">
          <cell r="D15">
            <v>95</v>
          </cell>
          <cell r="F15">
            <v>132.99</v>
          </cell>
          <cell r="AW15" t="str">
            <v/>
          </cell>
          <cell r="AX15" t="str">
            <v/>
          </cell>
        </row>
        <row r="16">
          <cell r="D16">
            <v>458</v>
          </cell>
          <cell r="F16">
            <v>484</v>
          </cell>
          <cell r="AF16">
            <v>340.8</v>
          </cell>
          <cell r="AX16" t="str">
            <v/>
          </cell>
        </row>
        <row r="17">
          <cell r="D17">
            <v>599.99</v>
          </cell>
          <cell r="F17">
            <v>596.79</v>
          </cell>
          <cell r="AW17" t="str">
            <v/>
          </cell>
        </row>
        <row r="19">
          <cell r="C19">
            <v>509.99</v>
          </cell>
          <cell r="D19">
            <v>509.99</v>
          </cell>
          <cell r="AE19" t="str">
            <v/>
          </cell>
          <cell r="AF19" t="str">
            <v/>
          </cell>
          <cell r="AX19" t="str">
            <v/>
          </cell>
        </row>
        <row r="20">
          <cell r="C20">
            <v>273.99</v>
          </cell>
          <cell r="D20">
            <v>273.99</v>
          </cell>
          <cell r="E20">
            <v>259.99</v>
          </cell>
          <cell r="F20">
            <v>259.99</v>
          </cell>
          <cell r="AF20" t="str">
            <v/>
          </cell>
          <cell r="AX20" t="str">
            <v/>
          </cell>
        </row>
        <row r="21">
          <cell r="C21">
            <v>105</v>
          </cell>
          <cell r="D21">
            <v>236.79</v>
          </cell>
          <cell r="E21">
            <v>129.99</v>
          </cell>
          <cell r="F21">
            <v>129.99</v>
          </cell>
          <cell r="AE21">
            <v>120</v>
          </cell>
          <cell r="AF21">
            <v>140</v>
          </cell>
          <cell r="AW21" t="str">
            <v/>
          </cell>
          <cell r="AX21" t="str">
            <v/>
          </cell>
        </row>
        <row r="22">
          <cell r="C22">
            <v>99.99</v>
          </cell>
          <cell r="D22">
            <v>459</v>
          </cell>
          <cell r="E22">
            <v>125.29</v>
          </cell>
          <cell r="F22">
            <v>125.29</v>
          </cell>
          <cell r="AE22" t="str">
            <v/>
          </cell>
          <cell r="AF22" t="str">
            <v/>
          </cell>
          <cell r="AW22" t="str">
            <v/>
          </cell>
          <cell r="AX22" t="str">
            <v/>
          </cell>
        </row>
        <row r="25">
          <cell r="C25">
            <v>22.99</v>
          </cell>
          <cell r="D25">
            <v>139</v>
          </cell>
          <cell r="E25">
            <v>45.99</v>
          </cell>
          <cell r="F25">
            <v>120.99</v>
          </cell>
          <cell r="AE25">
            <v>51</v>
          </cell>
          <cell r="AF25">
            <v>107.5</v>
          </cell>
          <cell r="AW25" t="str">
            <v/>
          </cell>
          <cell r="AX25" t="str">
            <v/>
          </cell>
        </row>
        <row r="26">
          <cell r="D26">
            <v>32.99</v>
          </cell>
          <cell r="F26">
            <v>59.99</v>
          </cell>
        </row>
        <row r="27">
          <cell r="C27">
            <v>58.79</v>
          </cell>
          <cell r="D27">
            <v>89.99</v>
          </cell>
          <cell r="E27">
            <v>37.99</v>
          </cell>
          <cell r="F27">
            <v>69.989999999999995</v>
          </cell>
          <cell r="AE27">
            <v>57.46</v>
          </cell>
          <cell r="AF27">
            <v>61.58</v>
          </cell>
          <cell r="AW27" t="str">
            <v/>
          </cell>
          <cell r="AX27" t="str">
            <v/>
          </cell>
        </row>
        <row r="28">
          <cell r="C28">
            <v>34.99</v>
          </cell>
          <cell r="D28">
            <v>56.99</v>
          </cell>
          <cell r="E28">
            <v>45.99</v>
          </cell>
          <cell r="F28">
            <v>54.99</v>
          </cell>
          <cell r="AE28">
            <v>53.15</v>
          </cell>
          <cell r="AF28">
            <v>65.149999999999991</v>
          </cell>
          <cell r="AW28" t="str">
            <v/>
          </cell>
          <cell r="AX28" t="str">
            <v/>
          </cell>
        </row>
        <row r="29">
          <cell r="C29">
            <v>162.59</v>
          </cell>
          <cell r="D29">
            <v>438.99</v>
          </cell>
          <cell r="E29">
            <v>243</v>
          </cell>
          <cell r="F29">
            <v>328</v>
          </cell>
          <cell r="AF29">
            <v>384.65</v>
          </cell>
        </row>
        <row r="30">
          <cell r="C30">
            <v>312.5</v>
          </cell>
          <cell r="D30">
            <v>695</v>
          </cell>
          <cell r="E30">
            <v>235</v>
          </cell>
          <cell r="F30">
            <v>645</v>
          </cell>
        </row>
        <row r="31">
          <cell r="C31">
            <v>41.99</v>
          </cell>
          <cell r="D31">
            <v>67.989999999999995</v>
          </cell>
          <cell r="E31">
            <v>24.99</v>
          </cell>
          <cell r="F31">
            <v>54.99</v>
          </cell>
          <cell r="AE31">
            <v>61.240000000000009</v>
          </cell>
          <cell r="AF31">
            <v>71.900000000000006</v>
          </cell>
        </row>
        <row r="32">
          <cell r="C32">
            <v>66.989999999999995</v>
          </cell>
          <cell r="D32">
            <v>168</v>
          </cell>
          <cell r="E32">
            <v>128</v>
          </cell>
          <cell r="F32">
            <v>200.19</v>
          </cell>
        </row>
        <row r="33">
          <cell r="C33">
            <v>440</v>
          </cell>
          <cell r="D33">
            <v>840</v>
          </cell>
          <cell r="E33">
            <v>440</v>
          </cell>
          <cell r="F33">
            <v>1032</v>
          </cell>
          <cell r="AE33">
            <v>484</v>
          </cell>
          <cell r="AF33">
            <v>532.6</v>
          </cell>
        </row>
        <row r="34">
          <cell r="AE34">
            <v>25</v>
          </cell>
          <cell r="AF34">
            <v>25</v>
          </cell>
        </row>
        <row r="37">
          <cell r="C37">
            <v>20.99</v>
          </cell>
          <cell r="D37">
            <v>20.99</v>
          </cell>
          <cell r="E37">
            <v>24.99</v>
          </cell>
          <cell r="F37">
            <v>24.99</v>
          </cell>
          <cell r="AE37" t="str">
            <v/>
          </cell>
          <cell r="AF37" t="str">
            <v/>
          </cell>
          <cell r="AW37">
            <v>37.5</v>
          </cell>
          <cell r="AX37">
            <v>37.5</v>
          </cell>
        </row>
        <row r="40">
          <cell r="C40">
            <v>290.99</v>
          </cell>
          <cell r="D40">
            <v>290.99</v>
          </cell>
          <cell r="E40">
            <v>236</v>
          </cell>
          <cell r="F40">
            <v>236</v>
          </cell>
          <cell r="AE40">
            <v>140</v>
          </cell>
          <cell r="AF40">
            <v>140</v>
          </cell>
          <cell r="AW40">
            <v>100</v>
          </cell>
          <cell r="AX40">
            <v>150</v>
          </cell>
        </row>
        <row r="42">
          <cell r="C42">
            <v>59.79</v>
          </cell>
          <cell r="D42">
            <v>95</v>
          </cell>
          <cell r="E42">
            <v>59.99</v>
          </cell>
          <cell r="F42">
            <v>109.99</v>
          </cell>
          <cell r="AE42">
            <v>75</v>
          </cell>
          <cell r="AF42">
            <v>75</v>
          </cell>
          <cell r="AX42">
            <v>77.5</v>
          </cell>
        </row>
        <row r="44">
          <cell r="C44">
            <v>95.99</v>
          </cell>
          <cell r="D44">
            <v>156.99</v>
          </cell>
          <cell r="E44">
            <v>99.99</v>
          </cell>
          <cell r="F44">
            <v>129.99</v>
          </cell>
          <cell r="AE44" t="str">
            <v/>
          </cell>
          <cell r="AF44" t="str">
            <v/>
          </cell>
          <cell r="AW44">
            <v>135</v>
          </cell>
          <cell r="AX44">
            <v>160</v>
          </cell>
        </row>
        <row r="45">
          <cell r="C45">
            <v>124.99</v>
          </cell>
          <cell r="D45">
            <v>124.99</v>
          </cell>
          <cell r="E45">
            <v>119.79</v>
          </cell>
          <cell r="F45">
            <v>119.79</v>
          </cell>
          <cell r="AE45">
            <v>146.66666666666666</v>
          </cell>
          <cell r="AF45">
            <v>146.66666666666666</v>
          </cell>
          <cell r="AW45">
            <v>75</v>
          </cell>
          <cell r="AX45">
            <v>75</v>
          </cell>
        </row>
        <row r="46">
          <cell r="C46">
            <v>124.99</v>
          </cell>
          <cell r="D46">
            <v>124.99</v>
          </cell>
          <cell r="E46">
            <v>109.989</v>
          </cell>
          <cell r="F46">
            <v>109.99</v>
          </cell>
          <cell r="AE46">
            <v>120</v>
          </cell>
          <cell r="AF46">
            <v>120</v>
          </cell>
          <cell r="AW46" t="str">
            <v/>
          </cell>
          <cell r="AX46" t="str">
            <v/>
          </cell>
        </row>
        <row r="47">
          <cell r="C47">
            <v>99.99</v>
          </cell>
          <cell r="D47">
            <v>99.99</v>
          </cell>
          <cell r="E47">
            <v>119</v>
          </cell>
          <cell r="F47">
            <v>119</v>
          </cell>
          <cell r="AE47">
            <v>157.5</v>
          </cell>
          <cell r="AF47">
            <v>157.5</v>
          </cell>
          <cell r="AW47">
            <v>120</v>
          </cell>
          <cell r="AX47">
            <v>120</v>
          </cell>
        </row>
        <row r="48">
          <cell r="C48">
            <v>70.989999999999995</v>
          </cell>
          <cell r="D48">
            <v>70.989999999999995</v>
          </cell>
          <cell r="E48">
            <v>89.99</v>
          </cell>
          <cell r="F48">
            <v>89.99</v>
          </cell>
          <cell r="AE48" t="str">
            <v/>
          </cell>
          <cell r="AF48" t="str">
            <v/>
          </cell>
          <cell r="AW48">
            <v>70</v>
          </cell>
          <cell r="AX48">
            <v>70</v>
          </cell>
        </row>
      </sheetData>
      <sheetData sheetId="2">
        <row r="7">
          <cell r="B7">
            <v>35</v>
          </cell>
          <cell r="C7">
            <v>58</v>
          </cell>
          <cell r="D7">
            <v>34.950000000000003</v>
          </cell>
          <cell r="E7">
            <v>59.9</v>
          </cell>
          <cell r="T7">
            <v>36.6</v>
          </cell>
          <cell r="U7">
            <v>57</v>
          </cell>
          <cell r="V7">
            <v>35</v>
          </cell>
          <cell r="W7">
            <v>68</v>
          </cell>
        </row>
        <row r="8">
          <cell r="B8">
            <v>77.989999999999995</v>
          </cell>
          <cell r="C8">
            <v>85</v>
          </cell>
          <cell r="D8">
            <v>77.77</v>
          </cell>
          <cell r="E8">
            <v>85</v>
          </cell>
          <cell r="T8">
            <v>68.400000000000006</v>
          </cell>
          <cell r="U8">
            <v>86.2</v>
          </cell>
          <cell r="V8">
            <v>60</v>
          </cell>
          <cell r="W8">
            <v>80</v>
          </cell>
        </row>
        <row r="9">
          <cell r="B9">
            <v>87</v>
          </cell>
          <cell r="C9">
            <v>107</v>
          </cell>
          <cell r="D9">
            <v>89.99</v>
          </cell>
          <cell r="E9">
            <v>110</v>
          </cell>
          <cell r="V9">
            <v>78</v>
          </cell>
          <cell r="W9">
            <v>108</v>
          </cell>
        </row>
        <row r="10">
          <cell r="B10">
            <v>65.900000000000006</v>
          </cell>
          <cell r="C10">
            <v>195</v>
          </cell>
          <cell r="D10">
            <v>67</v>
          </cell>
          <cell r="E10">
            <v>190</v>
          </cell>
          <cell r="T10">
            <v>71.400000000000006</v>
          </cell>
          <cell r="U10">
            <v>160</v>
          </cell>
          <cell r="V10">
            <v>60</v>
          </cell>
          <cell r="W10">
            <v>180</v>
          </cell>
        </row>
        <row r="13">
          <cell r="C13">
            <v>15</v>
          </cell>
          <cell r="E13">
            <v>17</v>
          </cell>
          <cell r="T13">
            <v>12.8</v>
          </cell>
        </row>
        <row r="14">
          <cell r="T14">
            <v>1296</v>
          </cell>
          <cell r="U14">
            <v>3470.4</v>
          </cell>
        </row>
        <row r="15">
          <cell r="C15">
            <v>62</v>
          </cell>
          <cell r="E15">
            <v>60</v>
          </cell>
        </row>
        <row r="16">
          <cell r="C16">
            <v>420</v>
          </cell>
          <cell r="E16">
            <v>450</v>
          </cell>
          <cell r="U16">
            <v>506</v>
          </cell>
          <cell r="W16">
            <v>550</v>
          </cell>
        </row>
        <row r="17">
          <cell r="C17">
            <v>630</v>
          </cell>
          <cell r="E17">
            <v>650</v>
          </cell>
          <cell r="V17">
            <v>350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T19">
            <v>450</v>
          </cell>
          <cell r="U19">
            <v>500</v>
          </cell>
          <cell r="W19">
            <v>495</v>
          </cell>
        </row>
        <row r="20">
          <cell r="B20">
            <v>285</v>
          </cell>
          <cell r="C20">
            <v>330</v>
          </cell>
          <cell r="D20">
            <v>279</v>
          </cell>
          <cell r="E20">
            <v>325</v>
          </cell>
          <cell r="U20">
            <v>287.5</v>
          </cell>
          <cell r="W20">
            <v>300</v>
          </cell>
        </row>
        <row r="21">
          <cell r="B21">
            <v>135</v>
          </cell>
          <cell r="C21">
            <v>190.5</v>
          </cell>
          <cell r="D21">
            <v>149</v>
          </cell>
          <cell r="E21">
            <v>191</v>
          </cell>
          <cell r="T21">
            <v>178</v>
          </cell>
          <cell r="U21">
            <v>207</v>
          </cell>
          <cell r="V21">
            <v>150</v>
          </cell>
          <cell r="W21">
            <v>205</v>
          </cell>
        </row>
        <row r="22">
          <cell r="B22">
            <v>210</v>
          </cell>
          <cell r="C22">
            <v>542</v>
          </cell>
          <cell r="D22">
            <v>198</v>
          </cell>
          <cell r="E22">
            <v>620</v>
          </cell>
          <cell r="T22">
            <v>167.5</v>
          </cell>
          <cell r="U22">
            <v>505</v>
          </cell>
          <cell r="V22">
            <v>165</v>
          </cell>
          <cell r="W22">
            <v>790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T25">
            <v>43</v>
          </cell>
          <cell r="U25">
            <v>109.6</v>
          </cell>
          <cell r="V25">
            <v>48</v>
          </cell>
          <cell r="W25">
            <v>135</v>
          </cell>
        </row>
        <row r="26">
          <cell r="C26">
            <v>97</v>
          </cell>
          <cell r="E26">
            <v>92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T27">
            <v>66.66</v>
          </cell>
          <cell r="U27">
            <v>93.78</v>
          </cell>
          <cell r="V27">
            <v>60</v>
          </cell>
          <cell r="W27">
            <v>91.6</v>
          </cell>
        </row>
        <row r="28">
          <cell r="B28">
            <v>54.9</v>
          </cell>
          <cell r="C28">
            <v>78.8</v>
          </cell>
          <cell r="D28">
            <v>55.6</v>
          </cell>
          <cell r="E28">
            <v>80</v>
          </cell>
          <cell r="T28">
            <v>58.379999999999995</v>
          </cell>
          <cell r="U28">
            <v>75</v>
          </cell>
          <cell r="V28">
            <v>55</v>
          </cell>
          <cell r="W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U29">
            <v>260</v>
          </cell>
        </row>
        <row r="30">
          <cell r="B30">
            <v>370</v>
          </cell>
          <cell r="C30">
            <v>660</v>
          </cell>
          <cell r="D30">
            <v>385</v>
          </cell>
          <cell r="E30">
            <v>678</v>
          </cell>
        </row>
        <row r="31">
          <cell r="B31">
            <v>56.5</v>
          </cell>
          <cell r="C31">
            <v>77.900000000000006</v>
          </cell>
          <cell r="D31">
            <v>55.9</v>
          </cell>
          <cell r="E31">
            <v>78</v>
          </cell>
          <cell r="T31">
            <v>56</v>
          </cell>
          <cell r="U31">
            <v>82.24</v>
          </cell>
        </row>
        <row r="32">
          <cell r="B32">
            <v>150</v>
          </cell>
          <cell r="C32">
            <v>180</v>
          </cell>
          <cell r="D32">
            <v>156</v>
          </cell>
          <cell r="E32">
            <v>185</v>
          </cell>
        </row>
        <row r="33">
          <cell r="B33">
            <v>460</v>
          </cell>
          <cell r="C33">
            <v>720</v>
          </cell>
          <cell r="D33">
            <v>465</v>
          </cell>
          <cell r="E33">
            <v>680</v>
          </cell>
          <cell r="T33">
            <v>470</v>
          </cell>
          <cell r="U33">
            <v>750</v>
          </cell>
        </row>
        <row r="34">
          <cell r="T34">
            <v>20.8</v>
          </cell>
          <cell r="U34">
            <v>23</v>
          </cell>
        </row>
        <row r="37">
          <cell r="B37">
            <v>35</v>
          </cell>
          <cell r="C37">
            <v>42</v>
          </cell>
          <cell r="D37">
            <v>32</v>
          </cell>
          <cell r="E37">
            <v>45</v>
          </cell>
          <cell r="T37">
            <v>32.6</v>
          </cell>
          <cell r="U37">
            <v>35</v>
          </cell>
          <cell r="V37">
            <v>28</v>
          </cell>
          <cell r="W37">
            <v>40</v>
          </cell>
        </row>
        <row r="40">
          <cell r="B40">
            <v>90</v>
          </cell>
          <cell r="C40">
            <v>220</v>
          </cell>
          <cell r="D40">
            <v>95</v>
          </cell>
          <cell r="E40">
            <v>220</v>
          </cell>
          <cell r="T40">
            <v>191</v>
          </cell>
          <cell r="U40">
            <v>195</v>
          </cell>
          <cell r="V40">
            <v>83</v>
          </cell>
          <cell r="W40">
            <v>150</v>
          </cell>
        </row>
        <row r="42">
          <cell r="B42">
            <v>75.599999999999994</v>
          </cell>
          <cell r="C42">
            <v>98</v>
          </cell>
          <cell r="D42">
            <v>79.900000000000006</v>
          </cell>
          <cell r="E42">
            <v>99.9</v>
          </cell>
          <cell r="T42">
            <v>59.6</v>
          </cell>
          <cell r="U42">
            <v>81.599999999999994</v>
          </cell>
          <cell r="W42">
            <v>110</v>
          </cell>
        </row>
        <row r="44">
          <cell r="B44">
            <v>170</v>
          </cell>
          <cell r="C44">
            <v>229.9</v>
          </cell>
          <cell r="D44">
            <v>169.99</v>
          </cell>
          <cell r="E44">
            <v>220</v>
          </cell>
          <cell r="T44">
            <v>150</v>
          </cell>
          <cell r="U44">
            <v>150</v>
          </cell>
          <cell r="V44">
            <v>100</v>
          </cell>
          <cell r="W44">
            <v>200</v>
          </cell>
        </row>
        <row r="45">
          <cell r="B45">
            <v>135</v>
          </cell>
          <cell r="C45">
            <v>150</v>
          </cell>
          <cell r="D45">
            <v>62.99</v>
          </cell>
          <cell r="E45">
            <v>102</v>
          </cell>
          <cell r="T45">
            <v>138.5</v>
          </cell>
          <cell r="U45">
            <v>138.5</v>
          </cell>
          <cell r="V45">
            <v>115</v>
          </cell>
          <cell r="W45">
            <v>135</v>
          </cell>
        </row>
        <row r="46">
          <cell r="B46">
            <v>109</v>
          </cell>
          <cell r="C46">
            <v>140</v>
          </cell>
          <cell r="D46">
            <v>79.989999999999995</v>
          </cell>
          <cell r="E46">
            <v>119.99</v>
          </cell>
          <cell r="T46">
            <v>125</v>
          </cell>
          <cell r="U46">
            <v>125</v>
          </cell>
          <cell r="V46">
            <v>135</v>
          </cell>
          <cell r="W46">
            <v>135</v>
          </cell>
        </row>
        <row r="47">
          <cell r="B47">
            <v>107</v>
          </cell>
          <cell r="C47">
            <v>107</v>
          </cell>
          <cell r="D47">
            <v>99.99</v>
          </cell>
          <cell r="E47">
            <v>100</v>
          </cell>
          <cell r="T47">
            <v>131</v>
          </cell>
          <cell r="U47">
            <v>131</v>
          </cell>
          <cell r="V47">
            <v>100</v>
          </cell>
          <cell r="W47">
            <v>145</v>
          </cell>
        </row>
        <row r="48">
          <cell r="B48">
            <v>85</v>
          </cell>
          <cell r="C48">
            <v>120</v>
          </cell>
          <cell r="D48">
            <v>89</v>
          </cell>
          <cell r="E48">
            <v>100</v>
          </cell>
          <cell r="T48">
            <v>103.33333333333333</v>
          </cell>
          <cell r="U48">
            <v>103.33333333333333</v>
          </cell>
          <cell r="V48">
            <v>120</v>
          </cell>
          <cell r="W48">
            <v>120</v>
          </cell>
        </row>
      </sheetData>
      <sheetData sheetId="3">
        <row r="7">
          <cell r="B7">
            <v>35.450000000000003</v>
          </cell>
          <cell r="C7">
            <v>44.9</v>
          </cell>
          <cell r="D7">
            <v>48</v>
          </cell>
          <cell r="E7">
            <v>92.99</v>
          </cell>
          <cell r="N7">
            <v>35</v>
          </cell>
          <cell r="O7">
            <v>46.333333333333336</v>
          </cell>
          <cell r="P7" t="str">
            <v/>
          </cell>
          <cell r="Q7" t="str">
            <v/>
          </cell>
        </row>
        <row r="8">
          <cell r="B8">
            <v>68.739999999999995</v>
          </cell>
          <cell r="C8">
            <v>122.21</v>
          </cell>
          <cell r="D8">
            <v>51.1</v>
          </cell>
          <cell r="E8">
            <v>137.99</v>
          </cell>
          <cell r="N8">
            <v>62.933333333333337</v>
          </cell>
          <cell r="O8">
            <v>79.266666666666666</v>
          </cell>
          <cell r="P8" t="str">
            <v/>
          </cell>
          <cell r="Q8" t="str">
            <v/>
          </cell>
        </row>
        <row r="9">
          <cell r="B9">
            <v>95.54</v>
          </cell>
          <cell r="C9">
            <v>133.32</v>
          </cell>
          <cell r="D9">
            <v>83.4</v>
          </cell>
          <cell r="E9">
            <v>148.32</v>
          </cell>
          <cell r="P9" t="str">
            <v/>
          </cell>
          <cell r="Q9" t="str">
            <v/>
          </cell>
        </row>
        <row r="10">
          <cell r="B10">
            <v>119.98</v>
          </cell>
          <cell r="C10">
            <v>179.98</v>
          </cell>
          <cell r="D10">
            <v>89.4</v>
          </cell>
          <cell r="E10">
            <v>181.3</v>
          </cell>
          <cell r="N10">
            <v>48.666666666666664</v>
          </cell>
          <cell r="O10">
            <v>95</v>
          </cell>
          <cell r="P10" t="str">
            <v/>
          </cell>
          <cell r="Q10" t="str">
            <v/>
          </cell>
        </row>
        <row r="13">
          <cell r="C13">
            <v>34.94</v>
          </cell>
          <cell r="E13">
            <v>45.99</v>
          </cell>
          <cell r="N13">
            <v>17.666666666666668</v>
          </cell>
        </row>
        <row r="14">
          <cell r="N14">
            <v>514.33333333333337</v>
          </cell>
          <cell r="O14">
            <v>755.33333333333337</v>
          </cell>
        </row>
        <row r="15">
          <cell r="C15">
            <v>139.99</v>
          </cell>
          <cell r="E15">
            <v>97.99</v>
          </cell>
          <cell r="P15" t="str">
            <v/>
          </cell>
          <cell r="Q15" t="str">
            <v/>
          </cell>
        </row>
        <row r="16">
          <cell r="C16">
            <v>436</v>
          </cell>
          <cell r="E16">
            <v>474</v>
          </cell>
          <cell r="O16">
            <v>357.33333333333331</v>
          </cell>
          <cell r="Q16" t="str">
            <v/>
          </cell>
        </row>
        <row r="17">
          <cell r="C17">
            <v>610</v>
          </cell>
          <cell r="E17">
            <v>563</v>
          </cell>
          <cell r="P17" t="str">
            <v/>
          </cell>
        </row>
        <row r="19">
          <cell r="N19" t="str">
            <v/>
          </cell>
          <cell r="O19" t="str">
            <v/>
          </cell>
          <cell r="Q19" t="str">
            <v/>
          </cell>
        </row>
        <row r="20">
          <cell r="B20">
            <v>224.98</v>
          </cell>
          <cell r="C20">
            <v>385</v>
          </cell>
          <cell r="D20">
            <v>242</v>
          </cell>
          <cell r="E20">
            <v>332</v>
          </cell>
          <cell r="O20" t="str">
            <v/>
          </cell>
          <cell r="Q20" t="str">
            <v/>
          </cell>
        </row>
        <row r="21">
          <cell r="B21">
            <v>107.99</v>
          </cell>
          <cell r="C21">
            <v>279.99</v>
          </cell>
          <cell r="D21">
            <v>125</v>
          </cell>
          <cell r="E21">
            <v>227.8</v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</row>
        <row r="22">
          <cell r="B22">
            <v>124.99</v>
          </cell>
          <cell r="C22">
            <v>262.48</v>
          </cell>
          <cell r="D22">
            <v>117</v>
          </cell>
          <cell r="E22">
            <v>432</v>
          </cell>
          <cell r="N22">
            <v>128</v>
          </cell>
          <cell r="O22">
            <v>680</v>
          </cell>
          <cell r="P22" t="str">
            <v/>
          </cell>
          <cell r="Q22" t="str">
            <v/>
          </cell>
        </row>
        <row r="25">
          <cell r="B25">
            <v>21.99</v>
          </cell>
          <cell r="C25">
            <v>159.99</v>
          </cell>
          <cell r="D25">
            <v>28.99</v>
          </cell>
          <cell r="E25">
            <v>112.99</v>
          </cell>
          <cell r="N25">
            <v>42.666666666666664</v>
          </cell>
          <cell r="O25">
            <v>98.666666666666671</v>
          </cell>
          <cell r="P25" t="str">
            <v/>
          </cell>
          <cell r="Q25" t="str">
            <v/>
          </cell>
        </row>
        <row r="26">
          <cell r="C26">
            <v>58.8</v>
          </cell>
          <cell r="E26">
            <v>77.98</v>
          </cell>
        </row>
        <row r="27">
          <cell r="B27">
            <v>67</v>
          </cell>
          <cell r="C27">
            <v>150.16</v>
          </cell>
          <cell r="D27">
            <v>77</v>
          </cell>
          <cell r="E27">
            <v>206.63</v>
          </cell>
          <cell r="N27">
            <v>82.5</v>
          </cell>
          <cell r="O27">
            <v>170.44</v>
          </cell>
          <cell r="P27" t="str">
            <v/>
          </cell>
          <cell r="Q27" t="str">
            <v/>
          </cell>
        </row>
        <row r="28">
          <cell r="B28">
            <v>32.1</v>
          </cell>
          <cell r="C28">
            <v>78</v>
          </cell>
          <cell r="D28">
            <v>36</v>
          </cell>
          <cell r="E28">
            <v>80</v>
          </cell>
          <cell r="N28">
            <v>45</v>
          </cell>
          <cell r="O28">
            <v>53.333333333333336</v>
          </cell>
          <cell r="P28">
            <v>50</v>
          </cell>
          <cell r="Q28">
            <v>50</v>
          </cell>
        </row>
        <row r="29">
          <cell r="B29">
            <v>237</v>
          </cell>
          <cell r="C29">
            <v>237</v>
          </cell>
          <cell r="D29">
            <v>343.3</v>
          </cell>
          <cell r="E29">
            <v>396.63</v>
          </cell>
          <cell r="O29">
            <v>140</v>
          </cell>
        </row>
        <row r="30">
          <cell r="B30">
            <v>555</v>
          </cell>
          <cell r="C30">
            <v>777.2</v>
          </cell>
          <cell r="D30">
            <v>599.95000000000005</v>
          </cell>
          <cell r="E30">
            <v>833.28</v>
          </cell>
        </row>
        <row r="31">
          <cell r="N31" t="str">
            <v/>
          </cell>
          <cell r="O31" t="str">
            <v/>
          </cell>
        </row>
        <row r="32">
          <cell r="B32">
            <v>119.75</v>
          </cell>
          <cell r="C32">
            <v>241.24</v>
          </cell>
          <cell r="D32">
            <v>278.8</v>
          </cell>
          <cell r="E32">
            <v>241.24</v>
          </cell>
        </row>
        <row r="33">
          <cell r="B33">
            <v>395</v>
          </cell>
          <cell r="C33">
            <v>674</v>
          </cell>
          <cell r="D33">
            <v>439</v>
          </cell>
          <cell r="E33">
            <v>680</v>
          </cell>
          <cell r="N33">
            <v>390</v>
          </cell>
          <cell r="O33">
            <v>580</v>
          </cell>
        </row>
        <row r="34">
          <cell r="N34">
            <v>20</v>
          </cell>
          <cell r="O34" t="str">
            <v/>
          </cell>
        </row>
        <row r="37">
          <cell r="B37">
            <v>20.29</v>
          </cell>
          <cell r="C37">
            <v>35</v>
          </cell>
          <cell r="D37">
            <v>19.989999999999998</v>
          </cell>
          <cell r="E37">
            <v>19.989999999999998</v>
          </cell>
          <cell r="N37">
            <v>40</v>
          </cell>
          <cell r="O37">
            <v>40</v>
          </cell>
          <cell r="P37">
            <v>30</v>
          </cell>
          <cell r="Q37">
            <v>35</v>
          </cell>
        </row>
        <row r="40">
          <cell r="B40">
            <v>214.99</v>
          </cell>
          <cell r="C40">
            <v>214.99</v>
          </cell>
          <cell r="D40">
            <v>236.99</v>
          </cell>
          <cell r="E40">
            <v>236.99</v>
          </cell>
          <cell r="N40">
            <v>150</v>
          </cell>
          <cell r="O40">
            <v>150</v>
          </cell>
          <cell r="P40">
            <v>130</v>
          </cell>
          <cell r="Q40">
            <v>130</v>
          </cell>
        </row>
        <row r="42">
          <cell r="B42">
            <v>57.99</v>
          </cell>
          <cell r="C42">
            <v>95.99</v>
          </cell>
          <cell r="D42">
            <v>69.39</v>
          </cell>
          <cell r="E42">
            <v>89.99</v>
          </cell>
          <cell r="N42" t="str">
            <v/>
          </cell>
          <cell r="O42" t="str">
            <v/>
          </cell>
          <cell r="Q42" t="str">
            <v/>
          </cell>
        </row>
        <row r="44">
          <cell r="B44">
            <v>0</v>
          </cell>
          <cell r="C44">
            <v>0</v>
          </cell>
          <cell r="D44">
            <v>109.99</v>
          </cell>
          <cell r="E44">
            <v>199.99</v>
          </cell>
          <cell r="N44" t="str">
            <v/>
          </cell>
          <cell r="O44" t="str">
            <v/>
          </cell>
        </row>
        <row r="45">
          <cell r="B45">
            <v>124.99</v>
          </cell>
          <cell r="C45">
            <v>124.99</v>
          </cell>
          <cell r="D45">
            <v>119.99</v>
          </cell>
          <cell r="E45">
            <v>119.99</v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</row>
        <row r="46">
          <cell r="B46">
            <v>125.99</v>
          </cell>
          <cell r="C46">
            <v>125.99</v>
          </cell>
          <cell r="D46">
            <v>109.99</v>
          </cell>
          <cell r="E46">
            <v>109.99</v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</row>
        <row r="47">
          <cell r="B47">
            <v>99</v>
          </cell>
          <cell r="C47">
            <v>99</v>
          </cell>
          <cell r="D47">
            <v>119.99</v>
          </cell>
          <cell r="E47">
            <v>119.99</v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</row>
        <row r="48">
          <cell r="B48">
            <v>69.989999999999995</v>
          </cell>
          <cell r="C48">
            <v>69.989999999999995</v>
          </cell>
          <cell r="D48">
            <v>89.99</v>
          </cell>
          <cell r="E48">
            <v>89.99</v>
          </cell>
          <cell r="N48">
            <v>90</v>
          </cell>
          <cell r="O48">
            <v>90</v>
          </cell>
          <cell r="P48" t="str">
            <v/>
          </cell>
          <cell r="Q48" t="str">
            <v/>
          </cell>
        </row>
      </sheetData>
      <sheetData sheetId="4">
        <row r="7">
          <cell r="AC7">
            <v>43</v>
          </cell>
          <cell r="AD7">
            <v>56.4</v>
          </cell>
        </row>
        <row r="8">
          <cell r="AC8">
            <v>52.8</v>
          </cell>
          <cell r="AD8">
            <v>61.8</v>
          </cell>
        </row>
        <row r="10">
          <cell r="AC10">
            <v>44</v>
          </cell>
          <cell r="AD10">
            <v>64.8</v>
          </cell>
        </row>
        <row r="13">
          <cell r="AC13">
            <v>17.2</v>
          </cell>
        </row>
        <row r="14">
          <cell r="AC14">
            <v>464</v>
          </cell>
          <cell r="AD14">
            <v>1046</v>
          </cell>
        </row>
        <row r="16">
          <cell r="AD16">
            <v>324</v>
          </cell>
        </row>
        <row r="19">
          <cell r="AC19" t="str">
            <v/>
          </cell>
          <cell r="AD19" t="str">
            <v/>
          </cell>
        </row>
        <row r="20">
          <cell r="AD20">
            <v>300</v>
          </cell>
        </row>
        <row r="21">
          <cell r="AC21">
            <v>135</v>
          </cell>
          <cell r="AD21">
            <v>144</v>
          </cell>
        </row>
        <row r="22">
          <cell r="AC22">
            <v>174</v>
          </cell>
          <cell r="AD22">
            <v>214</v>
          </cell>
        </row>
        <row r="25">
          <cell r="AC25">
            <v>58</v>
          </cell>
          <cell r="AD25">
            <v>99.4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D29">
            <v>273.33333333333331</v>
          </cell>
        </row>
        <row r="31">
          <cell r="AC31">
            <v>51.8</v>
          </cell>
          <cell r="AD31">
            <v>53.4</v>
          </cell>
        </row>
        <row r="33">
          <cell r="AC33">
            <v>455.8</v>
          </cell>
          <cell r="AD33">
            <v>502</v>
          </cell>
        </row>
        <row r="34">
          <cell r="AC34">
            <v>35</v>
          </cell>
          <cell r="AD34">
            <v>35</v>
          </cell>
        </row>
        <row r="37">
          <cell r="AC37">
            <v>27.5</v>
          </cell>
          <cell r="AD37">
            <v>27.5</v>
          </cell>
        </row>
        <row r="40">
          <cell r="AC40">
            <v>100</v>
          </cell>
          <cell r="AD40">
            <v>130</v>
          </cell>
        </row>
        <row r="42">
          <cell r="AC42">
            <v>76.666666666666671</v>
          </cell>
          <cell r="AD42">
            <v>76.666666666666671</v>
          </cell>
        </row>
        <row r="44">
          <cell r="AC44">
            <v>150</v>
          </cell>
          <cell r="AD44">
            <v>150</v>
          </cell>
        </row>
        <row r="45">
          <cell r="AC45" t="str">
            <v/>
          </cell>
          <cell r="AD45" t="str">
            <v/>
          </cell>
        </row>
        <row r="46">
          <cell r="AC46" t="str">
            <v/>
          </cell>
          <cell r="AD46" t="str">
            <v/>
          </cell>
        </row>
        <row r="47">
          <cell r="AC47">
            <v>210</v>
          </cell>
          <cell r="AD47">
            <v>210</v>
          </cell>
        </row>
        <row r="48">
          <cell r="AC48" t="str">
            <v/>
          </cell>
          <cell r="AD48" t="str">
            <v/>
          </cell>
        </row>
      </sheetData>
      <sheetData sheetId="5">
        <row r="7">
          <cell r="T7">
            <v>40</v>
          </cell>
          <cell r="U7">
            <v>42.666666666666664</v>
          </cell>
        </row>
        <row r="8">
          <cell r="T8">
            <v>56.5</v>
          </cell>
          <cell r="U8">
            <v>81.5</v>
          </cell>
        </row>
        <row r="10">
          <cell r="T10">
            <v>41.166666666666664</v>
          </cell>
          <cell r="U10">
            <v>127</v>
          </cell>
        </row>
        <row r="13">
          <cell r="T13">
            <v>14.166666666666666</v>
          </cell>
        </row>
        <row r="14">
          <cell r="T14">
            <v>496.66666666666669</v>
          </cell>
          <cell r="U14">
            <v>814.16666666666663</v>
          </cell>
        </row>
        <row r="16">
          <cell r="U16">
            <v>338</v>
          </cell>
        </row>
        <row r="19">
          <cell r="T19" t="str">
            <v/>
          </cell>
          <cell r="U19" t="str">
            <v/>
          </cell>
        </row>
        <row r="20">
          <cell r="U20" t="str">
            <v/>
          </cell>
        </row>
        <row r="21">
          <cell r="T21" t="str">
            <v/>
          </cell>
          <cell r="U21" t="str">
            <v/>
          </cell>
        </row>
        <row r="22">
          <cell r="T22">
            <v>103.5</v>
          </cell>
          <cell r="U22">
            <v>220.33333333333334</v>
          </cell>
        </row>
        <row r="25">
          <cell r="T25">
            <v>33.333333333333336</v>
          </cell>
          <cell r="U25">
            <v>102.33333333333333</v>
          </cell>
        </row>
        <row r="27">
          <cell r="T27">
            <v>40</v>
          </cell>
          <cell r="U27">
            <v>48</v>
          </cell>
        </row>
        <row r="28">
          <cell r="T28">
            <v>55.333333333333336</v>
          </cell>
          <cell r="U28">
            <v>55.333333333333336</v>
          </cell>
        </row>
        <row r="29">
          <cell r="U29">
            <v>140</v>
          </cell>
        </row>
        <row r="31">
          <cell r="T31">
            <v>62.666666666666664</v>
          </cell>
          <cell r="U31">
            <v>62.666666666666664</v>
          </cell>
        </row>
        <row r="33">
          <cell r="T33">
            <v>506.5</v>
          </cell>
          <cell r="U33">
            <v>536.5</v>
          </cell>
        </row>
        <row r="34">
          <cell r="T34">
            <v>34.5</v>
          </cell>
          <cell r="U34">
            <v>34.5</v>
          </cell>
        </row>
        <row r="37">
          <cell r="T37">
            <v>37</v>
          </cell>
          <cell r="U37">
            <v>37</v>
          </cell>
        </row>
        <row r="40">
          <cell r="T40">
            <v>133.83333333333334</v>
          </cell>
          <cell r="U40">
            <v>133.83333333333334</v>
          </cell>
        </row>
        <row r="42">
          <cell r="T42">
            <v>51.833333333333336</v>
          </cell>
          <cell r="U42">
            <v>51.833333333333336</v>
          </cell>
        </row>
        <row r="44">
          <cell r="T44" t="str">
            <v/>
          </cell>
          <cell r="U44" t="str">
            <v/>
          </cell>
        </row>
        <row r="45">
          <cell r="T45">
            <v>108.83333333333333</v>
          </cell>
          <cell r="U45">
            <v>108.83333333333333</v>
          </cell>
        </row>
        <row r="46">
          <cell r="T46" t="str">
            <v/>
          </cell>
          <cell r="U46" t="str">
            <v/>
          </cell>
        </row>
        <row r="47">
          <cell r="T47">
            <v>149.16666666666666</v>
          </cell>
          <cell r="U47">
            <v>149.16666666666666</v>
          </cell>
        </row>
        <row r="48">
          <cell r="T48">
            <v>94</v>
          </cell>
          <cell r="U48">
            <v>94</v>
          </cell>
        </row>
      </sheetData>
      <sheetData sheetId="6">
        <row r="7">
          <cell r="B7">
            <v>39.99</v>
          </cell>
          <cell r="C7">
            <v>44.77</v>
          </cell>
          <cell r="D7">
            <v>38.9</v>
          </cell>
          <cell r="E7">
            <v>45.9</v>
          </cell>
          <cell r="P7">
            <v>44.75</v>
          </cell>
          <cell r="Q7">
            <v>58</v>
          </cell>
        </row>
        <row r="8">
          <cell r="B8">
            <v>31.7</v>
          </cell>
          <cell r="C8">
            <v>67.7</v>
          </cell>
          <cell r="D8">
            <v>29.9</v>
          </cell>
          <cell r="E8">
            <v>70.900000000000006</v>
          </cell>
          <cell r="P8">
            <v>35.625</v>
          </cell>
          <cell r="Q8">
            <v>61.125</v>
          </cell>
        </row>
        <row r="9">
          <cell r="B9">
            <v>36.99</v>
          </cell>
          <cell r="C9">
            <v>65.900000000000006</v>
          </cell>
          <cell r="D9">
            <v>38.700000000000003</v>
          </cell>
          <cell r="E9">
            <v>65.7</v>
          </cell>
        </row>
        <row r="10">
          <cell r="B10">
            <v>38.9</v>
          </cell>
          <cell r="C10">
            <v>127.9</v>
          </cell>
          <cell r="D10">
            <v>36.700000000000003</v>
          </cell>
          <cell r="E10">
            <v>137.69999999999999</v>
          </cell>
          <cell r="P10">
            <v>42.425000000000004</v>
          </cell>
          <cell r="Q10">
            <v>117.39999999999999</v>
          </cell>
        </row>
        <row r="13">
          <cell r="C13">
            <v>13.7</v>
          </cell>
          <cell r="E13">
            <v>13.5</v>
          </cell>
          <cell r="P13">
            <v>11.25</v>
          </cell>
        </row>
        <row r="14">
          <cell r="P14">
            <v>345</v>
          </cell>
          <cell r="Q14">
            <v>447.5</v>
          </cell>
        </row>
        <row r="15">
          <cell r="C15">
            <v>63.9</v>
          </cell>
          <cell r="E15">
            <v>79.989999999999995</v>
          </cell>
        </row>
        <row r="16">
          <cell r="C16">
            <v>620.70000000000005</v>
          </cell>
          <cell r="E16">
            <v>570.99</v>
          </cell>
          <cell r="Q16">
            <v>322</v>
          </cell>
        </row>
        <row r="17">
          <cell r="C17">
            <v>634.9</v>
          </cell>
          <cell r="E17">
            <v>797.5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P19" t="str">
            <v/>
          </cell>
          <cell r="Q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Q20" t="str">
            <v/>
          </cell>
        </row>
        <row r="21">
          <cell r="B21">
            <v>133.9</v>
          </cell>
          <cell r="C21">
            <v>133.9</v>
          </cell>
          <cell r="D21">
            <v>137.69999999999999</v>
          </cell>
          <cell r="E21">
            <v>137.69999999999999</v>
          </cell>
          <cell r="P21">
            <v>64.5</v>
          </cell>
          <cell r="Q21">
            <v>64.5</v>
          </cell>
        </row>
        <row r="22">
          <cell r="B22">
            <v>125.7</v>
          </cell>
          <cell r="C22">
            <v>247.8</v>
          </cell>
          <cell r="D22">
            <v>150.9</v>
          </cell>
          <cell r="E22">
            <v>236.3</v>
          </cell>
          <cell r="P22" t="str">
            <v/>
          </cell>
          <cell r="Q22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C26">
            <v>58.6</v>
          </cell>
          <cell r="E26">
            <v>45.35</v>
          </cell>
        </row>
        <row r="27">
          <cell r="B27">
            <v>109.6</v>
          </cell>
          <cell r="C27">
            <v>109.6</v>
          </cell>
          <cell r="D27">
            <v>79.989999999999995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C28">
            <v>53.9</v>
          </cell>
          <cell r="D28">
            <v>42.9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Q29">
            <v>130.5</v>
          </cell>
        </row>
        <row r="30">
          <cell r="B30">
            <v>550</v>
          </cell>
          <cell r="C30">
            <v>832.8</v>
          </cell>
          <cell r="D30">
            <v>666.6</v>
          </cell>
          <cell r="E30">
            <v>755.5</v>
          </cell>
        </row>
        <row r="31">
          <cell r="B31">
            <v>35.700000000000003</v>
          </cell>
          <cell r="C31">
            <v>49.7</v>
          </cell>
          <cell r="D31">
            <v>55.9</v>
          </cell>
          <cell r="E31">
            <v>69.900000000000006</v>
          </cell>
          <cell r="P31">
            <v>36.266666666666666</v>
          </cell>
          <cell r="Q31">
            <v>38.733333333333327</v>
          </cell>
        </row>
        <row r="32">
          <cell r="B32">
            <v>196.5</v>
          </cell>
          <cell r="C32">
            <v>196.5</v>
          </cell>
          <cell r="D32">
            <v>228.5</v>
          </cell>
          <cell r="E32">
            <v>228.5</v>
          </cell>
        </row>
        <row r="33">
          <cell r="B33">
            <v>390</v>
          </cell>
          <cell r="C33">
            <v>590</v>
          </cell>
          <cell r="D33">
            <v>389.9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P34">
            <v>21.75</v>
          </cell>
          <cell r="Q34">
            <v>21.75</v>
          </cell>
        </row>
        <row r="37">
          <cell r="B37">
            <v>20.99</v>
          </cell>
          <cell r="C37">
            <v>20.99</v>
          </cell>
          <cell r="D37">
            <v>20.2</v>
          </cell>
          <cell r="E37">
            <v>28.7</v>
          </cell>
          <cell r="P37">
            <v>21.5</v>
          </cell>
          <cell r="Q37">
            <v>21.5</v>
          </cell>
        </row>
        <row r="40">
          <cell r="B40">
            <v>236.99</v>
          </cell>
          <cell r="C40">
            <v>236.99</v>
          </cell>
          <cell r="D40">
            <v>235.7</v>
          </cell>
          <cell r="E40">
            <v>235.7</v>
          </cell>
          <cell r="P40">
            <v>180</v>
          </cell>
          <cell r="Q40">
            <v>180</v>
          </cell>
        </row>
        <row r="42">
          <cell r="B42">
            <v>57.99</v>
          </cell>
          <cell r="C42">
            <v>93.99</v>
          </cell>
          <cell r="D42">
            <v>89.7</v>
          </cell>
          <cell r="E42">
            <v>121.99</v>
          </cell>
          <cell r="P42">
            <v>52</v>
          </cell>
          <cell r="Q42">
            <v>59.5</v>
          </cell>
        </row>
        <row r="44">
          <cell r="B44">
            <v>119.99</v>
          </cell>
          <cell r="C44">
            <v>139.99</v>
          </cell>
          <cell r="D44">
            <v>199.7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114.99</v>
          </cell>
          <cell r="C45">
            <v>114.99</v>
          </cell>
          <cell r="D45">
            <v>67.7</v>
          </cell>
          <cell r="E45">
            <v>67.7</v>
          </cell>
          <cell r="P45" t="str">
            <v/>
          </cell>
          <cell r="Q45" t="str">
            <v/>
          </cell>
        </row>
        <row r="46">
          <cell r="B46">
            <v>102.9</v>
          </cell>
          <cell r="C46">
            <v>102.9</v>
          </cell>
          <cell r="D46">
            <v>98.9</v>
          </cell>
          <cell r="E46">
            <v>98.9</v>
          </cell>
          <cell r="P46">
            <v>80</v>
          </cell>
          <cell r="Q46">
            <v>80</v>
          </cell>
        </row>
        <row r="47">
          <cell r="B47">
            <v>109.99</v>
          </cell>
          <cell r="C47">
            <v>109.99</v>
          </cell>
          <cell r="D47">
            <v>110.9</v>
          </cell>
          <cell r="E47">
            <v>110.9</v>
          </cell>
          <cell r="P47">
            <v>100</v>
          </cell>
          <cell r="Q47">
            <v>100</v>
          </cell>
        </row>
        <row r="48">
          <cell r="B48">
            <v>154.99</v>
          </cell>
          <cell r="C48">
            <v>154.99</v>
          </cell>
          <cell r="D48">
            <v>84.9</v>
          </cell>
          <cell r="E48">
            <v>84.9</v>
          </cell>
          <cell r="P48" t="str">
            <v/>
          </cell>
          <cell r="Q48" t="str">
            <v/>
          </cell>
        </row>
      </sheetData>
      <sheetData sheetId="7">
        <row r="7">
          <cell r="Z7">
            <v>32.6</v>
          </cell>
          <cell r="AA7">
            <v>37</v>
          </cell>
        </row>
        <row r="8">
          <cell r="Z8">
            <v>41.4</v>
          </cell>
          <cell r="AA8">
            <v>61.6</v>
          </cell>
        </row>
        <row r="10">
          <cell r="Z10">
            <v>37.200000000000003</v>
          </cell>
          <cell r="AA10">
            <v>79.2</v>
          </cell>
        </row>
        <row r="13">
          <cell r="Z13">
            <v>16.399999999999999</v>
          </cell>
        </row>
        <row r="14">
          <cell r="Z14">
            <v>680</v>
          </cell>
          <cell r="AA14">
            <v>857.5</v>
          </cell>
        </row>
        <row r="16">
          <cell r="AA16">
            <v>288</v>
          </cell>
        </row>
        <row r="19">
          <cell r="Z19" t="str">
            <v/>
          </cell>
          <cell r="AA19" t="str">
            <v/>
          </cell>
        </row>
        <row r="20">
          <cell r="AA20">
            <v>270</v>
          </cell>
        </row>
        <row r="21">
          <cell r="Z21">
            <v>166.66666666666666</v>
          </cell>
          <cell r="AA21">
            <v>173.33333333333334</v>
          </cell>
        </row>
        <row r="22">
          <cell r="Z22">
            <v>370</v>
          </cell>
          <cell r="AA22">
            <v>257.5</v>
          </cell>
        </row>
        <row r="25">
          <cell r="Z25">
            <v>30.2</v>
          </cell>
          <cell r="AA25">
            <v>95</v>
          </cell>
        </row>
        <row r="27">
          <cell r="Z27">
            <v>56</v>
          </cell>
          <cell r="AA27">
            <v>60.4</v>
          </cell>
        </row>
        <row r="28">
          <cell r="Z28">
            <v>55</v>
          </cell>
          <cell r="AA28">
            <v>55</v>
          </cell>
        </row>
        <row r="29">
          <cell r="AA29">
            <v>150</v>
          </cell>
        </row>
        <row r="31">
          <cell r="Z31">
            <v>57.5</v>
          </cell>
          <cell r="AA31">
            <v>57.5</v>
          </cell>
        </row>
        <row r="33">
          <cell r="Z33">
            <v>462</v>
          </cell>
          <cell r="AA33">
            <v>516</v>
          </cell>
        </row>
        <row r="34">
          <cell r="Z34">
            <v>32</v>
          </cell>
          <cell r="AA34">
            <v>37</v>
          </cell>
        </row>
        <row r="37">
          <cell r="Z37">
            <v>23.4</v>
          </cell>
          <cell r="AA37">
            <v>23.4</v>
          </cell>
        </row>
        <row r="40">
          <cell r="Z40">
            <v>135</v>
          </cell>
          <cell r="AA40">
            <v>135</v>
          </cell>
        </row>
        <row r="42">
          <cell r="Z42">
            <v>45</v>
          </cell>
          <cell r="AA42">
            <v>55</v>
          </cell>
        </row>
        <row r="44">
          <cell r="Z44">
            <v>60</v>
          </cell>
          <cell r="AA44">
            <v>60</v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165</v>
          </cell>
          <cell r="AA47">
            <v>165</v>
          </cell>
        </row>
        <row r="48">
          <cell r="Z48" t="str">
            <v/>
          </cell>
          <cell r="AA48" t="str">
            <v/>
          </cell>
        </row>
      </sheetData>
      <sheetData sheetId="8">
        <row r="6">
          <cell r="Z6">
            <v>33.9</v>
          </cell>
          <cell r="AA6">
            <v>46.3</v>
          </cell>
        </row>
        <row r="7">
          <cell r="Z7">
            <v>59.3</v>
          </cell>
          <cell r="AA7">
            <v>67.099999999999994</v>
          </cell>
        </row>
        <row r="9">
          <cell r="Z9">
            <v>41.4</v>
          </cell>
          <cell r="AA9">
            <v>57.4</v>
          </cell>
        </row>
        <row r="12">
          <cell r="Z12">
            <v>14.8</v>
          </cell>
        </row>
        <row r="13">
          <cell r="Z13">
            <v>675</v>
          </cell>
          <cell r="AA13">
            <v>926</v>
          </cell>
        </row>
        <row r="15">
          <cell r="AA15">
            <v>323.8</v>
          </cell>
        </row>
        <row r="18">
          <cell r="Z18" t="str">
            <v/>
          </cell>
          <cell r="AA18" t="str">
            <v/>
          </cell>
        </row>
        <row r="19">
          <cell r="AA19" t="str">
            <v/>
          </cell>
        </row>
        <row r="20">
          <cell r="Z20">
            <v>172.5</v>
          </cell>
          <cell r="AA20">
            <v>172.5</v>
          </cell>
        </row>
        <row r="21">
          <cell r="Z21">
            <v>161.66666666666666</v>
          </cell>
          <cell r="AA21">
            <v>238.33333333333334</v>
          </cell>
        </row>
        <row r="24">
          <cell r="Z24">
            <v>32</v>
          </cell>
          <cell r="AA24">
            <v>97.4</v>
          </cell>
        </row>
        <row r="26">
          <cell r="Z26">
            <v>60.6</v>
          </cell>
          <cell r="AA26">
            <v>60.6</v>
          </cell>
        </row>
        <row r="27">
          <cell r="Z27">
            <v>56</v>
          </cell>
          <cell r="AA27">
            <v>56</v>
          </cell>
        </row>
        <row r="28">
          <cell r="AA28">
            <v>214.5</v>
          </cell>
        </row>
        <row r="30">
          <cell r="Z30">
            <v>61.8</v>
          </cell>
          <cell r="AA30">
            <v>61.8</v>
          </cell>
        </row>
        <row r="32">
          <cell r="Z32">
            <v>465</v>
          </cell>
          <cell r="AA32">
            <v>542.5</v>
          </cell>
        </row>
        <row r="33">
          <cell r="Z33">
            <v>38.5</v>
          </cell>
          <cell r="AA33">
            <v>38.5</v>
          </cell>
        </row>
        <row r="36">
          <cell r="Z36">
            <v>42</v>
          </cell>
          <cell r="AA36">
            <v>42</v>
          </cell>
        </row>
        <row r="39">
          <cell r="Z39">
            <v>250</v>
          </cell>
          <cell r="AA39">
            <v>250</v>
          </cell>
        </row>
        <row r="41">
          <cell r="Z41">
            <v>92</v>
          </cell>
          <cell r="AA41">
            <v>96</v>
          </cell>
        </row>
        <row r="43">
          <cell r="Z43" t="str">
            <v/>
          </cell>
          <cell r="AA43" t="str">
            <v/>
          </cell>
        </row>
        <row r="44">
          <cell r="Z44">
            <v>116</v>
          </cell>
          <cell r="AA44">
            <v>116</v>
          </cell>
        </row>
        <row r="45">
          <cell r="Z45" t="str">
            <v/>
          </cell>
          <cell r="AA45" t="str">
            <v/>
          </cell>
        </row>
        <row r="46">
          <cell r="Z46">
            <v>150</v>
          </cell>
          <cell r="AA46">
            <v>150</v>
          </cell>
        </row>
        <row r="47">
          <cell r="Z47">
            <v>91.666666666666671</v>
          </cell>
          <cell r="AA47">
            <v>91.666666666666671</v>
          </cell>
        </row>
      </sheetData>
      <sheetData sheetId="9">
        <row r="7">
          <cell r="Z7">
            <v>45.600560000000002</v>
          </cell>
          <cell r="AA7">
            <v>50.800699999999999</v>
          </cell>
        </row>
        <row r="8">
          <cell r="Z8">
            <v>47</v>
          </cell>
          <cell r="AA8">
            <v>60</v>
          </cell>
        </row>
        <row r="10">
          <cell r="Z10">
            <v>43.2</v>
          </cell>
          <cell r="AA10">
            <v>85</v>
          </cell>
        </row>
        <row r="13">
          <cell r="Z13">
            <v>19.2</v>
          </cell>
        </row>
        <row r="14">
          <cell r="Z14">
            <v>304.8</v>
          </cell>
          <cell r="AA14">
            <v>926</v>
          </cell>
        </row>
        <row r="16">
          <cell r="AA16">
            <v>314</v>
          </cell>
        </row>
        <row r="19">
          <cell r="Z19" t="str">
            <v/>
          </cell>
          <cell r="AA19" t="str">
            <v/>
          </cell>
        </row>
        <row r="20">
          <cell r="AA20">
            <v>313.33333333333331</v>
          </cell>
        </row>
        <row r="21">
          <cell r="Z21">
            <v>128</v>
          </cell>
          <cell r="AA21">
            <v>170</v>
          </cell>
        </row>
        <row r="22">
          <cell r="Z22">
            <v>102.5</v>
          </cell>
          <cell r="AA22">
            <v>204.75</v>
          </cell>
        </row>
        <row r="25">
          <cell r="Z25">
            <v>40</v>
          </cell>
          <cell r="AA25">
            <v>123.8</v>
          </cell>
        </row>
        <row r="27">
          <cell r="Z27">
            <v>48.4</v>
          </cell>
          <cell r="AA27">
            <v>63</v>
          </cell>
        </row>
        <row r="28">
          <cell r="Z28">
            <v>47.4</v>
          </cell>
          <cell r="AA28">
            <v>72.400000000000006</v>
          </cell>
        </row>
        <row r="29">
          <cell r="AA29">
            <v>161.19999999999999</v>
          </cell>
        </row>
        <row r="31">
          <cell r="Z31">
            <v>46</v>
          </cell>
          <cell r="AA31">
            <v>55.6</v>
          </cell>
        </row>
        <row r="33">
          <cell r="Z33">
            <v>402</v>
          </cell>
          <cell r="AA33">
            <v>572</v>
          </cell>
        </row>
        <row r="34">
          <cell r="Z34">
            <v>24.333333333333332</v>
          </cell>
          <cell r="AA34">
            <v>28.666666666666668</v>
          </cell>
        </row>
        <row r="37">
          <cell r="Z37">
            <v>25</v>
          </cell>
          <cell r="AA37">
            <v>33.666666666666664</v>
          </cell>
        </row>
        <row r="40">
          <cell r="Z40">
            <v>172.5</v>
          </cell>
          <cell r="AA40">
            <v>237.5</v>
          </cell>
        </row>
        <row r="42">
          <cell r="Z42">
            <v>73.75</v>
          </cell>
          <cell r="AA42">
            <v>87.5</v>
          </cell>
        </row>
        <row r="44">
          <cell r="Z44" t="str">
            <v/>
          </cell>
          <cell r="AA44">
            <v>100</v>
          </cell>
        </row>
        <row r="45">
          <cell r="Z45">
            <v>115</v>
          </cell>
          <cell r="AA45">
            <v>133.33333333333334</v>
          </cell>
        </row>
        <row r="46">
          <cell r="Z46" t="str">
            <v/>
          </cell>
          <cell r="AA46" t="str">
            <v/>
          </cell>
        </row>
        <row r="47">
          <cell r="Z47">
            <v>124</v>
          </cell>
          <cell r="AA47">
            <v>128</v>
          </cell>
        </row>
        <row r="48">
          <cell r="Z48">
            <v>92.5</v>
          </cell>
          <cell r="AA48">
            <v>117.5</v>
          </cell>
        </row>
      </sheetData>
      <sheetData sheetId="10">
        <row r="7">
          <cell r="Z7">
            <v>42.375</v>
          </cell>
          <cell r="AA7">
            <v>42.375</v>
          </cell>
        </row>
        <row r="8">
          <cell r="Z8">
            <v>48</v>
          </cell>
          <cell r="AA8">
            <v>48</v>
          </cell>
        </row>
        <row r="10">
          <cell r="Z10">
            <v>44.666666666666664</v>
          </cell>
          <cell r="AA10">
            <v>44.666666666666664</v>
          </cell>
        </row>
        <row r="13">
          <cell r="Z13">
            <v>14.75</v>
          </cell>
        </row>
        <row r="14">
          <cell r="Z14">
            <v>485</v>
          </cell>
          <cell r="AA14">
            <v>662.5</v>
          </cell>
        </row>
        <row r="16">
          <cell r="AA16">
            <v>340.25</v>
          </cell>
        </row>
        <row r="19">
          <cell r="Z19" t="str">
            <v/>
          </cell>
          <cell r="AA19" t="str">
            <v/>
          </cell>
        </row>
        <row r="20">
          <cell r="AA20" t="str">
            <v/>
          </cell>
        </row>
        <row r="21">
          <cell r="Z21">
            <v>194</v>
          </cell>
          <cell r="AA21">
            <v>194</v>
          </cell>
        </row>
        <row r="22">
          <cell r="Z22">
            <v>109.33333333333333</v>
          </cell>
          <cell r="AA22">
            <v>144.33333333333334</v>
          </cell>
        </row>
        <row r="25">
          <cell r="Z25">
            <v>30.25</v>
          </cell>
          <cell r="AA25">
            <v>113</v>
          </cell>
        </row>
        <row r="27">
          <cell r="Z27">
            <v>33.75</v>
          </cell>
          <cell r="AA27">
            <v>33.75</v>
          </cell>
        </row>
        <row r="28">
          <cell r="Z28">
            <v>49.25</v>
          </cell>
          <cell r="AA28">
            <v>51.5</v>
          </cell>
        </row>
        <row r="29">
          <cell r="AA29">
            <v>131</v>
          </cell>
        </row>
        <row r="31">
          <cell r="Z31" t="str">
            <v/>
          </cell>
          <cell r="AA31" t="str">
            <v/>
          </cell>
        </row>
        <row r="33">
          <cell r="Z33">
            <v>415</v>
          </cell>
          <cell r="AA33">
            <v>415</v>
          </cell>
        </row>
        <row r="34">
          <cell r="Z34">
            <v>36.25</v>
          </cell>
          <cell r="AA34">
            <v>36.25</v>
          </cell>
        </row>
        <row r="37">
          <cell r="Z37">
            <v>39</v>
          </cell>
          <cell r="AA37">
            <v>39</v>
          </cell>
        </row>
        <row r="40">
          <cell r="Z40">
            <v>202.5</v>
          </cell>
          <cell r="AA40">
            <v>202.5</v>
          </cell>
        </row>
        <row r="42">
          <cell r="Z42">
            <v>86</v>
          </cell>
          <cell r="AA42">
            <v>86</v>
          </cell>
        </row>
        <row r="44">
          <cell r="Z44" t="str">
            <v/>
          </cell>
          <cell r="AA44" t="str">
            <v/>
          </cell>
        </row>
        <row r="45">
          <cell r="Z45">
            <v>111</v>
          </cell>
          <cell r="AA45">
            <v>111</v>
          </cell>
        </row>
        <row r="46">
          <cell r="Z46">
            <v>125.66666666666667</v>
          </cell>
          <cell r="AA46">
            <v>125.66666666666667</v>
          </cell>
        </row>
        <row r="47">
          <cell r="Z47">
            <v>120.25</v>
          </cell>
          <cell r="AA47">
            <v>120.25</v>
          </cell>
        </row>
        <row r="48">
          <cell r="Z48">
            <v>88</v>
          </cell>
          <cell r="AA48">
            <v>88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sqref="A1:I1"/>
    </sheetView>
  </sheetViews>
  <sheetFormatPr defaultRowHeight="15" x14ac:dyDescent="0.25"/>
  <cols>
    <col min="1" max="1" width="26.5703125" customWidth="1"/>
    <col min="9" max="9" width="12.7109375" customWidth="1"/>
  </cols>
  <sheetData>
    <row r="1" spans="1:9" ht="34.5" customHeight="1" x14ac:dyDescent="0.25">
      <c r="A1" s="11" t="s">
        <v>49</v>
      </c>
      <c r="B1" s="11"/>
      <c r="C1" s="11"/>
      <c r="D1" s="11"/>
      <c r="E1" s="11"/>
      <c r="F1" s="11"/>
      <c r="G1" s="11"/>
      <c r="H1" s="11"/>
      <c r="I1" s="11"/>
    </row>
    <row r="2" spans="1:9" ht="39.75" customHeight="1" x14ac:dyDescent="0.25">
      <c r="A2" s="12" t="s">
        <v>0</v>
      </c>
      <c r="B2" s="13" t="s">
        <v>1</v>
      </c>
      <c r="C2" s="14"/>
      <c r="D2" s="17" t="s">
        <v>2</v>
      </c>
      <c r="E2" s="18"/>
      <c r="F2" s="21" t="s">
        <v>3</v>
      </c>
      <c r="G2" s="22"/>
      <c r="H2" s="25" t="s">
        <v>4</v>
      </c>
      <c r="I2" s="25"/>
    </row>
    <row r="3" spans="1:9" ht="31.5" customHeight="1" x14ac:dyDescent="0.25">
      <c r="A3" s="12"/>
      <c r="B3" s="15"/>
      <c r="C3" s="16"/>
      <c r="D3" s="19"/>
      <c r="E3" s="20"/>
      <c r="F3" s="23"/>
      <c r="G3" s="24"/>
      <c r="H3" s="25"/>
      <c r="I3" s="25"/>
    </row>
    <row r="4" spans="1:9" x14ac:dyDescent="0.25">
      <c r="A4" s="12"/>
      <c r="B4" s="26" t="s">
        <v>5</v>
      </c>
      <c r="C4" s="27"/>
      <c r="D4" s="28" t="s">
        <v>5</v>
      </c>
      <c r="E4" s="29"/>
      <c r="F4" s="30" t="s">
        <v>5</v>
      </c>
      <c r="G4" s="31"/>
      <c r="H4" s="32" t="s">
        <v>5</v>
      </c>
      <c r="I4" s="33"/>
    </row>
    <row r="5" spans="1:9" x14ac:dyDescent="0.25">
      <c r="A5" s="12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9" ht="25.5" x14ac:dyDescent="0.25">
      <c r="A6" s="5" t="s">
        <v>8</v>
      </c>
      <c r="B6" s="6">
        <f>IF(SUM([1]Городское!C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40.408749999999998</v>
      </c>
      <c r="C6" s="6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63.679999999999993</v>
      </c>
      <c r="D6" s="7">
        <f>IF(SUM([1]Городское!AE7,[1]Медвёдовское!T7,[1]Роговское!N7,[1]Новоленинское!AC7,[1]Незаймановское!T7,[1]Новокорсунское!P7,[1]Днепровское!Z7,[1]Дербентское!Z6,[1]Поселковое!Z7,[1]Кубанец!Z7)=0,"",AVERAGE([1]Городское!AE7,[1]Медвёдовское!T7,[1]Роговское!N7,[1]Новоленинское!AC7,[1]Незаймановское!T7,[1]Новокорсунское!P7,[1]Днепровское!Z7,[1]Дербентское!Z6,[1]Поселковое!Z7,[1]Кубанец!Z7))</f>
        <v>39.624222666666661</v>
      </c>
      <c r="E6" s="7">
        <f>IF(SUM([1]Городское!AF7,[1]Медвёдовское!U7,[1]Роговское!O7,[1]Новоленинское!AD7,[1]Незаймановское!U7,[1]Новокорсунское!Q7,[1]Днепровское!AA7,[1]Дербентское!AA6,[1]Поселковое!AA7,[1]Кубанец!AA7)=0,"",AVERAGE([1]Городское!AF7,[1]Медвёдовское!U7,[1]Роговское!O7,[1]Новоленинское!AD7,[1]Незаймановское!U7,[1]Новокорсунское!Q7,[1]Днепровское!AA7,[1]Дербентское!AA6,[1]Поселковое!AA7,[1]Кубанец!AA7))</f>
        <v>48.945903333333334</v>
      </c>
      <c r="F6" s="8">
        <f>IF(SUM([1]Городское!AW7,[1]Медвёдовское!V7,[1]Роговское!P7)=0,"",(AVERAGE([1]Городское!AW7,[1]Медвёдовское!V7,[1]Роговское!P7)))</f>
        <v>35</v>
      </c>
      <c r="G6" s="8">
        <f>IF(SUM([1]Городское!AX7,[1]Медвёдовское!W7,[1]Роговское!Q7)=0,"",(AVERAGE([1]Городское!AX7,[1]Медвёдовское!W7,[1]Роговское!Q7)))</f>
        <v>68</v>
      </c>
      <c r="H6" s="9">
        <v>32</v>
      </c>
      <c r="I6" s="9">
        <v>38</v>
      </c>
    </row>
    <row r="7" spans="1:9" ht="25.5" x14ac:dyDescent="0.25">
      <c r="A7" s="5" t="s">
        <v>9</v>
      </c>
      <c r="B7" s="6">
        <f>IF(SUM([1]Городское!C8,[1]Городское!E8,[1]Роговское!B8,[1]Медвёдовское!D8,[1]Медвёдовское!B8,[1]Роговское!D8,[1]Новокорсунское!B8,[1]Новокорсунское!D8)=0,"",AVERAGE([1]Городское!C8,[1]Городское!E8,[1]Медвёдовское!D8,[1]Медвёдовское!B8,[1]Роговское!B8,[1]Роговское!D8,[1]Новокорсунское!B8,[1]Новокорсунское!D8))</f>
        <v>52.622500000000002</v>
      </c>
      <c r="C7" s="6">
        <f>IF(SUM([1]Городское!D8,[1]Городское!F8,[1]Роговское!C8,[1]Медвёдовское!E8,[1]Медвёдовское!C8,[1]Роговское!E8,[1]Новокорсунское!C8,[1]Новокорсунское!E8)=0,"",AVERAGE([1]Городское!D8,[1]Городское!F8,[1]Медвёдовское!E8,[1]Медвёдовское!C8,[1]Роговское!C8,[1]Роговское!E8,[1]Новокорсунское!C8,[1]Новокорсунское!E8))</f>
        <v>101.44750000000001</v>
      </c>
      <c r="D7" s="7">
        <f>IF(SUM([1]Городское!AE8,[1]Медвёдовское!T8,[1]Роговское!N8,[1]Новоленинское!AC8,[1]Незаймановское!T8,[1]Новокорсунское!P8,[1]Днепровское!Z8,[1]Дербентское!Z7,[1]Поселковое!Z8,[1]Кубанец!Z8)=0,"",AVERAGE([1]Городское!AE8,[1]Медвёдовское!T8,[1]Роговское!N8,[1]Новоленинское!AC8,[1]Незаймановское!T8,[1]Новокорсунское!P8,[1]Днепровское!Z8,[1]Дербентское!Z7,[1]Поселковое!Z8,[1]Кубанец!Z8))</f>
        <v>53.414166666666667</v>
      </c>
      <c r="E7" s="7">
        <f>IF(SUM([1]Городское!AF8,[1]Медвёдовское!U8,[1]Роговское!O8,[1]Новоленинское!AD8,[1]Незаймановское!U8,[1]Новокорсунское!Q8,[1]Днепровское!AA8,[1]Дербентское!AA7,[1]Поселковое!AA8,[1]Кубанец!AA8)=0,"",AVERAGE([1]Городское!AF8,[1]Медвёдовское!U8,[1]Роговское!O8,[1]Новоленинское!AD8,[1]Незаймановское!U8,[1]Новокорсунское!Q8,[1]Днепровское!AA8,[1]Дербентское!AA7,[1]Поселковое!AA8,[1]Кубанец!AA8))</f>
        <v>67.76166666666667</v>
      </c>
      <c r="F7" s="8">
        <f>IF(SUM([1]Городское!AW8,[1]Медвёдовское!V8,[1]Роговское!P8)=0,"",(AVERAGE([1]Городское!AW8,[1]Медвёдовское!V8,[1]Роговское!P8)))</f>
        <v>60</v>
      </c>
      <c r="G7" s="8">
        <f>IF(SUM([1]Городское!AX8,[1]Медвёдовское!W8,[1]Роговское!Q8)=0,"",(AVERAGE([1]Городское!AX8,[1]Медвёдовское!W8,[1]Роговское!Q8)))</f>
        <v>80</v>
      </c>
      <c r="H7" s="9">
        <v>50</v>
      </c>
      <c r="I7" s="9">
        <v>80</v>
      </c>
    </row>
    <row r="8" spans="1:9" ht="25.5" x14ac:dyDescent="0.25">
      <c r="A8" s="5" t="s">
        <v>10</v>
      </c>
      <c r="B8" s="6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71.2</v>
      </c>
      <c r="C8" s="6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106.77749999999999</v>
      </c>
      <c r="D8" s="7">
        <v>69.3</v>
      </c>
      <c r="E8" s="7">
        <v>99.3</v>
      </c>
      <c r="F8" s="8">
        <f>IF(SUM([1]Городское!AW9,[1]Медвёдовское!V9,[1]Роговское!P9)=0,"",(AVERAGE([1]Городское!AW9,[1]Медвёдовское!V9,[1]Роговское!P9)))</f>
        <v>78</v>
      </c>
      <c r="G8" s="8">
        <f>IF(SUM([1]Городское!AX9,[1]Медвёдовское!W9,[1]Роговское!Q9)=0,"",(AVERAGE([1]Городское!AX9,[1]Медвёдовское!W9,[1]Роговское!Q9)))</f>
        <v>108</v>
      </c>
      <c r="H8" s="9">
        <v>45</v>
      </c>
      <c r="I8" s="9">
        <v>65</v>
      </c>
    </row>
    <row r="9" spans="1:9" ht="25.5" x14ac:dyDescent="0.25">
      <c r="A9" s="5" t="s">
        <v>11</v>
      </c>
      <c r="B9" s="6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56.419999999999995</v>
      </c>
      <c r="C9" s="6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150.48500000000001</v>
      </c>
      <c r="D9" s="7">
        <f>IF(SUM([1]Городское!AE10,[1]Медвёдовское!T10,[1]Роговское!N10,[1]Новоленинское!AC10,[1]Незаймановское!T10,[1]Новокорсунское!P10,[1]Днепровское!Z10,[1]Дербентское!Z9,[1]Поселковое!Z10,[1]Кубанец!Z10)=0,"",AVERAGE([1]Городское!AE10,[1]Медвёдовское!T10,[1]Роговское!N10,[1]Новоленинское!AC10,[1]Незаймановское!T10,[1]Новокорсунское!P10,[1]Днепровское!Z10,[1]Дербентское!Z9,[1]Поселковое!Z10,[1]Кубанец!Z10))</f>
        <v>48.214166666666664</v>
      </c>
      <c r="E9" s="7">
        <f>IF(SUM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=0,"",AVERAGE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)</f>
        <v>93.453333333333333</v>
      </c>
      <c r="F9" s="8">
        <f>IF(SUM([1]Городское!AW10,[1]Медвёдовское!V10,[1]Роговское!P10)=0,"",(AVERAGE([1]Городское!AW10,[1]Медвёдовское!V10,[1]Роговское!P10)))</f>
        <v>60</v>
      </c>
      <c r="G9" s="8">
        <f>IF(SUM([1]Городское!AX10,[1]Медвёдовское!W10,[1]Роговское!Q10)=0,"",(AVERAGE([1]Городское!AX10,[1]Медвёдовское!W10,[1]Роговское!Q10)))</f>
        <v>180</v>
      </c>
      <c r="H9" s="9">
        <v>45</v>
      </c>
      <c r="I9" s="9">
        <v>70</v>
      </c>
    </row>
    <row r="10" spans="1:9" ht="25.5" x14ac:dyDescent="0.25">
      <c r="A10" s="5" t="s">
        <v>12</v>
      </c>
      <c r="B10" s="6">
        <v>85</v>
      </c>
      <c r="C10" s="6">
        <v>110</v>
      </c>
      <c r="D10" s="7">
        <v>93</v>
      </c>
      <c r="E10" s="7">
        <v>110</v>
      </c>
      <c r="F10" s="8">
        <v>90</v>
      </c>
      <c r="G10" s="8">
        <v>110</v>
      </c>
      <c r="H10" s="9">
        <v>95</v>
      </c>
      <c r="I10" s="9">
        <v>110</v>
      </c>
    </row>
    <row r="11" spans="1:9" x14ac:dyDescent="0.25">
      <c r="A11" s="5" t="s">
        <v>13</v>
      </c>
      <c r="B11" s="6">
        <v>45.9</v>
      </c>
      <c r="C11" s="6">
        <v>45.9</v>
      </c>
      <c r="D11" s="7">
        <v>46</v>
      </c>
      <c r="E11" s="7">
        <v>46</v>
      </c>
      <c r="F11" s="8"/>
      <c r="G11" s="8"/>
      <c r="H11" s="9"/>
      <c r="I11" s="9"/>
    </row>
    <row r="12" spans="1:9" x14ac:dyDescent="0.25">
      <c r="A12" s="5" t="s">
        <v>14</v>
      </c>
      <c r="B12" s="6">
        <v>17</v>
      </c>
      <c r="C12" s="6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27.015000000000001</v>
      </c>
      <c r="D12" s="7">
        <f>IF(SUM([1]Городское!AE13,[1]Медвёдовское!T13,[1]Роговское!N13,[1]Новоленинское!AC13,[1]Незаймановское!T13,[1]Новокорсунское!P13,[1]Днепровское!Z13,[1]Дербентское!Z12,[1]Поселковое!Z13,[1]Кубанец!Z13)=0,"",AVERAGE([1]Городское!AE13,[1]Медвёдовское!T13,[1]Роговское!N13,[1]Новоленинское!AC13,[1]Незаймановское!T13,[1]Новокорсунское!P13,[1]Днепровское!Z13,[1]Дербентское!Z12,[1]Поселковое!Z13,[1]Кубанец!Z13))</f>
        <v>15.59</v>
      </c>
      <c r="E12" s="7">
        <v>18</v>
      </c>
      <c r="F12" s="8">
        <v>15</v>
      </c>
      <c r="G12" s="8">
        <v>18</v>
      </c>
      <c r="H12" s="9"/>
      <c r="I12" s="9"/>
    </row>
    <row r="13" spans="1:9" x14ac:dyDescent="0.25">
      <c r="A13" s="5" t="s">
        <v>15</v>
      </c>
      <c r="B13" s="6">
        <v>210</v>
      </c>
      <c r="C13" s="6">
        <v>1320</v>
      </c>
      <c r="D13" s="7">
        <f>IF(SUM([1]Городское!AE14,[1]Медвёдовское!T14,[1]Роговское!N14,[1]Новоленинское!AC14,[1]Незаймановское!T14,[1]Новокорсунское!P14,[1]Днепровское!Z14,[1]Дербентское!Z13,[1]Поселковое!Z14,[1]Кубанец!Z14)=0,"",AVERAGE([1]Городское!AE14,[1]Медвёдовское!T14,[1]Роговское!N14,[1]Новоленинское!AC14,[1]Незаймановское!T14,[1]Новокорсунское!P14,[1]Днепровское!Z14,[1]Дербентское!Z13,[1]Поселковое!Z14,[1]Кубанец!Z14))</f>
        <v>572.29999999999995</v>
      </c>
      <c r="E13" s="7">
        <f>IF(SUM([1]Городское!AF14,[1]Медвёдовское!U14,[1]Роговское!O14,[1]Новоленинское!AD14,[1]Незаймановское!U14,[1]Новокорсунское!Q14,[1]Днепровское!AA14,[1]Дербентское!AA13,[1]Поселковое!AA14,[1]Кубанец!AA14)=0,"",AVERAGE([1]Городское!AF14,[1]Медвёдовское!U14,[1]Роговское!O14,[1]Новоленинское!AD14,[1]Незаймановское!U14,[1]Новокорсунское!Q14,[1]Днепровское!AA14,[1]Дербентское!AA13,[1]Поселковое!AA14,[1]Кубанец!AA14))</f>
        <v>1070.1399999999999</v>
      </c>
      <c r="F13" s="8">
        <v>620</v>
      </c>
      <c r="G13" s="8">
        <v>1700</v>
      </c>
      <c r="H13" s="9"/>
      <c r="I13" s="9"/>
    </row>
    <row r="14" spans="1:9" x14ac:dyDescent="0.25">
      <c r="A14" s="5" t="s">
        <v>16</v>
      </c>
      <c r="B14" s="6">
        <v>49.3</v>
      </c>
      <c r="C14" s="6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91.482500000000002</v>
      </c>
      <c r="D14" s="7">
        <v>48.3</v>
      </c>
      <c r="E14" s="7">
        <v>56.3</v>
      </c>
      <c r="F14" s="8" t="str">
        <f>IF(SUM([1]Городское!AW15,[1]Медвёдовское!V15,[1]Роговское!P15)=0,"",(AVERAGE([1]Городское!AW15,[1]Медвёдовское!V15,[1]Роговское!P15)))</f>
        <v/>
      </c>
      <c r="G14" s="8" t="str">
        <f>IF(SUM([1]Городское!AX15,[1]Медвёдовское!W15,[1]Роговское!Q15)=0,"",(AVERAGE([1]Городское!AX15,[1]Медвёдовское!W15,[1]Роговское!Q15)))</f>
        <v/>
      </c>
      <c r="H14" s="9"/>
      <c r="I14" s="9"/>
    </row>
    <row r="15" spans="1:9" ht="25.5" x14ac:dyDescent="0.25">
      <c r="A15" s="5" t="s">
        <v>17</v>
      </c>
      <c r="B15" s="6">
        <v>236</v>
      </c>
      <c r="C15" s="6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489.21124999999995</v>
      </c>
      <c r="D15" s="7">
        <v>267</v>
      </c>
      <c r="E15" s="7">
        <f>IF(SUM([1]Городское!AF16,[1]Медвёдовское!U16,[1]Роговское!O16,[1]Новоленинское!AD16,[1]Незаймановское!U16,[1]Новокорсунское!Q16,[1]Днепровское!AA16,[1]Дербентское!AA15,[1]Поселковое!AA16,[1]Кубанец!AA16)=0,"",AVERAGE([1]Городское!AF16,[1]Медвёдовское!U16,[1]Роговское!O16,[1]Новоленинское!AD16,[1]Незаймановское!U16,[1]Новокорсунское!Q16,[1]Днепровское!AA16,[1]Дербентское!AA15,[1]Поселковое!AA16,[1]Кубанец!AA16))</f>
        <v>345.41833333333335</v>
      </c>
      <c r="F15" s="8">
        <v>255</v>
      </c>
      <c r="G15" s="8">
        <f>IF(SUM([1]Городское!AX16,[1]Медвёдовское!W16,[1]Роговское!Q16)=0,"",(AVERAGE([1]Городское!AX16,[1]Медвёдовское!W16,[1]Роговское!Q16)))</f>
        <v>550</v>
      </c>
      <c r="H15" s="9"/>
      <c r="I15" s="9"/>
    </row>
    <row r="16" spans="1:9" ht="25.5" x14ac:dyDescent="0.25">
      <c r="A16" s="5" t="s">
        <v>18</v>
      </c>
      <c r="B16" s="6">
        <v>289</v>
      </c>
      <c r="C16" s="6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635.27249999999992</v>
      </c>
      <c r="D16" s="7">
        <v>325</v>
      </c>
      <c r="E16" s="7">
        <v>623</v>
      </c>
      <c r="F16" s="8">
        <f>IF(SUM([1]Городское!AW17,[1]Медвёдовское!V17,[1]Роговское!P17)=0,"",(AVERAGE([1]Городское!AW17,[1]Медвёдовское!V17,[1]Роговское!P17)))</f>
        <v>350</v>
      </c>
      <c r="G16" s="8">
        <v>660</v>
      </c>
      <c r="H16" s="9"/>
      <c r="I16" s="9"/>
    </row>
    <row r="17" spans="1:9" x14ac:dyDescent="0.25">
      <c r="A17" s="5" t="s">
        <v>19</v>
      </c>
      <c r="B17" s="6">
        <v>810</v>
      </c>
      <c r="C17" s="6">
        <v>1025</v>
      </c>
      <c r="D17" s="7">
        <v>761</v>
      </c>
      <c r="E17" s="7">
        <v>1120</v>
      </c>
      <c r="F17" s="8">
        <v>820</v>
      </c>
      <c r="G17" s="8">
        <v>1230</v>
      </c>
      <c r="H17" s="9"/>
      <c r="I17" s="9"/>
    </row>
    <row r="18" spans="1:9" x14ac:dyDescent="0.25">
      <c r="A18" s="5" t="s">
        <v>20</v>
      </c>
      <c r="B18" s="6">
        <f>IF(SUM([1]Городское!C19,[1]Городское!E19,[1]Роговское!B19,[1]Медвёдовское!D19,[1]Медвёдовское!B19,[1]Роговское!D19,[1]Новокорсунское!B19,[1]Новокорсунское!D19)=0,"",AVERAGE([1]Городское!C19,[1]Городское!E19,[1]Медвёдовское!D19,[1]Медвёдовское!B19,[1]Роговское!B19,[1]Роговское!D19,[1]Новокорсунское!B19,[1]Новокорсунское!D19))</f>
        <v>509.99</v>
      </c>
      <c r="C18" s="6">
        <f>IF(SUM([1]Городское!D19,[1]Городское!F19,[1]Роговское!C19,[1]Медвёдовское!E19,[1]Медвёдовское!C19,[1]Роговское!E19,[1]Новокорсунское!C19,[1]Новокорсунское!E19)=0,"",AVERAGE([1]Городское!D19,[1]Городское!F19,[1]Медвёдовское!E19,[1]Медвёдовское!C19,[1]Роговское!C19,[1]Роговское!E19,[1]Новокорсунское!C19,[1]Новокорсунское!E19))</f>
        <v>509.99</v>
      </c>
      <c r="D18" s="7">
        <f>IF(SUM([1]Городское!AE19,[1]Медвёдовское!T19,[1]Роговское!N19,[1]Новоленинское!AC19,[1]Незаймановское!T19,[1]Новокорсунское!P19,[1]Днепровское!Z19,[1]Дербентское!Z18,[1]Поселковое!Z19,[1]Кубанец!Z19)=0,"",AVERAGE([1]Городское!AE19,[1]Медвёдовское!T19,[1]Роговское!N19,[1]Новоленинское!AC19,[1]Незаймановское!T19,[1]Новокорсунское!P19,[1]Днепровское!Z19,[1]Дербентское!Z18,[1]Поселковое!Z19,[1]Кубанец!Z19))</f>
        <v>450</v>
      </c>
      <c r="E18" s="7">
        <f>IF(SUM([1]Городское!AF19,[1]Медвёдовское!U19,[1]Роговское!O19,[1]Новоленинское!AD19,[1]Незаймановское!U19,[1]Новокорсунское!Q19,[1]Днепровское!AA19,[1]Дербентское!AA18,[1]Поселковое!AA19,[1]Кубанец!AA19)=0,"",AVERAGE([1]Городское!AF19,[1]Медвёдовское!U19,[1]Роговское!O19,[1]Новоленинское!AD19,[1]Незаймановское!U19,[1]Новокорсунское!Q19,[1]Днепровское!AA19,[1]Дербентское!AA18,[1]Поселковое!AA19,[1]Кубанец!AA19))</f>
        <v>500</v>
      </c>
      <c r="F18" s="8">
        <v>400</v>
      </c>
      <c r="G18" s="8">
        <f>IF(SUM([1]Городское!AX19,[1]Медвёдовское!W19,[1]Роговское!Q19)=0,"",(AVERAGE([1]Городское!AX19,[1]Медвёдовское!W19,[1]Роговское!Q19)))</f>
        <v>495</v>
      </c>
      <c r="H18" s="9"/>
      <c r="I18" s="9"/>
    </row>
    <row r="19" spans="1:9" x14ac:dyDescent="0.25">
      <c r="A19" s="5" t="s">
        <v>21</v>
      </c>
      <c r="B19" s="6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260.82666666666665</v>
      </c>
      <c r="C19" s="6">
        <f>IF(SUM([1]Городское!D20,[1]Городское!F20,[1]Роговское!C20,[1]Медвёдовское!E20,[1]Медвёдовское!C20,[1]Роговское!E20,[1]Новокорсунское!C20,[1]Новокорсунское!E20)=0,"",AVERAGE([1]Городское!D20,[1]Городское!F20,[1]Медвёдовское!E20,[1]Медвёдовское!C20,[1]Роговское!C20,[1]Роговское!E20,[1]Новокорсунское!C20,[1]Новокорсунское!E20))</f>
        <v>317.66333333333336</v>
      </c>
      <c r="D19" s="7">
        <v>270</v>
      </c>
      <c r="E19" s="7">
        <f>IF(SUM([1]Городское!AF20,[1]Медвёдовское!U20,[1]Роговское!O20,[1]Новоленинское!AD20,[1]Незаймановское!U20,[1]Новокорсунское!Q20,[1]Днепровское!AA20,[1]Дербентское!AA19,[1]Поселковое!AA20,[1]Кубанец!AA20)=0,"",AVERAGE([1]Городское!AF20,[1]Медвёдовское!U20,[1]Роговское!O20,[1]Новоленинское!AD20,[1]Незаймановское!U20,[1]Новокорсунское!Q20,[1]Днепровское!AA20,[1]Дербентское!AA19,[1]Поселковое!AA20,[1]Кубанец!AA20))</f>
        <v>292.70833333333331</v>
      </c>
      <c r="F19" s="8">
        <v>290</v>
      </c>
      <c r="G19" s="8">
        <f>IF(SUM([1]Городское!AX20,[1]Медвёдовское!W20,[1]Роговское!Q20)=0,"",(AVERAGE([1]Городское!AX20,[1]Медвёдовское!W20,[1]Роговское!Q20)))</f>
        <v>300</v>
      </c>
      <c r="H19" s="9"/>
      <c r="I19" s="9"/>
    </row>
    <row r="20" spans="1:9" x14ac:dyDescent="0.25">
      <c r="A20" s="5" t="s">
        <v>22</v>
      </c>
      <c r="B20" s="6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127.94749999999999</v>
      </c>
      <c r="C20" s="6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190.95875000000001</v>
      </c>
      <c r="D20" s="7">
        <f>IF(SUM([1]Городское!AE21,[1]Медвёдовское!T21,[1]Роговское!N21,[1]Новоленинское!AC21,[1]Незаймановское!T21,[1]Новокорсунское!P21,[1]Днепровское!Z21,[1]Дербентское!Z20,[1]Поселковое!Z21,[1]Кубанец!Z21)=0,"",AVERAGE([1]Городское!AE21,[1]Медвёдовское!T21,[1]Роговское!N21,[1]Новоленинское!AC21,[1]Незаймановское!T21,[1]Новокорсунское!P21,[1]Днепровское!Z21,[1]Дербентское!Z20,[1]Поселковое!Z21,[1]Кубанец!Z21))</f>
        <v>144.83333333333331</v>
      </c>
      <c r="E20" s="7">
        <f>IF(SUM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=0,"",AVERAGE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)</f>
        <v>158.16666666666669</v>
      </c>
      <c r="F20" s="8">
        <f>IF(SUM([1]Городское!AW21,[1]Медвёдовское!V21,[1]Роговское!P21)=0,"",(AVERAGE([1]Городское!AW21,[1]Медвёдовское!V21,[1]Роговское!P21)))</f>
        <v>150</v>
      </c>
      <c r="G20" s="8">
        <f>IF(SUM([1]Городское!AX21,[1]Медвёдовское!W21,[1]Роговское!Q21)=0,"",(AVERAGE([1]Городское!AX21,[1]Медвёдовское!W21,[1]Роговское!Q21)))</f>
        <v>205</v>
      </c>
      <c r="H20" s="9"/>
      <c r="I20" s="9"/>
    </row>
    <row r="21" spans="1:9" x14ac:dyDescent="0.25">
      <c r="A21" s="5" t="s">
        <v>23</v>
      </c>
      <c r="B21" s="6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143.98375000000001</v>
      </c>
      <c r="C21" s="6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365.60875000000004</v>
      </c>
      <c r="D21" s="7">
        <f>IF(SUM([1]Городское!AE22,[1]Медвёдовское!T22,[1]Роговское!N22,[1]Новоленинское!AC22,[1]Незаймановское!T22,[1]Новокорсунское!P22,[1]Днепровское!Z22,[1]Дербентское!Z21,[1]Поселковое!Z22,[1]Кубанец!Z22)=0,"",AVERAGE([1]Городское!AE22,[1]Медвёдовское!T22,[1]Роговское!N22,[1]Новоленинское!AC22,[1]Незаймановское!T22,[1]Новокорсунское!P22,[1]Днепровское!Z22,[1]Дербентское!Z21,[1]Поселковое!Z22,[1]Кубанец!Z22))</f>
        <v>164.5625</v>
      </c>
      <c r="E21" s="7">
        <f>IF(SUM([1]Городское!AF22,[1]Медвёдовское!U22,[1]Роговское!O22,[1]Новоленинское!AD22,[1]Незаймановское!U22,[1]Новокорсунское!Q22,[1]Днепровское!AA22,[1]Дербентское!AA21,[1]Поселковое!AA22,[1]Кубанец!AA22)=0,"",AVERAGE([1]Городское!AF22,[1]Медвёдовское!U22,[1]Роговское!O22,[1]Новоленинское!AD22,[1]Незаймановское!U22,[1]Новокорсунское!Q22,[1]Днепровское!AA22,[1]Дербентское!AA21,[1]Поселковое!AA22,[1]Кубанец!AA22))</f>
        <v>308.03125</v>
      </c>
      <c r="F21" s="8">
        <f>IF(SUM([1]Городское!AW22,[1]Медвёдовское!V22,[1]Роговское!P22)=0,"",(AVERAGE([1]Городское!AW22,[1]Медвёдовское!V22,[1]Роговское!P22)))</f>
        <v>165</v>
      </c>
      <c r="G21" s="8">
        <f>IF(SUM([1]Городское!AX22,[1]Медвёдовское!W22,[1]Роговское!Q22)=0,"",(AVERAGE([1]Городское!AX22,[1]Медвёдовское!W22,[1]Роговское!Q22)))</f>
        <v>790</v>
      </c>
      <c r="H21" s="9"/>
      <c r="I21" s="9"/>
    </row>
    <row r="22" spans="1:9" x14ac:dyDescent="0.25">
      <c r="A22" s="5" t="s">
        <v>24</v>
      </c>
      <c r="B22" s="6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33.981250000000003</v>
      </c>
      <c r="C22" s="6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123.8575</v>
      </c>
      <c r="D22" s="7">
        <f>IF(SUM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=0,"",AVERAGE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)</f>
        <v>39.619999999999997</v>
      </c>
      <c r="E22" s="7">
        <f>IF(SUM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=0,"",AVERAGE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)</f>
        <v>102.56999999999998</v>
      </c>
      <c r="F22" s="8">
        <f>IF(SUM([1]Городское!AW25,[1]Медвёдовское!V25,[1]Роговское!P25)=0,"",(AVERAGE([1]Городское!AW25,[1]Медвёдовское!V25,[1]Роговское!P25)))</f>
        <v>48</v>
      </c>
      <c r="G22" s="8">
        <f>IF(SUM([1]Городское!AX25,[1]Медвёдовское!W25,[1]Роговское!Q25)=0,"",(AVERAGE([1]Городское!AX25,[1]Медвёдовское!W25,[1]Роговское!Q25)))</f>
        <v>135</v>
      </c>
      <c r="H22" s="9"/>
      <c r="I22" s="9"/>
    </row>
    <row r="23" spans="1:9" ht="25.5" x14ac:dyDescent="0.25">
      <c r="A23" s="5" t="s">
        <v>25</v>
      </c>
      <c r="B23" s="6">
        <v>54.1</v>
      </c>
      <c r="C23" s="6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65.338750000000005</v>
      </c>
      <c r="D23" s="7">
        <v>54.2</v>
      </c>
      <c r="E23" s="7">
        <v>59</v>
      </c>
      <c r="F23" s="8">
        <v>54</v>
      </c>
      <c r="G23" s="8">
        <v>60</v>
      </c>
      <c r="H23" s="9">
        <v>54</v>
      </c>
      <c r="I23" s="9">
        <v>58</v>
      </c>
    </row>
    <row r="24" spans="1:9" ht="25.5" x14ac:dyDescent="0.25">
      <c r="A24" s="5" t="s">
        <v>26</v>
      </c>
      <c r="B24" s="6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70.171250000000001</v>
      </c>
      <c r="C24" s="6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108.0325</v>
      </c>
      <c r="D24" s="7">
        <f>IF(SUM([1]Городское!AE27,[1]Медвёдовское!T27,[1]Роговское!N27,[1]Новоленинское!AC27,[1]Незаймановское!T27,[1]Новокорсунское!P27,[1]Днепровское!Z27,[1]Дербентское!Z26,[1]Поселковое!Z27,[1]Кубанец!Z27)=0,"",AVERAGE([1]Городское!AE27,[1]Медвёдовское!T27,[1]Роговское!N27,[1]Новоленинское!AC27,[1]Незаймановское!T27,[1]Новокорсунское!P27,[1]Днепровское!Z27,[1]Дербентское!Z26,[1]Поселковое!Z27,[1]Кубанец!Z27))</f>
        <v>56.541111111111114</v>
      </c>
      <c r="E24" s="7">
        <f>IF(SUM([1]Городское!AF27,[1]Медвёдовское!U27,[1]Роговское!O27,[1]Новоленинское!AD27,[1]Незаймановское!U27,[1]Новокорсунское!Q27,[1]Днепровское!AA27,[1]Дербентское!AA26,[1]Поселковое!AA27,[1]Кубанец!AA27)=0,"",AVERAGE([1]Городское!AF27,[1]Медвёдовское!U27,[1]Роговское!O27,[1]Новоленинское!AD27,[1]Незаймановское!U27,[1]Новокорсунское!Q27,[1]Днепровское!AA27,[1]Дербентское!AA26,[1]Поселковое!AA27,[1]Кубанец!AA27))</f>
        <v>73.227777777777774</v>
      </c>
      <c r="F24" s="8">
        <f>IF(SUM([1]Городское!AW27,[1]Медвёдовское!V27,[1]Роговское!P27)=0,"",(AVERAGE([1]Городское!AW27,[1]Медвёдовское!V27,[1]Роговское!P27)))</f>
        <v>60</v>
      </c>
      <c r="G24" s="8">
        <f>IF(SUM([1]Городское!AX27,[1]Медвёдовское!W27,[1]Роговское!Q27)=0,"",(AVERAGE([1]Городское!AX27,[1]Медвёдовское!W27,[1]Роговское!Q27)))</f>
        <v>91.6</v>
      </c>
      <c r="H24" s="9"/>
      <c r="I24" s="9"/>
    </row>
    <row r="25" spans="1:9" ht="25.5" x14ac:dyDescent="0.25">
      <c r="A25" s="5" t="s">
        <v>27</v>
      </c>
      <c r="B25" s="6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42.422499999999999</v>
      </c>
      <c r="C25" s="6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68.822500000000005</v>
      </c>
      <c r="D25" s="7">
        <f>IF(SUM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=0,"",AVERAGE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)</f>
        <v>51.748833333333323</v>
      </c>
      <c r="E25" s="7">
        <f>IF(SUM([1]Городское!AF28,[1]Медвёдовское!U28,[1]Роговское!O28,[1]Новоленинское!AD28,[1]Незаймановское!U28,[1]Новокорсунское!Q28,[1]Днепровское!AA28,[1]Дербентское!AA27,[1]Поселковое!AA28,[1]Кубанец!AA28)=0,"",AVERAGE([1]Городское!AF28,[1]Медвёдовское!U28,[1]Роговское!O28,[1]Новоленинское!AD28,[1]Незаймановское!U28,[1]Новокорсунское!Q28,[1]Днепровское!AA28,[1]Дербентское!AA27,[1]Поселковое!AA28,[1]Кубанец!AA28))</f>
        <v>58.896666666666668</v>
      </c>
      <c r="F25" s="8">
        <f>IF(SUM([1]Городское!AW28,[1]Медвёдовское!V28,[1]Роговское!P28)=0,"",(AVERAGE([1]Городское!AW28,[1]Медвёдовское!V28,[1]Роговское!P28)))</f>
        <v>52.5</v>
      </c>
      <c r="G25" s="8">
        <f>IF(SUM([1]Городское!AX28,[1]Медвёдовское!W28,[1]Роговское!Q28)=0,"",(AVERAGE([1]Городское!AX28,[1]Медвёдовское!W28,[1]Роговское!Q28)))</f>
        <v>62.5</v>
      </c>
      <c r="H25" s="9">
        <v>45</v>
      </c>
      <c r="I25" s="9">
        <v>45</v>
      </c>
    </row>
    <row r="26" spans="1:9" x14ac:dyDescent="0.25">
      <c r="A26" s="5" t="s">
        <v>28</v>
      </c>
      <c r="B26" s="6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234.75625000000002</v>
      </c>
      <c r="C26" s="6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307.22249999999997</v>
      </c>
      <c r="D26" s="7">
        <v>181</v>
      </c>
      <c r="E26" s="7">
        <f>IF(SUM([1]Городское!AF29,[1]Медвёдовское!U29,[1]Роговское!O29,[1]Новоленинское!AD29,[1]Незаймановское!U29,[1]Новокорсунское!Q29,[1]Днепровское!AA29,[1]Дербентское!AA28,[1]Поселковое!AA29,[1]Кубанец!AA29)=0,"",AVERAGE([1]Городское!AF29,[1]Медвёдовское!U29,[1]Роговское!O29,[1]Новоленинское!AD29,[1]Незаймановское!U29,[1]Новокорсунское!Q29,[1]Днепровское!AA29,[1]Дербентское!AA28,[1]Поселковое!AA29,[1]Кубанец!AA29))</f>
        <v>198.51833333333335</v>
      </c>
      <c r="F26" s="8"/>
      <c r="G26" s="8"/>
      <c r="H26" s="9"/>
      <c r="I26" s="9"/>
    </row>
    <row r="27" spans="1:9" ht="25.5" x14ac:dyDescent="0.25">
      <c r="A27" s="5" t="s">
        <v>29</v>
      </c>
      <c r="B27" s="6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459.25624999999997</v>
      </c>
      <c r="C27" s="6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734.59749999999997</v>
      </c>
      <c r="D27" s="7">
        <v>509</v>
      </c>
      <c r="E27" s="7">
        <v>631</v>
      </c>
      <c r="F27" s="8"/>
      <c r="G27" s="8"/>
      <c r="H27" s="9"/>
      <c r="I27" s="9"/>
    </row>
    <row r="28" spans="1:9" x14ac:dyDescent="0.25">
      <c r="A28" s="5" t="s">
        <v>30</v>
      </c>
      <c r="B28" s="6">
        <f>IF(SUM([1]Городское!C31,[1]Городское!E31,[1]Роговское!B31,[1]Медвёдовское!D31,[1]Медвёдовское!B31,[1]Роговское!D31,[1]Новокорсунское!B31,[1]Новокорсунское!D31)=0,"",AVERAGE([1]Городское!C31,[1]Городское!E31,[1]Медвёдовское!D31,[1]Медвёдовское!B31,[1]Роговское!B31,[1]Роговское!D31,[1]Новокорсунское!B31,[1]Новокорсунское!D31))</f>
        <v>45.163333333333327</v>
      </c>
      <c r="C28" s="6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66.413333333333341</v>
      </c>
      <c r="D28" s="7">
        <f>IF(SUM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=0,"",AVERAGE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)</f>
        <v>54.159166666666671</v>
      </c>
      <c r="E28" s="7">
        <f>IF(SUM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=0,"",AVERAGE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)</f>
        <v>60.480000000000004</v>
      </c>
      <c r="F28" s="8"/>
      <c r="G28" s="8"/>
      <c r="H28" s="9"/>
      <c r="I28" s="9"/>
    </row>
    <row r="29" spans="1:9" x14ac:dyDescent="0.25">
      <c r="A29" s="5" t="s">
        <v>31</v>
      </c>
      <c r="B29" s="6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165.5675</v>
      </c>
      <c r="C29" s="6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205.08375000000001</v>
      </c>
      <c r="D29" s="7">
        <v>154</v>
      </c>
      <c r="E29" s="7">
        <v>169</v>
      </c>
      <c r="F29" s="8"/>
      <c r="G29" s="8"/>
      <c r="H29" s="9"/>
      <c r="I29" s="9"/>
    </row>
    <row r="30" spans="1:9" x14ac:dyDescent="0.25">
      <c r="A30" s="5" t="s">
        <v>32</v>
      </c>
      <c r="B30" s="6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427.36250000000001</v>
      </c>
      <c r="C30" s="6">
        <f>IF(SUM([1]Городское!D33,[1]Городское!F33,[1]Роговское!C33,[1]Медвёдовское!E33,[1]Медвёдовское!C33,[1]Роговское!E33,[1]Новокорсунское!C33,[1]Новокорсунское!E33)=0,"",AVERAGE([1]Городское!D33,[1]Городское!F33,[1]Медвёдовское!E33,[1]Медвёдовское!C33,[1]Роговское!C33,[1]Роговское!E33,[1]Новокорсунское!C33,[1]Новокорсунское!E33))</f>
        <v>713.26250000000005</v>
      </c>
      <c r="D30" s="7">
        <f>IF(SUM([1]Городское!AE33,[1]Медвёдовское!T33,[1]Роговское!N33,[1]Новоленинское!AC33,[1]Незаймановское!T33,[1]Новокорсунское!P33,[1]Днепровское!Z33,[1]Дербентское!Z32,[1]Поселковое!Z33,[1]Кубанец!Z33)=0,"",AVERAGE([1]Городское!AE33,[1]Медвёдовское!T33,[1]Роговское!N33,[1]Новоленинское!AC33,[1]Незаймановское!T33,[1]Новокорсунское!P33,[1]Днепровское!Z33,[1]Дербентское!Z32,[1]Поселковое!Z33,[1]Кубанец!Z33))</f>
        <v>443.49666666666673</v>
      </c>
      <c r="E30" s="7">
        <f>IF(SUM([1]Городское!AF33,[1]Медвёдовское!U33,[1]Роговское!O33,[1]Новоленинское!AD33,[1]Незаймановское!U33,[1]Новокорсунское!Q33,[1]Днепровское!AA33,[1]Дербентское!AA32,[1]Поселковое!AA33,[1]Кубанец!AA33)=0,"",AVERAGE([1]Городское!AF33,[1]Медвёдовское!U33,[1]Роговское!O33,[1]Новоленинское!AD33,[1]Незаймановское!U33,[1]Новокорсунское!Q33,[1]Днепровское!AA33,[1]Дербентское!AA32,[1]Поселковое!AA33,[1]Кубанец!AA33))</f>
        <v>544.8266666666666</v>
      </c>
      <c r="F30" s="8"/>
      <c r="G30" s="8"/>
      <c r="H30" s="9"/>
      <c r="I30" s="9"/>
    </row>
    <row r="31" spans="1:9" x14ac:dyDescent="0.25">
      <c r="A31" s="5" t="s">
        <v>33</v>
      </c>
      <c r="B31" s="6">
        <v>26</v>
      </c>
      <c r="C31" s="6">
        <v>38</v>
      </c>
      <c r="D31" s="7">
        <f>IF(SUM([1]Городское!AE34,[1]Медвёдовское!T34,[1]Роговское!N34,[1]Новоленинское!AC34,[1]Незаймановское!T34,[1]Новокорсунское!P34,[1]Днепровское!Z34,[1]Дербентское!Z33,[1]Поселковое!Z34,[1]Кубанец!Z34)=0,"",AVERAGE([1]Городское!AE34,[1]Медвёдовское!T34,[1]Роговское!N34,[1]Новоленинское!AC34,[1]Незаймановское!T34,[1]Новокорсунское!P34,[1]Днепровское!Z34,[1]Дербентское!Z33,[1]Поселковое!Z34,[1]Кубанец!Z34))</f>
        <v>28.813333333333333</v>
      </c>
      <c r="E31" s="7">
        <f>IF(SUM([1]Городское!AF34,[1]Медвёдовское!U34,[1]Роговское!O34,[1]Новоленинское!AD34,[1]Незаймановское!U34,[1]Новокорсунское!Q34,[1]Днепровское!AA34,[1]Дербентское!AA33,[1]Поселковое!AA34,[1]Кубанец!AA34)=0,"",AVERAGE([1]Городское!AF34,[1]Медвёдовское!U34,[1]Роговское!O34,[1]Новоленинское!AD34,[1]Незаймановское!U34,[1]Новокорсунское!Q34,[1]Днепровское!AA34,[1]Дербентское!AA33,[1]Поселковое!AA34,[1]Кубанец!AA34))</f>
        <v>31.074074074074069</v>
      </c>
      <c r="F31" s="8">
        <v>25</v>
      </c>
      <c r="G31" s="8">
        <v>32</v>
      </c>
      <c r="H31" s="9">
        <v>25</v>
      </c>
      <c r="I31" s="9">
        <v>30</v>
      </c>
    </row>
    <row r="32" spans="1:9" x14ac:dyDescent="0.25">
      <c r="A32" s="5" t="s">
        <v>34</v>
      </c>
      <c r="B32" s="6">
        <v>25.3</v>
      </c>
      <c r="C32" s="6">
        <v>29.3</v>
      </c>
      <c r="D32" s="7">
        <v>24.3</v>
      </c>
      <c r="E32" s="7">
        <v>26.4</v>
      </c>
      <c r="F32" s="8">
        <v>25</v>
      </c>
      <c r="G32" s="8">
        <v>30</v>
      </c>
      <c r="H32" s="9">
        <v>20</v>
      </c>
      <c r="I32" s="9">
        <v>30</v>
      </c>
    </row>
    <row r="33" spans="1:9" ht="25.5" x14ac:dyDescent="0.25">
      <c r="A33" s="5" t="s">
        <v>35</v>
      </c>
      <c r="B33" s="6">
        <v>23.6</v>
      </c>
      <c r="C33" s="6">
        <v>23.6</v>
      </c>
      <c r="D33" s="7">
        <v>25</v>
      </c>
      <c r="E33" s="7">
        <v>30</v>
      </c>
      <c r="F33" s="8">
        <v>25</v>
      </c>
      <c r="G33" s="8">
        <v>30</v>
      </c>
      <c r="H33" s="9">
        <v>23</v>
      </c>
      <c r="I33" s="9">
        <v>29</v>
      </c>
    </row>
    <row r="34" spans="1:9" x14ac:dyDescent="0.25">
      <c r="A34" s="5" t="s">
        <v>36</v>
      </c>
      <c r="B34" s="6">
        <f>IF(SUM([1]Городское!C37,[1]Городское!E37,[1]Роговское!B37,[1]Медвёдовское!D37,[1]Медвёдовское!B37,[1]Роговское!D37,[1]Новокорсунское!B37,[1]Новокорсунское!D37)=0,"",AVERAGE([1]Городское!C37,[1]Городское!E37,[1]Медвёдовское!D37,[1]Медвёдовское!B37,[1]Роговское!B37,[1]Роговское!D37,[1]Новокорсунское!B37,[1]Новокорсунское!D37))</f>
        <v>24.306249999999999</v>
      </c>
      <c r="C34" s="6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29.7075</v>
      </c>
      <c r="D34" s="7">
        <f>IF(SUM([1]Городское!AE37,[1]Медвёдовское!T37,[1]Роговское!N37,[1]Новоленинское!AC37,[1]Незаймановское!T37,[1]Новокорсунское!P37,[1]Днепровское!Z37,[1]Дербентское!Z36,[1]Поселковое!Z37,[1]Кубанец!Z37)=0,"",AVERAGE([1]Городское!AE37,[1]Медвёдовское!T37,[1]Роговское!N37,[1]Новоленинское!AC37,[1]Незаймановское!T37,[1]Новокорсунское!P37,[1]Днепровское!Z37,[1]Дербентское!Z36,[1]Поселковое!Z37,[1]Кубанец!Z37))</f>
        <v>32</v>
      </c>
      <c r="E34" s="7">
        <f>IF(SUM([1]Городское!AF37,[1]Медвёдовское!U37,[1]Роговское!O37,[1]Новоленинское!AD37,[1]Незаймановское!U37,[1]Новокорсунское!Q37,[1]Днепровское!AA37,[1]Дербентское!AA36,[1]Поселковое!AA37,[1]Кубанец!AA37)=0,"",AVERAGE([1]Городское!AF37,[1]Медвёдовское!U37,[1]Роговское!O37,[1]Новоленинское!AD37,[1]Незаймановское!U37,[1]Новокорсунское!Q37,[1]Днепровское!AA37,[1]Дербентское!AA36,[1]Поселковое!AA37,[1]Кубанец!AA37))</f>
        <v>33.229629629629628</v>
      </c>
      <c r="F34" s="8">
        <f>IF(SUM([1]Городское!AW37,[1]Медвёдовское!V37,[1]Роговское!P37)=0,"",(AVERAGE([1]Городское!AW37,[1]Медвёдовское!V37,[1]Роговское!P37)))</f>
        <v>31.833333333333332</v>
      </c>
      <c r="G34" s="8">
        <f>IF(SUM([1]Городское!AX37,[1]Медвёдовское!W37,[1]Роговское!Q37)=0,"",(AVERAGE([1]Городское!AX37,[1]Медвёдовское!W37,[1]Роговское!Q37)))</f>
        <v>37.5</v>
      </c>
      <c r="H34" s="9">
        <v>30</v>
      </c>
      <c r="I34" s="9">
        <v>35</v>
      </c>
    </row>
    <row r="35" spans="1:9" x14ac:dyDescent="0.25">
      <c r="A35" s="5" t="s">
        <v>37</v>
      </c>
      <c r="B35" s="6">
        <v>160</v>
      </c>
      <c r="C35" s="6">
        <v>181</v>
      </c>
      <c r="D35" s="7">
        <v>295</v>
      </c>
      <c r="E35" s="7">
        <v>325</v>
      </c>
      <c r="F35" s="8">
        <v>290</v>
      </c>
      <c r="G35" s="8">
        <v>315</v>
      </c>
      <c r="H35" s="10">
        <v>280</v>
      </c>
      <c r="I35" s="10">
        <v>325</v>
      </c>
    </row>
    <row r="36" spans="1:9" x14ac:dyDescent="0.25">
      <c r="A36" s="5" t="s">
        <v>38</v>
      </c>
      <c r="B36" s="6">
        <v>171</v>
      </c>
      <c r="C36" s="6">
        <v>195</v>
      </c>
      <c r="D36" s="7">
        <v>192</v>
      </c>
      <c r="E36" s="7">
        <v>197</v>
      </c>
      <c r="F36" s="8">
        <v>129</v>
      </c>
      <c r="G36" s="8">
        <v>139</v>
      </c>
      <c r="H36" s="10">
        <v>165</v>
      </c>
      <c r="I36" s="10">
        <v>195</v>
      </c>
    </row>
    <row r="37" spans="1:9" x14ac:dyDescent="0.25">
      <c r="A37" s="5" t="s">
        <v>39</v>
      </c>
      <c r="B37" s="6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204.58250000000001</v>
      </c>
      <c r="C37" s="6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236.45750000000001</v>
      </c>
      <c r="D37" s="7">
        <f>IF(SUM([1]Городское!AE40,[1]Медвёдовское!T40,[1]Роговское!N40,[1]Новоленинское!AC40,[1]Незаймановское!T40,[1]Новокорсунское!P40,[1]Днепровское!Z40,[1]Дербентское!Z39,[1]Поселковое!Z40,[1]Кубанец!Z40)=0,"",AVERAGE([1]Городское!AE40,[1]Медвёдовское!T40,[1]Роговское!N40,[1]Новоленинское!AC40,[1]Незаймановское!T40,[1]Новокорсунское!P40,[1]Днепровское!Z40,[1]Дербентское!Z39,[1]Поселковое!Z40,[1]Кубанец!Z40))</f>
        <v>165.48333333333335</v>
      </c>
      <c r="E37" s="7">
        <f>IF(SUM([1]Городское!AF40,[1]Медвёдовское!U40,[1]Роговское!O40,[1]Новоленинское!AD40,[1]Незаймановское!U40,[1]Новокорсунское!Q40,[1]Днепровское!AA40,[1]Дербентское!AA39,[1]Поселковое!AA40,[1]Кубанец!AA40)=0,"",AVERAGE([1]Городское!AF40,[1]Медвёдовское!U40,[1]Роговское!O40,[1]Новоленинское!AD40,[1]Незаймановское!U40,[1]Новокорсунское!Q40,[1]Днепровское!AA40,[1]Дербентское!AA39,[1]Поселковое!AA40,[1]Кубанец!AA40))</f>
        <v>175.38333333333335</v>
      </c>
      <c r="F37" s="8">
        <f>IF(SUM([1]Городское!AW40,[1]Медвёдовское!V40,[1]Роговское!P40)=0,"",(AVERAGE([1]Городское!AW40,[1]Медвёдовское!V40,[1]Роговское!P40)))</f>
        <v>104.33333333333333</v>
      </c>
      <c r="G37" s="8">
        <f>IF(SUM([1]Городское!AX40,[1]Медвёдовское!W40,[1]Роговское!Q40)=0,"",(AVERAGE([1]Городское!AX40,[1]Медвёдовское!W40,[1]Роговское!Q40)))</f>
        <v>143.33333333333334</v>
      </c>
      <c r="H37" s="10"/>
      <c r="I37" s="10"/>
    </row>
    <row r="38" spans="1:9" x14ac:dyDescent="0.25">
      <c r="A38" s="5"/>
      <c r="B38" s="6"/>
      <c r="C38" s="6"/>
      <c r="D38" s="7"/>
      <c r="E38" s="7"/>
      <c r="F38" s="8"/>
      <c r="G38" s="8"/>
      <c r="H38" s="9"/>
      <c r="I38" s="9"/>
    </row>
    <row r="39" spans="1:9" x14ac:dyDescent="0.25">
      <c r="A39" s="5" t="s">
        <v>40</v>
      </c>
      <c r="B39" s="6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68.793750000000003</v>
      </c>
      <c r="C39" s="6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100.60625</v>
      </c>
      <c r="D39" s="7">
        <f>IF(SUM([1]Городское!AE42,[1]Медвёдовское!T42,[1]Роговское!N42,[1]Новоленинское!AC42,[1]Незаймановское!T42,[1]Новокорсунское!P42,[1]Днепровское!Z42,[1]Дербентское!Z41,[1]Поселковое!Z42,[1]Кубанец!Z42)=0,"",AVERAGE([1]Городское!AE42,[1]Медвёдовское!T42,[1]Роговское!N42,[1]Новоленинское!AC42,[1]Незаймановское!T42,[1]Новокорсунское!P42,[1]Днепровское!Z42,[1]Дербентское!Z41,[1]Поселковое!Z42,[1]Кубанец!Z42))</f>
        <v>67.98333333333332</v>
      </c>
      <c r="E39" s="7">
        <f>IF(SUM([1]Городское!AF42,[1]Медвёдовское!U42,[1]Роговское!O42,[1]Новоленинское!AD42,[1]Незаймановское!U42,[1]Новокорсунское!Q42,[1]Днепровское!AA42,[1]Дербентское!AA41,[1]Поселковое!AA42,[1]Кубанец!AA42)=0,"",AVERAGE([1]Городское!AF42,[1]Медвёдовское!U42,[1]Роговское!O42,[1]Новоленинское!AD42,[1]Незаймановское!U42,[1]Новокорсунское!Q42,[1]Днепровское!AA42,[1]Дербентское!AA41,[1]Поселковое!AA42,[1]Кубанец!AA42))</f>
        <v>74.344444444444434</v>
      </c>
      <c r="F39" s="8">
        <v>55</v>
      </c>
      <c r="G39" s="8">
        <f>IF(SUM([1]Городское!AX42,[1]Медвёдовское!W42,[1]Роговское!Q42)=0,"",(AVERAGE([1]Городское!AX42,[1]Медвёдовское!W42,[1]Роговское!Q42)))</f>
        <v>93.75</v>
      </c>
      <c r="H39" s="9">
        <v>50</v>
      </c>
      <c r="I39" s="9">
        <v>90</v>
      </c>
    </row>
    <row r="40" spans="1:9" x14ac:dyDescent="0.25">
      <c r="A40" s="5" t="s">
        <v>41</v>
      </c>
      <c r="B40" s="6">
        <v>67</v>
      </c>
      <c r="C40" s="6">
        <v>69.3</v>
      </c>
      <c r="D40" s="7">
        <v>80</v>
      </c>
      <c r="E40" s="7">
        <v>80</v>
      </c>
      <c r="F40" s="8">
        <v>75</v>
      </c>
      <c r="G40" s="8">
        <v>85</v>
      </c>
      <c r="H40" s="9"/>
      <c r="I40" s="9"/>
    </row>
    <row r="41" spans="1:9" x14ac:dyDescent="0.25">
      <c r="A41" s="5" t="s">
        <v>42</v>
      </c>
      <c r="B41" s="6">
        <f>IF(SUM([1]Городское!C44,[1]Городское!E44,[1]Роговское!B44,[1]Медвёдовское!D44,[1]Медвёдовское!B44,[1]Роговское!D44,[1]Новокорсунское!B44,[1]Новокорсунское!D44)=0,"",AVERAGE([1]Городское!C44,[1]Городское!E44,[1]Медвёдовское!D44,[1]Медвёдовское!B44,[1]Роговское!B44,[1]Роговское!D44,[1]Новокорсунское!B44,[1]Новокорсунское!D44))</f>
        <v>120.70625000000001</v>
      </c>
      <c r="C41" s="6">
        <f>IF(SUM([1]Городское!D44,[1]Городское!F44,[1]Роговское!C44,[1]Медвёдовское!E44,[1]Медвёдовское!C44,[1]Роговское!E44,[1]Новокорсунское!C44,[1]Новокорсунское!E44)=0,"",AVERAGE([1]Городское!D44,[1]Городское!F44,[1]Медвёдовское!E44,[1]Медвёдовское!C44,[1]Роговское!C44,[1]Роговское!E44,[1]Новокорсунское!C44,[1]Новокорсунское!E44))</f>
        <v>159.57000000000002</v>
      </c>
      <c r="D41" s="7">
        <f>IF(SUM([1]Городское!AE44,[1]Медвёдовское!T44,[1]Роговское!N44,[1]Новоленинское!AC44,[1]Незаймановское!T44,[1]Новокорсунское!P44,[1]Днепровское!Z44,[1]Дербентское!Z43,[1]Поселковое!Z44,[1]Кубанец!Z44)=0,"",AVERAGE([1]Городское!AE44,[1]Медвёдовское!T44,[1]Роговское!N44,[1]Новоленинское!AC44,[1]Незаймановское!T44,[1]Новокорсунское!P44,[1]Днепровское!Z44,[1]Дербентское!Z43,[1]Поселковое!Z44,[1]Кубанец!Z44))</f>
        <v>120</v>
      </c>
      <c r="E41" s="7">
        <f>IF(SUM([1]Городское!AF44,[1]Медвёдовское!U44,[1]Роговское!O44,[1]Новоленинское!AD44,[1]Незаймановское!U44,[1]Новокорсунское!Q44,[1]Днепровское!AA44,[1]Дербентское!AA43,[1]Поселковое!AA44,[1]Кубанец!AA44)=0,"",AVERAGE([1]Городское!AF44,[1]Медвёдовское!U44,[1]Роговское!O44,[1]Новоленинское!AD44,[1]Незаймановское!U44,[1]Новокорсунское!Q44,[1]Днепровское!AA44,[1]Дербентское!AA43,[1]Поселковое!AA44,[1]Кубанец!AA44))</f>
        <v>115</v>
      </c>
      <c r="F41" s="8">
        <f>IF(SUM([1]Городское!AW44,[1]Медвёдовское!V44,[1]Роговское!P44)=0,"",(AVERAGE([1]Городское!AW44,[1]Медвёдовское!V44,[1]Роговское!P44)))</f>
        <v>117.5</v>
      </c>
      <c r="G41" s="8">
        <f>IF(SUM([1]Городское!AX44,[1]Медвёдовское!W44,[1]Роговское!Q44)=0,"",(AVERAGE([1]Городское!AX44,[1]Медвёдовское!W44,[1]Роговское!Q44)))</f>
        <v>180</v>
      </c>
      <c r="H41" s="9">
        <v>120</v>
      </c>
      <c r="I41" s="9">
        <v>150</v>
      </c>
    </row>
    <row r="42" spans="1:9" x14ac:dyDescent="0.25">
      <c r="A42" s="5" t="s">
        <v>43</v>
      </c>
      <c r="B42" s="6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108.80500000000001</v>
      </c>
      <c r="C42" s="6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115.55625000000001</v>
      </c>
      <c r="D42" s="7">
        <f>IF(SUM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=0,"",AVERAGE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)</f>
        <v>122.66666666666667</v>
      </c>
      <c r="E42" s="7">
        <f>IF(SUM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=0,"",AVERAGE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)</f>
        <v>125.72222222222221</v>
      </c>
      <c r="F42" s="8">
        <f>IF(SUM([1]Городское!AW45,[1]Медвёдовское!V45,[1]Роговское!P45)=0,"",(AVERAGE([1]Городское!AW45,[1]Медвёдовское!V45,[1]Роговское!P45)))</f>
        <v>95</v>
      </c>
      <c r="G42" s="8">
        <f>IF(SUM([1]Городское!AX45,[1]Медвёдовское!W45,[1]Роговское!Q45)=0,"",(AVERAGE([1]Городское!AX45,[1]Медвёдовское!W45,[1]Роговское!Q45)))</f>
        <v>105</v>
      </c>
      <c r="H42" s="9"/>
      <c r="I42" s="9"/>
    </row>
    <row r="43" spans="1:9" x14ac:dyDescent="0.25">
      <c r="A43" s="5" t="s">
        <v>44</v>
      </c>
      <c r="B43" s="6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107.71862499999999</v>
      </c>
      <c r="C43" s="6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116.59374999999999</v>
      </c>
      <c r="D43" s="7">
        <f>IF(SUM([1]Городское!AE46,[1]Медвёдовское!T46,[1]Роговское!N46,[1]Новоленинское!AC46,[1]Незаймановское!T46,[1]Новокорсунское!P46,[1]Днепровское!Z46,[1]Дербентское!Z45,[1]Поселковое!Z46,[1]Кубанец!Z46)=0,"",AVERAGE([1]Городское!AE46,[1]Медвёдовское!T46,[1]Роговское!N46,[1]Новоленинское!AC46,[1]Незаймановское!T46,[1]Новокорсунское!P46,[1]Днепровское!Z46,[1]Дербентское!Z45,[1]Поселковое!Z46,[1]Кубанец!Z46))</f>
        <v>112.66666666666667</v>
      </c>
      <c r="E43" s="7">
        <f>IF(SUM([1]Городское!AF46,[1]Медвёдовское!U46,[1]Роговское!O46,[1]Новоленинское!AD46,[1]Незаймановское!U46,[1]Новокорсунское!Q46,[1]Днепровское!AA46,[1]Дербентское!AA45,[1]Поселковое!AA46,[1]Кубанец!AA46)=0,"",AVERAGE([1]Городское!AF46,[1]Медвёдовское!U46,[1]Роговское!O46,[1]Новоленинское!AD46,[1]Незаймановское!U46,[1]Новокорсунское!Q46,[1]Днепровское!AA46,[1]Дербентское!AA45,[1]Поселковое!AA46,[1]Кубанец!AA46))</f>
        <v>112.66666666666667</v>
      </c>
      <c r="F43" s="8">
        <f>IF(SUM([1]Городское!AW46,[1]Медвёдовское!V46,[1]Роговское!P46)=0,"",(AVERAGE([1]Городское!AW46,[1]Медвёдовское!V46,[1]Роговское!P46)))</f>
        <v>135</v>
      </c>
      <c r="G43" s="8">
        <f>IF(SUM([1]Городское!AX46,[1]Медвёдовское!W46,[1]Роговское!Q46)=0,"",(AVERAGE([1]Городское!AX46,[1]Медвёдовское!W46,[1]Роговское!Q46)))</f>
        <v>135</v>
      </c>
      <c r="H43" s="9"/>
      <c r="I43" s="9"/>
    </row>
    <row r="44" spans="1:9" x14ac:dyDescent="0.25">
      <c r="A44" s="5" t="s">
        <v>45</v>
      </c>
      <c r="B44" s="6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108.2325</v>
      </c>
      <c r="C44" s="6">
        <f>IF(SUM([1]Городское!D47,[1]Городское!F47,[1]Роговское!C47,[1]Медвёдовское!E47,[1]Медвёдовское!C47,[1]Роговское!E47,[1]Новокорсунское!C47,[1]Новокорсунское!E47)=0,"",AVERAGE([1]Городское!D47,[1]Городское!F47,[1]Медвёдовское!E47,[1]Медвёдовское!C47,[1]Роговское!C47,[1]Роговское!E47,[1]Новокорсунское!C47,[1]Новокорсунское!E47))</f>
        <v>108.23375</v>
      </c>
      <c r="D44" s="7">
        <f>IF(SUM([1]Городское!AE47,[1]Медвёдовское!T47,[1]Роговское!N47,[1]Новоленинское!AC47,[1]Незаймановское!T47,[1]Новокорсунское!P47,[1]Днепровское!Z47,[1]Дербентское!Z46,[1]Поселковое!Z47,[1]Кубанец!Z47)=0,"",AVERAGE([1]Городское!AE47,[1]Медвёдовское!T47,[1]Роговское!N47,[1]Новоленинское!AC47,[1]Незаймановское!T47,[1]Новокорсунское!P47,[1]Днепровское!Z47,[1]Дербентское!Z46,[1]Поселковое!Z47,[1]Кубанец!Z47))</f>
        <v>145.21296296296293</v>
      </c>
      <c r="E44" s="7">
        <f>IF(SUM([1]Городское!AF47,[1]Медвёдовское!U47,[1]Роговское!O47,[1]Новоленинское!AD47,[1]Незаймановское!U47,[1]Новокорсунское!Q47,[1]Днепровское!AA47,[1]Дербентское!AA46,[1]Поселковое!AA47,[1]Кубанец!AA47)=0,"",AVERAGE([1]Городское!AF47,[1]Медвёдовское!U47,[1]Роговское!O47,[1]Новоленинское!AD47,[1]Незаймановское!U47,[1]Новокорсунское!Q47,[1]Днепровское!AA47,[1]Дербентское!AA46,[1]Поселковое!AA47,[1]Кубанец!AA47))</f>
        <v>145.65740740740739</v>
      </c>
      <c r="F44" s="8">
        <f>IF(SUM([1]Городское!AW47,[1]Медвёдовское!V47,[1]Роговское!P47)=0,"",(AVERAGE([1]Городское!AW47,[1]Медвёдовское!V47,[1]Роговское!P47)))</f>
        <v>110</v>
      </c>
      <c r="G44" s="8">
        <f>IF(SUM([1]Городское!AX47,[1]Медвёдовское!W47,[1]Роговское!Q47)=0,"",(AVERAGE([1]Городское!AX47,[1]Медвёдовское!W47,[1]Роговское!Q47)))</f>
        <v>132.5</v>
      </c>
      <c r="H44" s="9">
        <v>120</v>
      </c>
      <c r="I44" s="9">
        <v>140</v>
      </c>
    </row>
    <row r="45" spans="1:9" x14ac:dyDescent="0.25">
      <c r="A45" s="5" t="s">
        <v>46</v>
      </c>
      <c r="B45" s="6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91.856250000000003</v>
      </c>
      <c r="C45" s="6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97.606250000000003</v>
      </c>
      <c r="D45" s="7">
        <f>IF(SUM([1]Городское!AE48,[1]Медвёдовское!T48,[1]Роговское!N48,[1]Новоленинское!AC48,[1]Незаймановское!T48,[1]Новокорсунское!P48,[1]Днепровское!Z48,[1]Дербентское!Z47,[1]Поселковое!Z48,[1]Кубанец!Z48)=0,"",AVERAGE([1]Городское!AE48,[1]Медвёдовское!T48,[1]Роговское!N48,[1]Новоленинское!AC48,[1]Незаймановское!T48,[1]Новокорсунское!P48,[1]Днепровское!Z48,[1]Дербентское!Z47,[1]Поселковое!Z48,[1]Кубанец!Z48))</f>
        <v>93.25</v>
      </c>
      <c r="E45" s="7">
        <f>IF(SUM([1]Городское!AF48,[1]Медвёдовское!U48,[1]Роговское!O48,[1]Новоленинское!AD48,[1]Незаймановское!U48,[1]Новокорсунское!Q48,[1]Днепровское!AA48,[1]Дербентское!AA47,[1]Поселковое!AA48,[1]Кубанец!AA48)=0,"",AVERAGE([1]Городское!AF48,[1]Медвёдовское!U48,[1]Роговское!O48,[1]Новоленинское!AD48,[1]Незаймановское!U48,[1]Новокорсунское!Q48,[1]Днепровское!AA48,[1]Дербентское!AA47,[1]Поселковое!AA48,[1]Кубанец!AA48))</f>
        <v>97.416666666666671</v>
      </c>
      <c r="F45" s="8">
        <f>IF(SUM([1]Городское!AW48,[1]Медвёдовское!V48,[1]Роговское!P48)=0,"",(AVERAGE([1]Городское!AW48,[1]Медвёдовское!V48,[1]Роговское!P48)))</f>
        <v>95</v>
      </c>
      <c r="G45" s="8">
        <f>IF(SUM([1]Городское!AX48,[1]Медвёдовское!W48,[1]Роговское!Q48)=0,"",(AVERAGE([1]Городское!AX48,[1]Медвёдовское!W48,[1]Роговское!Q48)))</f>
        <v>95</v>
      </c>
      <c r="H45" s="9"/>
      <c r="I45" s="9"/>
    </row>
    <row r="46" spans="1:9" ht="25.5" x14ac:dyDescent="0.25">
      <c r="A46" s="5" t="s">
        <v>47</v>
      </c>
      <c r="B46" s="6">
        <v>68</v>
      </c>
      <c r="C46" s="6">
        <v>82</v>
      </c>
      <c r="D46" s="7">
        <v>71.3</v>
      </c>
      <c r="E46" s="7">
        <v>76.5</v>
      </c>
      <c r="F46" s="8"/>
      <c r="G46" s="8"/>
      <c r="H46" s="9"/>
      <c r="I46" s="9"/>
    </row>
    <row r="47" spans="1:9" ht="25.5" x14ac:dyDescent="0.25">
      <c r="A47" s="5" t="s">
        <v>48</v>
      </c>
      <c r="B47" s="6">
        <v>63</v>
      </c>
      <c r="C47" s="6">
        <v>68</v>
      </c>
      <c r="D47" s="7">
        <v>65</v>
      </c>
      <c r="E47" s="7">
        <v>70</v>
      </c>
      <c r="F47" s="8"/>
      <c r="G47" s="8"/>
      <c r="H47" s="9"/>
      <c r="I47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2021-01-29T12:42:47Z</dcterms:modified>
</cp:coreProperties>
</file>