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G45" i="1" l="1"/>
  <c r="F45" i="1"/>
  <c r="E45" i="1"/>
  <c r="D45" i="1"/>
  <c r="C45" i="1"/>
  <c r="B45" i="1"/>
  <c r="G44" i="1"/>
  <c r="F44" i="1"/>
  <c r="E44" i="1"/>
  <c r="D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G39" i="1"/>
  <c r="E39" i="1"/>
  <c r="D39" i="1"/>
  <c r="C39" i="1"/>
  <c r="B39" i="1"/>
  <c r="G37" i="1"/>
  <c r="F37" i="1"/>
  <c r="E37" i="1"/>
  <c r="D37" i="1"/>
  <c r="C37" i="1"/>
  <c r="B37" i="1"/>
  <c r="D31" i="1"/>
  <c r="D30" i="1"/>
  <c r="C30" i="1"/>
  <c r="B30" i="1"/>
  <c r="C29" i="1"/>
  <c r="E28" i="1"/>
  <c r="D28" i="1"/>
  <c r="C28" i="1"/>
  <c r="B28" i="1"/>
  <c r="C27" i="1"/>
  <c r="B27" i="1"/>
  <c r="E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E19" i="1"/>
  <c r="G18" i="1"/>
  <c r="E18" i="1"/>
  <c r="D18" i="1"/>
  <c r="F16" i="1"/>
  <c r="C16" i="1"/>
  <c r="G15" i="1"/>
  <c r="E15" i="1"/>
  <c r="C15" i="1"/>
  <c r="G14" i="1"/>
  <c r="F14" i="1"/>
  <c r="C14" i="1"/>
  <c r="E13" i="1"/>
  <c r="D13" i="1"/>
  <c r="D12" i="1"/>
  <c r="C12" i="1"/>
  <c r="G9" i="1"/>
  <c r="F9" i="1"/>
  <c r="E9" i="1"/>
  <c r="D9" i="1"/>
  <c r="C9" i="1"/>
  <c r="G8" i="1"/>
  <c r="F8" i="1"/>
  <c r="C8" i="1"/>
  <c r="B8" i="1"/>
  <c r="D6" i="1"/>
  <c r="B6" i="1"/>
</calcChain>
</file>

<file path=xl/sharedStrings.xml><?xml version="1.0" encoding="utf-8"?>
<sst xmlns="http://schemas.openxmlformats.org/spreadsheetml/2006/main" count="59" uniqueCount="50">
  <si>
    <t>Информация о средних ценах на продовольственную группу товаров по Тимашевскому району 22 апреля 2021 г.</t>
  </si>
  <si>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</si>
  <si>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</si>
  <si>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</si>
  <si>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</si>
  <si>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</si>
  <si>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</si>
  <si>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</si>
  <si>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</si>
  <si>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</si>
  <si>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</si>
  <si>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</si>
  <si>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</si>
  <si>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</si>
  <si>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</si>
  <si>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</si>
  <si>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</si>
  <si>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</si>
  <si>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</si>
  <si>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</si>
  <si>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</si>
  <si>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</si>
  <si>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</si>
  <si>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</si>
  <si>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</si>
  <si>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</si>
  <si>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</si>
  <si>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</si>
  <si>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</si>
  <si>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</si>
  <si>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</si>
  <si>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</si>
  <si>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</si>
  <si>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</si>
  <si>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</si>
  <si>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</si>
  <si>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</si>
  <si>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</si>
  <si>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</si>
  <si>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</si>
  <si>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</si>
  <si>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</si>
  <si>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</si>
  <si>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Виноград свежий,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</si>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</sst>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49.99</v>
          </cell>
          <cell r="E7">
            <v>40.99</v>
          </cell>
          <cell r="AE7">
            <v>42.416666666666664</v>
          </cell>
        </row>
        <row r="9">
          <cell r="C9">
            <v>57.99</v>
          </cell>
          <cell r="D9">
            <v>113.99</v>
          </cell>
          <cell r="E9">
            <v>79.989999999999995</v>
          </cell>
          <cell r="F9">
            <v>109.99</v>
          </cell>
          <cell r="AW9" t="str">
            <v/>
          </cell>
          <cell r="AX9" t="str">
            <v/>
          </cell>
        </row>
        <row r="10">
          <cell r="D10">
            <v>89</v>
          </cell>
          <cell r="F10">
            <v>103</v>
          </cell>
          <cell r="AE10">
            <v>68.016666666666666</v>
          </cell>
          <cell r="AF10">
            <v>104.06666666666666</v>
          </cell>
          <cell r="AW10" t="str">
            <v/>
          </cell>
          <cell r="AX10" t="str">
            <v/>
          </cell>
        </row>
        <row r="13">
          <cell r="D13">
            <v>39</v>
          </cell>
          <cell r="F13">
            <v>36.99</v>
          </cell>
          <cell r="AE13">
            <v>17.666666666666668</v>
          </cell>
        </row>
        <row r="14">
          <cell r="AE14">
            <v>462.2</v>
          </cell>
          <cell r="AF14">
            <v>796</v>
          </cell>
        </row>
        <row r="15">
          <cell r="D15">
            <v>95</v>
          </cell>
          <cell r="F15">
            <v>132.99</v>
          </cell>
          <cell r="AW15" t="str">
            <v/>
          </cell>
          <cell r="AX15" t="str">
            <v/>
          </cell>
        </row>
        <row r="16">
          <cell r="D16">
            <v>458</v>
          </cell>
          <cell r="F16">
            <v>484</v>
          </cell>
          <cell r="AF16">
            <v>340.8</v>
          </cell>
          <cell r="AX16" t="str">
            <v/>
          </cell>
        </row>
        <row r="17">
          <cell r="D17">
            <v>599.99</v>
          </cell>
          <cell r="F17">
            <v>596.79</v>
          </cell>
          <cell r="AW17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AF20" t="str">
            <v/>
          </cell>
        </row>
        <row r="21">
          <cell r="C21">
            <v>105</v>
          </cell>
          <cell r="D21">
            <v>236.79</v>
          </cell>
          <cell r="E21">
            <v>129.99</v>
          </cell>
          <cell r="F21">
            <v>129.99</v>
          </cell>
          <cell r="AE21">
            <v>120</v>
          </cell>
          <cell r="AF21">
            <v>140</v>
          </cell>
          <cell r="AW21" t="str">
            <v/>
          </cell>
          <cell r="AX21" t="str">
            <v/>
          </cell>
        </row>
        <row r="22">
          <cell r="C22">
            <v>99.99</v>
          </cell>
          <cell r="D22">
            <v>459</v>
          </cell>
          <cell r="E22">
            <v>125.29</v>
          </cell>
          <cell r="F22">
            <v>125.29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22.99</v>
          </cell>
          <cell r="D25">
            <v>139</v>
          </cell>
          <cell r="E25">
            <v>45.99</v>
          </cell>
          <cell r="F25">
            <v>120.99</v>
          </cell>
          <cell r="AE25">
            <v>51</v>
          </cell>
          <cell r="AF25">
            <v>107.5</v>
          </cell>
          <cell r="AW25" t="str">
            <v/>
          </cell>
          <cell r="AX25" t="str">
            <v/>
          </cell>
        </row>
        <row r="26">
          <cell r="D26">
            <v>32.99</v>
          </cell>
          <cell r="F26">
            <v>59.99</v>
          </cell>
        </row>
        <row r="27">
          <cell r="C27">
            <v>58.79</v>
          </cell>
          <cell r="D27">
            <v>89.99</v>
          </cell>
          <cell r="E27">
            <v>37.99</v>
          </cell>
          <cell r="F27">
            <v>69.989999999999995</v>
          </cell>
          <cell r="AE27">
            <v>57.46</v>
          </cell>
          <cell r="AF27">
            <v>61.58</v>
          </cell>
          <cell r="AW27" t="str">
            <v/>
          </cell>
          <cell r="AX27" t="str">
            <v/>
          </cell>
        </row>
        <row r="28">
          <cell r="C28">
            <v>34.99</v>
          </cell>
          <cell r="D28">
            <v>56.99</v>
          </cell>
          <cell r="E28">
            <v>45.99</v>
          </cell>
          <cell r="F28">
            <v>54.99</v>
          </cell>
          <cell r="AE28">
            <v>53.15</v>
          </cell>
          <cell r="AF28">
            <v>65.149999999999991</v>
          </cell>
          <cell r="AW28" t="str">
            <v/>
          </cell>
          <cell r="AX28" t="str">
            <v/>
          </cell>
        </row>
        <row r="29">
          <cell r="C29">
            <v>162.59</v>
          </cell>
          <cell r="D29">
            <v>438.99</v>
          </cell>
          <cell r="E29">
            <v>243</v>
          </cell>
          <cell r="F29">
            <v>328</v>
          </cell>
          <cell r="AF29">
            <v>384.65</v>
          </cell>
        </row>
        <row r="30">
          <cell r="C30">
            <v>312.5</v>
          </cell>
          <cell r="D30">
            <v>695</v>
          </cell>
          <cell r="E30">
            <v>235</v>
          </cell>
          <cell r="F30">
            <v>645</v>
          </cell>
        </row>
        <row r="31">
          <cell r="C31">
            <v>41.99</v>
          </cell>
          <cell r="D31">
            <v>67.989999999999995</v>
          </cell>
          <cell r="E31">
            <v>24.99</v>
          </cell>
          <cell r="F31">
            <v>54.99</v>
          </cell>
          <cell r="AE31">
            <v>61.240000000000009</v>
          </cell>
          <cell r="AF31">
            <v>71.900000000000006</v>
          </cell>
        </row>
        <row r="32">
          <cell r="D32">
            <v>168</v>
          </cell>
          <cell r="F32">
            <v>200.19</v>
          </cell>
        </row>
        <row r="33">
          <cell r="C33">
            <v>440</v>
          </cell>
          <cell r="D33">
            <v>840</v>
          </cell>
          <cell r="E33">
            <v>440</v>
          </cell>
          <cell r="F33">
            <v>1032</v>
          </cell>
          <cell r="AE33">
            <v>484</v>
          </cell>
        </row>
        <row r="34">
          <cell r="AE34">
            <v>25</v>
          </cell>
        </row>
        <row r="40">
          <cell r="C40">
            <v>290.99</v>
          </cell>
          <cell r="D40">
            <v>290.99</v>
          </cell>
          <cell r="E40">
            <v>236</v>
          </cell>
          <cell r="F40">
            <v>236</v>
          </cell>
          <cell r="AE40">
            <v>140</v>
          </cell>
          <cell r="AF40">
            <v>140</v>
          </cell>
          <cell r="AW40">
            <v>100</v>
          </cell>
          <cell r="AX40">
            <v>150</v>
          </cell>
        </row>
        <row r="42">
          <cell r="C42">
            <v>59.79</v>
          </cell>
          <cell r="D42">
            <v>95</v>
          </cell>
          <cell r="E42">
            <v>59.99</v>
          </cell>
          <cell r="F42">
            <v>109.99</v>
          </cell>
          <cell r="AE42">
            <v>75</v>
          </cell>
          <cell r="AF42">
            <v>75</v>
          </cell>
          <cell r="AX42">
            <v>77.5</v>
          </cell>
        </row>
        <row r="44">
          <cell r="C44">
            <v>95.99</v>
          </cell>
          <cell r="D44">
            <v>156.99</v>
          </cell>
          <cell r="E44">
            <v>99.99</v>
          </cell>
          <cell r="F44">
            <v>129.99</v>
          </cell>
          <cell r="AE44" t="str">
            <v/>
          </cell>
          <cell r="AF44" t="str">
            <v/>
          </cell>
          <cell r="AW44">
            <v>135</v>
          </cell>
          <cell r="AX44">
            <v>160</v>
          </cell>
        </row>
        <row r="45">
          <cell r="C45">
            <v>124.99</v>
          </cell>
          <cell r="D45">
            <v>124.99</v>
          </cell>
          <cell r="E45">
            <v>119.79</v>
          </cell>
          <cell r="F45">
            <v>119.79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124.99</v>
          </cell>
          <cell r="D46">
            <v>124.99</v>
          </cell>
          <cell r="E46">
            <v>109.989</v>
          </cell>
          <cell r="F46">
            <v>109.99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99.99</v>
          </cell>
          <cell r="E47">
            <v>119</v>
          </cell>
          <cell r="AE47">
            <v>157.5</v>
          </cell>
          <cell r="AF47">
            <v>157.5</v>
          </cell>
          <cell r="AW47">
            <v>120</v>
          </cell>
          <cell r="AX47">
            <v>120</v>
          </cell>
        </row>
        <row r="48">
          <cell r="C48">
            <v>70.989999999999995</v>
          </cell>
          <cell r="D48">
            <v>70.989999999999995</v>
          </cell>
          <cell r="E48">
            <v>89.99</v>
          </cell>
          <cell r="F48">
            <v>89.99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D7">
            <v>34.950000000000003</v>
          </cell>
          <cell r="T7">
            <v>36.6</v>
          </cell>
        </row>
        <row r="9">
          <cell r="B9">
            <v>87</v>
          </cell>
          <cell r="C9">
            <v>107</v>
          </cell>
          <cell r="D9">
            <v>89.99</v>
          </cell>
          <cell r="E9">
            <v>110</v>
          </cell>
          <cell r="V9">
            <v>78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T14">
            <v>1296</v>
          </cell>
          <cell r="U14">
            <v>3470.4</v>
          </cell>
        </row>
        <row r="15">
          <cell r="C15">
            <v>62</v>
          </cell>
          <cell r="E15">
            <v>60</v>
          </cell>
        </row>
        <row r="16">
          <cell r="C16">
            <v>420</v>
          </cell>
          <cell r="E16">
            <v>450</v>
          </cell>
          <cell r="U16">
            <v>506</v>
          </cell>
          <cell r="W16">
            <v>550</v>
          </cell>
        </row>
        <row r="17">
          <cell r="C17">
            <v>630</v>
          </cell>
          <cell r="E17">
            <v>650</v>
          </cell>
          <cell r="V17">
            <v>350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U20">
            <v>287.5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T21">
            <v>178</v>
          </cell>
          <cell r="U21">
            <v>207</v>
          </cell>
          <cell r="V21">
            <v>150</v>
          </cell>
          <cell r="W21">
            <v>205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58.379999999999995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33">
          <cell r="B33">
            <v>460</v>
          </cell>
          <cell r="C33">
            <v>720</v>
          </cell>
          <cell r="D33">
            <v>465</v>
          </cell>
          <cell r="E33">
            <v>680</v>
          </cell>
          <cell r="T33">
            <v>470</v>
          </cell>
        </row>
        <row r="34">
          <cell r="T34">
            <v>20.8</v>
          </cell>
        </row>
        <row r="40">
          <cell r="B40">
            <v>90</v>
          </cell>
          <cell r="C40">
            <v>220</v>
          </cell>
          <cell r="D40">
            <v>95</v>
          </cell>
          <cell r="E40">
            <v>220</v>
          </cell>
          <cell r="T40">
            <v>191</v>
          </cell>
          <cell r="U40">
            <v>195</v>
          </cell>
          <cell r="V40">
            <v>83</v>
          </cell>
          <cell r="W40">
            <v>150</v>
          </cell>
        </row>
        <row r="42">
          <cell r="B42">
            <v>75.599999999999994</v>
          </cell>
          <cell r="C42">
            <v>98</v>
          </cell>
          <cell r="D42">
            <v>79.900000000000006</v>
          </cell>
          <cell r="E42">
            <v>99.9</v>
          </cell>
          <cell r="T42">
            <v>59.6</v>
          </cell>
          <cell r="U42">
            <v>81.599999999999994</v>
          </cell>
          <cell r="W42">
            <v>110</v>
          </cell>
        </row>
        <row r="44">
          <cell r="B44">
            <v>170</v>
          </cell>
          <cell r="C44">
            <v>229.9</v>
          </cell>
          <cell r="D44">
            <v>169.99</v>
          </cell>
          <cell r="E44">
            <v>220</v>
          </cell>
          <cell r="T44">
            <v>150</v>
          </cell>
          <cell r="U44">
            <v>150</v>
          </cell>
          <cell r="V44">
            <v>100</v>
          </cell>
          <cell r="W44">
            <v>200</v>
          </cell>
        </row>
        <row r="45">
          <cell r="B45">
            <v>135</v>
          </cell>
          <cell r="C45">
            <v>150</v>
          </cell>
          <cell r="D45">
            <v>62.99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  <cell r="V47">
            <v>100</v>
          </cell>
          <cell r="W47">
            <v>145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120</v>
          </cell>
          <cell r="W48">
            <v>120</v>
          </cell>
        </row>
      </sheetData>
      <sheetData sheetId="3">
        <row r="7">
          <cell r="B7">
            <v>49.5</v>
          </cell>
          <cell r="D7">
            <v>48</v>
          </cell>
          <cell r="N7">
            <v>40.333333333333336</v>
          </cell>
        </row>
        <row r="9">
          <cell r="B9">
            <v>81</v>
          </cell>
          <cell r="C9">
            <v>134.9</v>
          </cell>
          <cell r="D9">
            <v>84.6</v>
          </cell>
          <cell r="E9">
            <v>148.32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43</v>
          </cell>
          <cell r="O10">
            <v>67.333333333333329</v>
          </cell>
          <cell r="P10" t="str">
            <v/>
          </cell>
          <cell r="Q10" t="str">
            <v/>
          </cell>
        </row>
        <row r="13">
          <cell r="C13">
            <v>13</v>
          </cell>
          <cell r="E13">
            <v>26</v>
          </cell>
          <cell r="N13">
            <v>16</v>
          </cell>
        </row>
        <row r="14">
          <cell r="N14">
            <v>476.66666666666669</v>
          </cell>
          <cell r="O14">
            <v>903.33333333333337</v>
          </cell>
        </row>
        <row r="15">
          <cell r="C15">
            <v>80</v>
          </cell>
          <cell r="E15">
            <v>79</v>
          </cell>
          <cell r="P15" t="str">
            <v/>
          </cell>
          <cell r="Q15" t="str">
            <v/>
          </cell>
        </row>
        <row r="16">
          <cell r="C16">
            <v>486</v>
          </cell>
          <cell r="E16">
            <v>400</v>
          </cell>
          <cell r="O16">
            <v>277.33333333333331</v>
          </cell>
          <cell r="Q16" t="str">
            <v/>
          </cell>
        </row>
        <row r="17">
          <cell r="C17">
            <v>630</v>
          </cell>
          <cell r="E17">
            <v>542</v>
          </cell>
          <cell r="P17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O20" t="str">
            <v/>
          </cell>
        </row>
        <row r="21">
          <cell r="B21">
            <v>140.99</v>
          </cell>
          <cell r="C21">
            <v>226.99</v>
          </cell>
          <cell r="D21">
            <v>139.99</v>
          </cell>
          <cell r="E21">
            <v>227.8</v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120</v>
          </cell>
          <cell r="C22">
            <v>450</v>
          </cell>
          <cell r="D22">
            <v>170</v>
          </cell>
          <cell r="E22">
            <v>340</v>
          </cell>
          <cell r="N22">
            <v>36.666666666666664</v>
          </cell>
          <cell r="O22">
            <v>390</v>
          </cell>
          <cell r="P22" t="str">
            <v/>
          </cell>
          <cell r="Q22" t="str">
            <v/>
          </cell>
        </row>
        <row r="25">
          <cell r="B25">
            <v>26</v>
          </cell>
          <cell r="C25">
            <v>164</v>
          </cell>
          <cell r="D25">
            <v>38</v>
          </cell>
          <cell r="E25">
            <v>146</v>
          </cell>
          <cell r="N25">
            <v>31.333333333333332</v>
          </cell>
          <cell r="O25">
            <v>122.66666666666667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74.333333333333329</v>
          </cell>
          <cell r="O27">
            <v>85.333333333333329</v>
          </cell>
          <cell r="P27" t="str">
            <v/>
          </cell>
          <cell r="Q27" t="str">
            <v/>
          </cell>
        </row>
        <row r="28">
          <cell r="B28">
            <v>32.99</v>
          </cell>
          <cell r="C28">
            <v>80</v>
          </cell>
          <cell r="D28">
            <v>31.99</v>
          </cell>
          <cell r="E28">
            <v>77.78</v>
          </cell>
          <cell r="N28">
            <v>52.166666666666664</v>
          </cell>
          <cell r="O28">
            <v>57.166666666666664</v>
          </cell>
          <cell r="P28">
            <v>50</v>
          </cell>
          <cell r="Q28">
            <v>50</v>
          </cell>
        </row>
        <row r="29">
          <cell r="B29">
            <v>220</v>
          </cell>
          <cell r="C29">
            <v>245</v>
          </cell>
          <cell r="D29">
            <v>300</v>
          </cell>
          <cell r="E29">
            <v>420</v>
          </cell>
          <cell r="O29">
            <v>95</v>
          </cell>
        </row>
        <row r="30">
          <cell r="B30">
            <v>400</v>
          </cell>
          <cell r="C30">
            <v>778</v>
          </cell>
          <cell r="D30">
            <v>411.11</v>
          </cell>
          <cell r="E30">
            <v>755.55</v>
          </cell>
        </row>
        <row r="31">
          <cell r="B31">
            <v>0</v>
          </cell>
          <cell r="C31">
            <v>0</v>
          </cell>
          <cell r="D31">
            <v>69</v>
          </cell>
          <cell r="E31">
            <v>69</v>
          </cell>
          <cell r="N31" t="str">
            <v/>
          </cell>
          <cell r="O31" t="str">
            <v/>
          </cell>
        </row>
        <row r="32">
          <cell r="C32">
            <v>234.5</v>
          </cell>
          <cell r="E32">
            <v>241.24</v>
          </cell>
        </row>
        <row r="33">
          <cell r="B33">
            <v>342</v>
          </cell>
          <cell r="C33">
            <v>650</v>
          </cell>
          <cell r="D33">
            <v>340</v>
          </cell>
          <cell r="E33">
            <v>980</v>
          </cell>
          <cell r="N33">
            <v>248</v>
          </cell>
        </row>
        <row r="34">
          <cell r="N34">
            <v>13.333333333333334</v>
          </cell>
        </row>
        <row r="40">
          <cell r="B40">
            <v>254</v>
          </cell>
          <cell r="C40">
            <v>254</v>
          </cell>
          <cell r="D40">
            <v>256</v>
          </cell>
          <cell r="E40">
            <v>256</v>
          </cell>
          <cell r="N40" t="str">
            <v/>
          </cell>
          <cell r="O40" t="str">
            <v/>
          </cell>
          <cell r="P40">
            <v>130</v>
          </cell>
          <cell r="Q40">
            <v>130</v>
          </cell>
        </row>
        <row r="42">
          <cell r="B42">
            <v>69.989999999999995</v>
          </cell>
          <cell r="C42">
            <v>109.99</v>
          </cell>
          <cell r="D42">
            <v>89.99</v>
          </cell>
          <cell r="E42">
            <v>114.99</v>
          </cell>
          <cell r="N42" t="str">
            <v/>
          </cell>
          <cell r="O42" t="str">
            <v/>
          </cell>
          <cell r="Q42" t="str">
            <v/>
          </cell>
        </row>
        <row r="44">
          <cell r="B44">
            <v>0</v>
          </cell>
          <cell r="C44">
            <v>0</v>
          </cell>
          <cell r="D44">
            <v>289.99</v>
          </cell>
          <cell r="E44">
            <v>289.99</v>
          </cell>
          <cell r="N44" t="str">
            <v/>
          </cell>
          <cell r="O44" t="str">
            <v/>
          </cell>
        </row>
        <row r="45">
          <cell r="B45">
            <v>59.99</v>
          </cell>
          <cell r="C45">
            <v>76.989999999999995</v>
          </cell>
          <cell r="D45">
            <v>75.989999999999995</v>
          </cell>
          <cell r="E45">
            <v>75.989999999999995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>
            <v>94.99</v>
          </cell>
          <cell r="C46">
            <v>94.99</v>
          </cell>
          <cell r="D46">
            <v>98.99</v>
          </cell>
          <cell r="E46">
            <v>98.99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89.99</v>
          </cell>
          <cell r="D47">
            <v>91.99</v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</row>
        <row r="48">
          <cell r="B48">
            <v>79.989999999999995</v>
          </cell>
          <cell r="C48">
            <v>79.989999999999995</v>
          </cell>
          <cell r="D48">
            <v>65.989999999999995</v>
          </cell>
          <cell r="E48">
            <v>65.989999999999995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C14">
            <v>464</v>
          </cell>
          <cell r="AD14">
            <v>1046</v>
          </cell>
        </row>
        <row r="16">
          <cell r="AD16">
            <v>324</v>
          </cell>
        </row>
        <row r="19">
          <cell r="AC19" t="str">
            <v/>
          </cell>
          <cell r="AD19" t="str">
            <v/>
          </cell>
        </row>
        <row r="20">
          <cell r="AD20">
            <v>300</v>
          </cell>
        </row>
        <row r="21">
          <cell r="AC21">
            <v>135</v>
          </cell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51.8</v>
          </cell>
          <cell r="AD31">
            <v>53.4</v>
          </cell>
        </row>
        <row r="33">
          <cell r="AC33">
            <v>455.8</v>
          </cell>
        </row>
        <row r="34">
          <cell r="AC34">
            <v>35</v>
          </cell>
        </row>
        <row r="40">
          <cell r="AC40">
            <v>100</v>
          </cell>
          <cell r="AD40">
            <v>130</v>
          </cell>
        </row>
        <row r="42">
          <cell r="AC42">
            <v>76.666666666666671</v>
          </cell>
          <cell r="AD42">
            <v>76.666666666666671</v>
          </cell>
        </row>
        <row r="44">
          <cell r="AC44">
            <v>150</v>
          </cell>
          <cell r="AD44">
            <v>150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T14">
            <v>496.66666666666669</v>
          </cell>
          <cell r="U14">
            <v>814.16666666666663</v>
          </cell>
        </row>
        <row r="16">
          <cell r="U16">
            <v>338</v>
          </cell>
        </row>
        <row r="19">
          <cell r="T19" t="str">
            <v/>
          </cell>
          <cell r="U19" t="str">
            <v/>
          </cell>
        </row>
        <row r="20">
          <cell r="U20" t="str">
            <v/>
          </cell>
        </row>
        <row r="21">
          <cell r="T21" t="str">
            <v/>
          </cell>
          <cell r="U21" t="str">
            <v/>
          </cell>
        </row>
        <row r="22">
          <cell r="T22">
            <v>103.5</v>
          </cell>
          <cell r="U22">
            <v>220.33333333333334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33">
          <cell r="T33">
            <v>490.8</v>
          </cell>
        </row>
        <row r="34">
          <cell r="T34">
            <v>52.166666666666664</v>
          </cell>
        </row>
        <row r="40">
          <cell r="T40">
            <v>130</v>
          </cell>
          <cell r="U40">
            <v>130</v>
          </cell>
        </row>
        <row r="42">
          <cell r="T42">
            <v>102.16666666666667</v>
          </cell>
          <cell r="U42">
            <v>102.16666666666667</v>
          </cell>
        </row>
        <row r="44">
          <cell r="T44" t="str">
            <v/>
          </cell>
          <cell r="U44" t="str">
            <v/>
          </cell>
        </row>
        <row r="45">
          <cell r="T45">
            <v>104.5</v>
          </cell>
          <cell r="U45">
            <v>104.5</v>
          </cell>
        </row>
        <row r="46">
          <cell r="T46" t="str">
            <v/>
          </cell>
          <cell r="U46" t="str">
            <v/>
          </cell>
        </row>
        <row r="47">
          <cell r="T47">
            <v>141.83333333333334</v>
          </cell>
          <cell r="U47">
            <v>141.83333333333334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39.99</v>
          </cell>
          <cell r="D7">
            <v>38.9</v>
          </cell>
          <cell r="P7">
            <v>44.75</v>
          </cell>
        </row>
        <row r="9">
          <cell r="B9">
            <v>36.99</v>
          </cell>
          <cell r="C9">
            <v>65.900000000000006</v>
          </cell>
          <cell r="D9">
            <v>38.700000000000003</v>
          </cell>
          <cell r="E9">
            <v>65.7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P14">
            <v>345</v>
          </cell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6">
          <cell r="C16">
            <v>620.70000000000005</v>
          </cell>
          <cell r="E16">
            <v>570.99</v>
          </cell>
          <cell r="Q16">
            <v>322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0">
          <cell r="Q20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P21">
            <v>64.5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130.5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C32">
            <v>196.5</v>
          </cell>
          <cell r="E32">
            <v>228.5</v>
          </cell>
        </row>
        <row r="33">
          <cell r="B33">
            <v>390</v>
          </cell>
          <cell r="C33">
            <v>590</v>
          </cell>
          <cell r="D33">
            <v>389.9</v>
          </cell>
          <cell r="E33">
            <v>490.1</v>
          </cell>
          <cell r="P33">
            <v>384.66666666666669</v>
          </cell>
        </row>
        <row r="34">
          <cell r="P34">
            <v>21.75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P40">
            <v>180</v>
          </cell>
          <cell r="Q40">
            <v>180</v>
          </cell>
        </row>
        <row r="42">
          <cell r="B42">
            <v>57.99</v>
          </cell>
          <cell r="C42">
            <v>93.99</v>
          </cell>
          <cell r="D42">
            <v>89.7</v>
          </cell>
          <cell r="E42">
            <v>121.99</v>
          </cell>
          <cell r="P42">
            <v>52</v>
          </cell>
          <cell r="Q42">
            <v>59.5</v>
          </cell>
        </row>
        <row r="44">
          <cell r="B44">
            <v>119.99</v>
          </cell>
          <cell r="C44">
            <v>139.99</v>
          </cell>
          <cell r="D44">
            <v>199.7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D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Z14">
            <v>680</v>
          </cell>
          <cell r="AA14">
            <v>857.5</v>
          </cell>
        </row>
        <row r="16">
          <cell r="AA16">
            <v>288</v>
          </cell>
        </row>
        <row r="19">
          <cell r="Z19" t="str">
            <v/>
          </cell>
          <cell r="AA19" t="str">
            <v/>
          </cell>
        </row>
        <row r="20">
          <cell r="AA20">
            <v>270</v>
          </cell>
        </row>
        <row r="21">
          <cell r="Z21">
            <v>166.66666666666666</v>
          </cell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33">
          <cell r="Z33">
            <v>462</v>
          </cell>
        </row>
        <row r="34">
          <cell r="Z34">
            <v>32</v>
          </cell>
        </row>
        <row r="40">
          <cell r="Z40">
            <v>135</v>
          </cell>
          <cell r="AA40">
            <v>135</v>
          </cell>
        </row>
        <row r="42">
          <cell r="Z42">
            <v>45</v>
          </cell>
          <cell r="AA42">
            <v>55</v>
          </cell>
        </row>
        <row r="44">
          <cell r="Z44">
            <v>60</v>
          </cell>
          <cell r="AA44">
            <v>60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Z13">
            <v>675</v>
          </cell>
          <cell r="AA13">
            <v>926</v>
          </cell>
        </row>
        <row r="15">
          <cell r="AA15">
            <v>323.8</v>
          </cell>
        </row>
        <row r="18">
          <cell r="Z18" t="str">
            <v/>
          </cell>
          <cell r="AA18" t="str">
            <v/>
          </cell>
        </row>
        <row r="19">
          <cell r="AA19" t="str">
            <v/>
          </cell>
        </row>
        <row r="20">
          <cell r="Z20">
            <v>172.5</v>
          </cell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32">
          <cell r="Z32">
            <v>430</v>
          </cell>
        </row>
        <row r="33">
          <cell r="Z33">
            <v>40</v>
          </cell>
        </row>
        <row r="39">
          <cell r="Z39">
            <v>260</v>
          </cell>
          <cell r="AA39">
            <v>260</v>
          </cell>
        </row>
        <row r="41">
          <cell r="Z41">
            <v>92</v>
          </cell>
          <cell r="AA41">
            <v>98</v>
          </cell>
        </row>
        <row r="43">
          <cell r="Z43" t="str">
            <v/>
          </cell>
          <cell r="AA43" t="str">
            <v/>
          </cell>
        </row>
        <row r="44">
          <cell r="Z44">
            <v>114</v>
          </cell>
          <cell r="AA44">
            <v>114</v>
          </cell>
        </row>
        <row r="45">
          <cell r="Z45">
            <v>130</v>
          </cell>
          <cell r="AA45">
            <v>130</v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44.400559999999999</v>
          </cell>
        </row>
        <row r="10">
          <cell r="Z10">
            <v>43.2</v>
          </cell>
          <cell r="AA10">
            <v>85</v>
          </cell>
        </row>
        <row r="13">
          <cell r="Z13">
            <v>18</v>
          </cell>
        </row>
        <row r="14">
          <cell r="Z14">
            <v>304.8</v>
          </cell>
          <cell r="AA14">
            <v>926</v>
          </cell>
        </row>
        <row r="16">
          <cell r="AA16">
            <v>314</v>
          </cell>
        </row>
        <row r="19">
          <cell r="Z19" t="str">
            <v/>
          </cell>
          <cell r="AA19" t="str">
            <v/>
          </cell>
        </row>
        <row r="20">
          <cell r="AA20">
            <v>323.33526666666666</v>
          </cell>
        </row>
        <row r="21">
          <cell r="Z21">
            <v>142.00051999999999</v>
          </cell>
          <cell r="AA21">
            <v>160</v>
          </cell>
        </row>
        <row r="22">
          <cell r="Z22">
            <v>102.5</v>
          </cell>
          <cell r="AA22">
            <v>204.75</v>
          </cell>
        </row>
        <row r="25">
          <cell r="Z25">
            <v>40</v>
          </cell>
          <cell r="AA25">
            <v>123.8</v>
          </cell>
        </row>
        <row r="27">
          <cell r="Z27">
            <v>31.8</v>
          </cell>
          <cell r="AA27">
            <v>41.2</v>
          </cell>
        </row>
        <row r="28">
          <cell r="Z28">
            <v>47.4</v>
          </cell>
          <cell r="AA28">
            <v>72.400000000000006</v>
          </cell>
        </row>
        <row r="29">
          <cell r="AA29">
            <v>161.19999999999999</v>
          </cell>
        </row>
        <row r="31">
          <cell r="Z31">
            <v>46</v>
          </cell>
          <cell r="AA31">
            <v>55.6</v>
          </cell>
        </row>
        <row r="33">
          <cell r="Z33">
            <v>402</v>
          </cell>
        </row>
        <row r="34">
          <cell r="Z34">
            <v>26.75</v>
          </cell>
        </row>
        <row r="40">
          <cell r="Z40">
            <v>202</v>
          </cell>
          <cell r="AA40">
            <v>238</v>
          </cell>
        </row>
        <row r="42">
          <cell r="Z42">
            <v>78</v>
          </cell>
          <cell r="AA42">
            <v>87.001599999999996</v>
          </cell>
        </row>
        <row r="44">
          <cell r="Z44" t="str">
            <v/>
          </cell>
          <cell r="AA44" t="str">
            <v/>
          </cell>
        </row>
        <row r="45">
          <cell r="Z45">
            <v>110</v>
          </cell>
          <cell r="AA45">
            <v>130</v>
          </cell>
        </row>
        <row r="46">
          <cell r="Z46" t="str">
            <v/>
          </cell>
          <cell r="AA46" t="str">
            <v/>
          </cell>
        </row>
        <row r="47">
          <cell r="Z47">
            <v>111</v>
          </cell>
          <cell r="AA47">
            <v>128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Z14">
            <v>485</v>
          </cell>
          <cell r="AA14">
            <v>662.5</v>
          </cell>
        </row>
        <row r="16">
          <cell r="AA16">
            <v>340.25</v>
          </cell>
        </row>
        <row r="19">
          <cell r="Z19" t="str">
            <v/>
          </cell>
          <cell r="AA19" t="str">
            <v/>
          </cell>
        </row>
        <row r="20">
          <cell r="AA20" t="str">
            <v/>
          </cell>
        </row>
        <row r="21">
          <cell r="Z21">
            <v>194</v>
          </cell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33">
          <cell r="Z33">
            <v>415</v>
          </cell>
        </row>
        <row r="34">
          <cell r="Z34">
            <v>36.25</v>
          </cell>
        </row>
        <row r="40">
          <cell r="Z40">
            <v>202.5</v>
          </cell>
          <cell r="AA40">
            <v>202.5</v>
          </cell>
        </row>
        <row r="42">
          <cell r="Z42">
            <v>86</v>
          </cell>
          <cell r="AA42">
            <v>86</v>
          </cell>
        </row>
        <row r="44">
          <cell r="Z44" t="str">
            <v/>
          </cell>
          <cell r="AA44" t="str">
            <v/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11" sqref="B11"/>
    </sheetView>
  </sheetViews>
  <sheetFormatPr defaultRowHeight="15" x14ac:dyDescent="0.25"/>
  <cols>
    <col min="1" max="1" width="28.28515625" customWidth="1"/>
    <col min="9" max="9" width="7.140625" customWidth="1"/>
  </cols>
  <sheetData>
    <row r="1" spans="1:9" ht="4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34.5" customHeight="1" x14ac:dyDescent="0.25">
      <c r="A2" s="2" t="s">
        <v>1</v>
      </c>
      <c r="B2" s="3" t="s">
        <v>2</v>
      </c>
      <c r="C2" s="4"/>
      <c r="D2" s="5" t="s">
        <v>3</v>
      </c>
      <c r="E2" s="6"/>
      <c r="F2" s="7" t="s">
        <v>4</v>
      </c>
      <c r="G2" s="8"/>
      <c r="H2" s="9" t="s">
        <v>5</v>
      </c>
      <c r="I2" s="9"/>
    </row>
    <row r="3" spans="1:9" ht="28.5" customHeight="1" x14ac:dyDescent="0.25">
      <c r="A3" s="2"/>
      <c r="B3" s="10"/>
      <c r="C3" s="11"/>
      <c r="D3" s="12"/>
      <c r="E3" s="13"/>
      <c r="F3" s="14"/>
      <c r="G3" s="15"/>
      <c r="H3" s="9"/>
      <c r="I3" s="9"/>
    </row>
    <row r="4" spans="1:9" x14ac:dyDescent="0.25">
      <c r="A4" s="2"/>
      <c r="B4" s="16" t="s">
        <v>6</v>
      </c>
      <c r="C4" s="17"/>
      <c r="D4" s="18" t="s">
        <v>6</v>
      </c>
      <c r="E4" s="19"/>
      <c r="F4" s="20" t="s">
        <v>6</v>
      </c>
      <c r="G4" s="21"/>
      <c r="H4" s="22" t="s">
        <v>6</v>
      </c>
      <c r="I4" s="23"/>
    </row>
    <row r="5" spans="1:9" x14ac:dyDescent="0.25">
      <c r="A5" s="2"/>
      <c r="B5" s="24" t="s">
        <v>7</v>
      </c>
      <c r="C5" s="24" t="s">
        <v>8</v>
      </c>
      <c r="D5" s="25" t="s">
        <v>7</v>
      </c>
      <c r="E5" s="25" t="s">
        <v>8</v>
      </c>
      <c r="F5" s="26" t="s">
        <v>7</v>
      </c>
      <c r="G5" s="26" t="s">
        <v>8</v>
      </c>
      <c r="H5" s="27" t="s">
        <v>7</v>
      </c>
      <c r="I5" s="27" t="s">
        <v>8</v>
      </c>
    </row>
    <row r="6" spans="1:9" ht="25.5" x14ac:dyDescent="0.25">
      <c r="A6" s="28" t="s">
        <v>9</v>
      </c>
      <c r="B6" s="29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42.164999999999999</v>
      </c>
      <c r="C6" s="29">
        <v>69.3</v>
      </c>
      <c r="D6" s="30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40.387555999999996</v>
      </c>
      <c r="E6" s="30">
        <v>54.2</v>
      </c>
      <c r="F6" s="31">
        <v>38</v>
      </c>
      <c r="G6" s="31">
        <v>56</v>
      </c>
      <c r="H6" s="32">
        <v>36</v>
      </c>
      <c r="I6" s="32">
        <v>45</v>
      </c>
    </row>
    <row r="7" spans="1:9" ht="25.5" x14ac:dyDescent="0.25">
      <c r="A7" s="28" t="s">
        <v>10</v>
      </c>
      <c r="B7" s="29">
        <v>67.099999999999994</v>
      </c>
      <c r="C7" s="29">
        <v>123.1</v>
      </c>
      <c r="D7" s="30">
        <v>75</v>
      </c>
      <c r="E7" s="30">
        <v>135</v>
      </c>
      <c r="F7" s="31">
        <v>80</v>
      </c>
      <c r="G7" s="31">
        <v>140</v>
      </c>
      <c r="H7" s="32">
        <v>70</v>
      </c>
      <c r="I7" s="32">
        <v>120</v>
      </c>
    </row>
    <row r="8" spans="1:9" ht="25.5" x14ac:dyDescent="0.25">
      <c r="A8" s="28" t="s">
        <v>11</v>
      </c>
      <c r="B8" s="29">
        <f>IF(SUM([1]Городское!C9,[1]Городское!E9,[1]Роговское!B9,[1]Медвёдовское!D9,[1]Медвёдовское!B9,[1]Роговское!D9,[1]Новокорсунское!B9,[1]Новокорсунское!D9)=0,"",AVERAGE([1]Городское!C9,[1]Городское!E9,[1]Медвёдовское!D9,[1]Медвёдовское!B9,[1]Роговское!B9,[1]Роговское!D9,[1]Новокорсунское!B9,[1]Новокорсунское!D9))</f>
        <v>69.532499999999999</v>
      </c>
      <c r="C8" s="29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106.97500000000001</v>
      </c>
      <c r="D8" s="30">
        <v>71.3</v>
      </c>
      <c r="E8" s="30">
        <v>98.1</v>
      </c>
      <c r="F8" s="31">
        <f>IF(SUM([1]Городское!AW9,[1]Медвёдовское!V9,[1]Роговское!P9)=0,"",(AVERAGE([1]Городское!AW9,[1]Медвёдовское!V9,[1]Роговское!P9)))</f>
        <v>78</v>
      </c>
      <c r="G8" s="31">
        <f>IF(SUM([1]Городское!AX9,[1]Медвёдовское!W9,[1]Роговское!Q9)=0,"",(AVERAGE([1]Городское!AX9,[1]Медвёдовское!W9,[1]Роговское!Q9)))</f>
        <v>108</v>
      </c>
      <c r="H8" s="32">
        <v>65</v>
      </c>
      <c r="I8" s="32">
        <v>90</v>
      </c>
    </row>
    <row r="9" spans="1:9" ht="25.5" x14ac:dyDescent="0.25">
      <c r="A9" s="28" t="s">
        <v>12</v>
      </c>
      <c r="B9" s="29">
        <v>52.35</v>
      </c>
      <c r="C9" s="29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152.03750000000002</v>
      </c>
      <c r="D9" s="30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47.647500000000001</v>
      </c>
      <c r="E9" s="30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90.686666666666667</v>
      </c>
      <c r="F9" s="31">
        <f>IF(SUM([1]Городское!AW10,[1]Медвёдовское!V10,[1]Роговское!P10)=0,"",(AVERAGE([1]Городское!AW10,[1]Медвёдовское!V10,[1]Роговское!P10)))</f>
        <v>60</v>
      </c>
      <c r="G9" s="31">
        <f>IF(SUM([1]Городское!AX10,[1]Медвёдовское!W10,[1]Роговское!Q10)=0,"",(AVERAGE([1]Городское!AX10,[1]Медвёдовское!W10,[1]Роговское!Q10)))</f>
        <v>180</v>
      </c>
      <c r="H9" s="32">
        <v>45</v>
      </c>
      <c r="I9" s="32">
        <v>70</v>
      </c>
    </row>
    <row r="10" spans="1:9" ht="25.5" x14ac:dyDescent="0.25">
      <c r="A10" s="28" t="s">
        <v>13</v>
      </c>
      <c r="B10" s="29">
        <v>85</v>
      </c>
      <c r="C10" s="29">
        <v>110</v>
      </c>
      <c r="D10" s="30">
        <v>93</v>
      </c>
      <c r="E10" s="30">
        <v>110</v>
      </c>
      <c r="F10" s="31">
        <v>90</v>
      </c>
      <c r="G10" s="31">
        <v>110</v>
      </c>
      <c r="H10" s="32">
        <v>95</v>
      </c>
      <c r="I10" s="32">
        <v>110</v>
      </c>
    </row>
    <row r="11" spans="1:9" x14ac:dyDescent="0.25">
      <c r="A11" s="28" t="s">
        <v>14</v>
      </c>
      <c r="B11" s="29">
        <v>45.9</v>
      </c>
      <c r="C11" s="29">
        <v>45.9</v>
      </c>
      <c r="D11" s="30">
        <v>46</v>
      </c>
      <c r="E11" s="30">
        <v>46</v>
      </c>
      <c r="F11" s="31"/>
      <c r="G11" s="31"/>
      <c r="H11" s="32"/>
      <c r="I11" s="32"/>
    </row>
    <row r="12" spans="1:9" x14ac:dyDescent="0.25">
      <c r="A12" s="28" t="s">
        <v>15</v>
      </c>
      <c r="B12" s="29">
        <v>17</v>
      </c>
      <c r="C12" s="29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21.77375</v>
      </c>
      <c r="D12" s="30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15.303333333333336</v>
      </c>
      <c r="E12" s="30">
        <v>18</v>
      </c>
      <c r="F12" s="31">
        <v>15</v>
      </c>
      <c r="G12" s="31">
        <v>18</v>
      </c>
      <c r="H12" s="32"/>
      <c r="I12" s="32"/>
    </row>
    <row r="13" spans="1:9" x14ac:dyDescent="0.25">
      <c r="A13" s="28" t="s">
        <v>16</v>
      </c>
      <c r="B13" s="29">
        <v>210</v>
      </c>
      <c r="C13" s="29">
        <v>1320</v>
      </c>
      <c r="D13" s="30">
        <f>IF(SUM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=0,"",AVERAGE([1]Городское!AE14,[1]Медвёдовское!T14,[1]Роговское!N14,[1]Новоленинское!AC14,[1]Незаймановское!T14,[1]Новокорсунское!P14,[1]Днепровское!Z14,[1]Дербентское!Z13,[1]Поселковое!Z14,[1]Кубанец!Z14))</f>
        <v>568.5333333333333</v>
      </c>
      <c r="E13" s="30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1084.94</v>
      </c>
      <c r="F13" s="31">
        <v>620</v>
      </c>
      <c r="G13" s="31">
        <v>1700</v>
      </c>
      <c r="H13" s="32"/>
      <c r="I13" s="32"/>
    </row>
    <row r="14" spans="1:9" x14ac:dyDescent="0.25">
      <c r="A14" s="28" t="s">
        <v>17</v>
      </c>
      <c r="B14" s="29">
        <v>49.3</v>
      </c>
      <c r="C14" s="29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81.61</v>
      </c>
      <c r="D14" s="30">
        <v>48.3</v>
      </c>
      <c r="E14" s="30">
        <v>56.3</v>
      </c>
      <c r="F14" s="31" t="str">
        <f>IF(SUM([1]Городское!AW15,[1]Медвёдовское!V15,[1]Роговское!P15)=0,"",(AVERAGE([1]Городское!AW15,[1]Медвёдовское!V15,[1]Роговское!P15)))</f>
        <v/>
      </c>
      <c r="G14" s="31" t="str">
        <f>IF(SUM([1]Городское!AX15,[1]Медвёдовское!W15,[1]Роговское!Q15)=0,"",(AVERAGE([1]Городское!AX15,[1]Медвёдовское!W15,[1]Роговское!Q15)))</f>
        <v/>
      </c>
      <c r="H14" s="32"/>
      <c r="I14" s="32"/>
    </row>
    <row r="15" spans="1:9" ht="25.5" x14ac:dyDescent="0.25">
      <c r="A15" s="28" t="s">
        <v>18</v>
      </c>
      <c r="B15" s="29">
        <v>236</v>
      </c>
      <c r="C15" s="29">
        <f>IF(SUM([1]Городское!D16,[1]Городское!F16,[1]Роговское!C16,[1]Медвёдовское!E16,[1]Медвёдовское!C16,[1]Роговское!E16,[1]Новокорсунское!C16,[1]Новокорсунское!E16)=0,"",AVERAGE([1]Городское!D16,[1]Городское!F16,[1]Медвёдовское!E16,[1]Медвёдовское!C16,[1]Роговское!C16,[1]Роговское!E16,[1]Новокорсунское!C16,[1]Новокорсунское!E16))</f>
        <v>486.21124999999995</v>
      </c>
      <c r="D15" s="30">
        <v>267</v>
      </c>
      <c r="E15" s="30">
        <f>IF(SUM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=0,"",AVERAGE([1]Городское!AF16,[1]Медвёдовское!U16,[1]Роговское!O16,[1]Новоленинское!AD16,[1]Незаймановское!U16,[1]Новокорсунское!Q16,[1]Днепровское!AA16,[1]Дербентское!AA15,[1]Поселковое!AA16,[1]Кубанец!AA16))</f>
        <v>337.41833333333335</v>
      </c>
      <c r="F15" s="31">
        <v>255</v>
      </c>
      <c r="G15" s="31">
        <f>IF(SUM([1]Городское!AX16,[1]Медвёдовское!W16,[1]Роговское!Q16)=0,"",(AVERAGE([1]Городское!AX16,[1]Медвёдовское!W16,[1]Роговское!Q16)))</f>
        <v>550</v>
      </c>
      <c r="H15" s="32"/>
      <c r="I15" s="32"/>
    </row>
    <row r="16" spans="1:9" ht="25.5" x14ac:dyDescent="0.25">
      <c r="A16" s="28" t="s">
        <v>19</v>
      </c>
      <c r="B16" s="29">
        <v>289</v>
      </c>
      <c r="C16" s="29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635.14749999999992</v>
      </c>
      <c r="D16" s="30">
        <v>325</v>
      </c>
      <c r="E16" s="30">
        <v>623</v>
      </c>
      <c r="F16" s="31">
        <f>IF(SUM([1]Городское!AW17,[1]Медвёдовское!V17,[1]Роговское!P17)=0,"",(AVERAGE([1]Городское!AW17,[1]Медвёдовское!V17,[1]Роговское!P17)))</f>
        <v>350</v>
      </c>
      <c r="G16" s="31">
        <v>660</v>
      </c>
      <c r="H16" s="32"/>
      <c r="I16" s="32"/>
    </row>
    <row r="17" spans="1:9" ht="25.5" x14ac:dyDescent="0.25">
      <c r="A17" s="28" t="s">
        <v>20</v>
      </c>
      <c r="B17" s="29">
        <v>810</v>
      </c>
      <c r="C17" s="29">
        <v>1025</v>
      </c>
      <c r="D17" s="30">
        <v>761</v>
      </c>
      <c r="E17" s="30">
        <v>1120</v>
      </c>
      <c r="F17" s="31">
        <v>820</v>
      </c>
      <c r="G17" s="31">
        <v>1230</v>
      </c>
      <c r="H17" s="32"/>
      <c r="I17" s="32"/>
    </row>
    <row r="18" spans="1:9" x14ac:dyDescent="0.25">
      <c r="A18" s="28" t="s">
        <v>21</v>
      </c>
      <c r="B18" s="29"/>
      <c r="C18" s="29"/>
      <c r="D18" s="30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30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31">
        <v>410</v>
      </c>
      <c r="G18" s="31">
        <f>IF(SUM([1]Городское!AX19,[1]Медвёдовское!W19,[1]Роговское!Q19)=0,"",(AVERAGE([1]Городское!AX19,[1]Медвёдовское!W19,[1]Роговское!Q19)))</f>
        <v>495</v>
      </c>
      <c r="H18" s="32"/>
      <c r="I18" s="32"/>
    </row>
    <row r="19" spans="1:9" x14ac:dyDescent="0.25">
      <c r="A19" s="28" t="s">
        <v>22</v>
      </c>
      <c r="B19" s="29"/>
      <c r="C19" s="29"/>
      <c r="D19" s="30">
        <v>270</v>
      </c>
      <c r="E19" s="30">
        <f>IF(SUM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=0,"",AVERAGE([1]Городское!AF20,[1]Медвёдовское!U20,[1]Роговское!O20,[1]Новоленинское!AD20,[1]Незаймановское!U20,[1]Новокорсунское!Q20,[1]Днепровское!AA20,[1]Дербентское!AA19,[1]Поселковое!AA20,[1]Кубанец!AA20))</f>
        <v>295.20881666666668</v>
      </c>
      <c r="F19" s="31">
        <v>280</v>
      </c>
      <c r="G19" s="31">
        <v>310</v>
      </c>
      <c r="H19" s="32"/>
      <c r="I19" s="32"/>
    </row>
    <row r="20" spans="1:9" x14ac:dyDescent="0.25">
      <c r="A20" s="28" t="s">
        <v>23</v>
      </c>
      <c r="B20" s="29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133.94624999999999</v>
      </c>
      <c r="C20" s="29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184.33375000000001</v>
      </c>
      <c r="D20" s="30">
        <f>IF(SUM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=0,"",AVERAGE([1]Городское!AE21,[1]Медвёдовское!T21,[1]Роговское!N21,[1]Новоленинское!AC21,[1]Незаймановское!T21,[1]Новокорсунское!P21,[1]Днепровское!Z21,[1]Дербентское!Z20,[1]Поселковое!Z21,[1]Кубанец!Z21))</f>
        <v>146.58339833333332</v>
      </c>
      <c r="E20" s="30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156.91666666666669</v>
      </c>
      <c r="F20" s="31">
        <f>IF(SUM([1]Городское!AW21,[1]Медвёдовское!V21,[1]Роговское!P21)=0,"",(AVERAGE([1]Городское!AW21,[1]Медвёдовское!V21,[1]Роговское!P21)))</f>
        <v>150</v>
      </c>
      <c r="G20" s="31">
        <f>IF(SUM([1]Городское!AX21,[1]Медвёдовское!W21,[1]Роговское!Q21)=0,"",(AVERAGE([1]Городское!AX21,[1]Медвёдовское!W21,[1]Роговское!Q21)))</f>
        <v>205</v>
      </c>
      <c r="H20" s="32"/>
      <c r="I20" s="32"/>
    </row>
    <row r="21" spans="1:9" x14ac:dyDescent="0.25">
      <c r="A21" s="28" t="s">
        <v>24</v>
      </c>
      <c r="B21" s="29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149.98500000000001</v>
      </c>
      <c r="C21" s="29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377.54875000000004</v>
      </c>
      <c r="D21" s="30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153.14583333333331</v>
      </c>
      <c r="E21" s="30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271.78125</v>
      </c>
      <c r="F21" s="31">
        <f>IF(SUM([1]Городское!AW22,[1]Медвёдовское!V22,[1]Роговское!P22)=0,"",(AVERAGE([1]Городское!AW22,[1]Медвёдовское!V22,[1]Роговское!P22)))</f>
        <v>165</v>
      </c>
      <c r="G21" s="31">
        <f>IF(SUM([1]Городское!AX22,[1]Медвёдовское!W22,[1]Роговское!Q22)=0,"",(AVERAGE([1]Городское!AX22,[1]Медвёдовское!W22,[1]Роговское!Q22)))</f>
        <v>790</v>
      </c>
      <c r="H21" s="32"/>
      <c r="I21" s="32"/>
    </row>
    <row r="22" spans="1:9" x14ac:dyDescent="0.25">
      <c r="A22" s="28" t="s">
        <v>25</v>
      </c>
      <c r="B22" s="29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35.608750000000001</v>
      </c>
      <c r="C22" s="29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128.48499999999999</v>
      </c>
      <c r="D22" s="30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38.486666666666665</v>
      </c>
      <c r="E22" s="30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104.96999999999998</v>
      </c>
      <c r="F22" s="31">
        <f>IF(SUM([1]Городское!AW25,[1]Медвёдовское!V25,[1]Роговское!P25)=0,"",(AVERAGE([1]Городское!AW25,[1]Медвёдовское!V25,[1]Роговское!P25)))</f>
        <v>48</v>
      </c>
      <c r="G22" s="31">
        <f>IF(SUM([1]Городское!AX25,[1]Медвёдовское!W25,[1]Роговское!Q25)=0,"",(AVERAGE([1]Городское!AX25,[1]Медвёдовское!W25,[1]Роговское!Q25)))</f>
        <v>135</v>
      </c>
      <c r="H22" s="32"/>
      <c r="I22" s="32"/>
    </row>
    <row r="23" spans="1:9" ht="25.5" x14ac:dyDescent="0.25">
      <c r="A23" s="28" t="s">
        <v>26</v>
      </c>
      <c r="B23" s="29">
        <v>56.2</v>
      </c>
      <c r="C23" s="29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65.73875000000001</v>
      </c>
      <c r="D23" s="30">
        <v>56</v>
      </c>
      <c r="E23" s="30">
        <v>59</v>
      </c>
      <c r="F23" s="31">
        <v>54</v>
      </c>
      <c r="G23" s="31">
        <v>60</v>
      </c>
      <c r="H23" s="32">
        <v>54</v>
      </c>
      <c r="I23" s="32">
        <v>58</v>
      </c>
    </row>
    <row r="24" spans="1:9" ht="25.5" x14ac:dyDescent="0.25">
      <c r="A24" s="28" t="s">
        <v>27</v>
      </c>
      <c r="B24" s="29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69.671250000000001</v>
      </c>
      <c r="C24" s="29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108.4</v>
      </c>
      <c r="D24" s="30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53.789259259259261</v>
      </c>
      <c r="E24" s="30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61.349259259259256</v>
      </c>
      <c r="F24" s="31">
        <f>IF(SUM([1]Городское!AW27,[1]Медвёдовское!V27,[1]Роговское!P27)=0,"",(AVERAGE([1]Городское!AW27,[1]Медвёдовское!V27,[1]Роговское!P27)))</f>
        <v>60</v>
      </c>
      <c r="G24" s="31">
        <f>IF(SUM([1]Городское!AX27,[1]Медвёдовское!W27,[1]Роговское!Q27)=0,"",(AVERAGE([1]Городское!AX27,[1]Медвёдовское!W27,[1]Роговское!Q27)))</f>
        <v>91.6</v>
      </c>
      <c r="H24" s="32"/>
      <c r="I24" s="32"/>
    </row>
    <row r="25" spans="1:9" ht="25.5" x14ac:dyDescent="0.25">
      <c r="A25" s="28" t="s">
        <v>28</v>
      </c>
      <c r="B25" s="29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42.032499999999999</v>
      </c>
      <c r="C25" s="29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68.795000000000002</v>
      </c>
      <c r="D25" s="30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52.465499999999999</v>
      </c>
      <c r="E25" s="30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59.279999999999994</v>
      </c>
      <c r="F25" s="31">
        <f>IF(SUM([1]Городское!AW28,[1]Медвёдовское!V28,[1]Роговское!P28)=0,"",(AVERAGE([1]Городское!AW28,[1]Медвёдовское!V28,[1]Роговское!P28)))</f>
        <v>52.5</v>
      </c>
      <c r="G25" s="31">
        <f>IF(SUM([1]Городское!AX28,[1]Медвёдовское!W28,[1]Роговское!Q28)=0,"",(AVERAGE([1]Городское!AX28,[1]Медвёдовское!W28,[1]Роговское!Q28)))</f>
        <v>62.5</v>
      </c>
      <c r="H25" s="32">
        <v>45</v>
      </c>
      <c r="I25" s="32">
        <v>45</v>
      </c>
    </row>
    <row r="26" spans="1:9" x14ac:dyDescent="0.25">
      <c r="A26" s="28" t="s">
        <v>29</v>
      </c>
      <c r="B26" s="29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227.21875000000003</v>
      </c>
      <c r="C26" s="29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311.14374999999995</v>
      </c>
      <c r="D26" s="30">
        <v>181</v>
      </c>
      <c r="E26" s="30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194.01833333333335</v>
      </c>
      <c r="F26" s="31"/>
      <c r="G26" s="31"/>
      <c r="H26" s="32"/>
      <c r="I26" s="32"/>
    </row>
    <row r="27" spans="1:9" ht="25.5" x14ac:dyDescent="0.25">
      <c r="A27" s="28" t="s">
        <v>30</v>
      </c>
      <c r="B27" s="29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416.27625</v>
      </c>
      <c r="C27" s="29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724.98125000000005</v>
      </c>
      <c r="D27" s="30">
        <v>509</v>
      </c>
      <c r="E27" s="30">
        <v>631</v>
      </c>
      <c r="F27" s="31"/>
      <c r="G27" s="31"/>
      <c r="H27" s="32"/>
      <c r="I27" s="32"/>
    </row>
    <row r="28" spans="1:9" x14ac:dyDescent="0.25">
      <c r="A28" s="28" t="s">
        <v>31</v>
      </c>
      <c r="B28" s="29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42.497499999999995</v>
      </c>
      <c r="C28" s="29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58.435000000000002</v>
      </c>
      <c r="D28" s="30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54.159166666666671</v>
      </c>
      <c r="E28" s="30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60.480000000000004</v>
      </c>
      <c r="F28" s="31"/>
      <c r="G28" s="31"/>
      <c r="H28" s="32"/>
      <c r="I28" s="32"/>
    </row>
    <row r="29" spans="1:9" x14ac:dyDescent="0.25">
      <c r="A29" s="28" t="s">
        <v>32</v>
      </c>
      <c r="B29" s="29">
        <v>165</v>
      </c>
      <c r="C29" s="29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204.24125000000001</v>
      </c>
      <c r="D29" s="30">
        <v>161</v>
      </c>
      <c r="E29" s="30">
        <v>225</v>
      </c>
      <c r="F29" s="31"/>
      <c r="G29" s="31"/>
      <c r="H29" s="32"/>
      <c r="I29" s="32"/>
    </row>
    <row r="30" spans="1:9" ht="25.5" x14ac:dyDescent="0.25">
      <c r="A30" s="28" t="s">
        <v>33</v>
      </c>
      <c r="B30" s="29">
        <f>IF(SUM([1]Городское!C33,[1]Городское!E33,[1]Роговское!B33,[1]Медвёдовское!D33,[1]Медвёдовское!B33,[1]Роговское!D33,[1]Новокорсунское!B33,[1]Новокорсунское!D33)=0,"",AVERAGE([1]Городское!C33,[1]Городское!E33,[1]Медвёдовское!D33,[1]Медвёдовское!B33,[1]Роговское!B33,[1]Роговское!D33,[1]Новокорсунское!B33,[1]Новокорсунское!D33))</f>
        <v>408.36250000000001</v>
      </c>
      <c r="C30" s="29">
        <f>IF(SUM([1]Городское!D33,[1]Городское!F33,[1]Роговское!C33,[1]Медвёдовское!E33,[1]Медвёдовское!C33,[1]Роговское!E33,[1]Новокорсунское!C33,[1]Новокорсунское!E33)=0,"",AVERAGE([1]Городское!D33,[1]Городское!F33,[1]Медвёдовское!E33,[1]Медвёдовское!C33,[1]Роговское!C33,[1]Роговское!E33,[1]Новокорсунское!C33,[1]Новокорсунское!E33))</f>
        <v>747.76250000000005</v>
      </c>
      <c r="D30" s="30">
        <f>IF(SUM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=0,"",AVERAGE([1]Городское!AE33,[1]Медвёдовское!T33,[1]Роговское!N33,[1]Новоленинское!AC33,[1]Незаймановское!T33,[1]Новокорсунское!P33,[1]Днепровское!Z33,[1]Дербентское!Z32,[1]Поселковое!Z33,[1]Кубанец!Z33))</f>
        <v>424.22666666666663</v>
      </c>
      <c r="E30" s="30">
        <v>721</v>
      </c>
      <c r="F30" s="31"/>
      <c r="G30" s="31"/>
      <c r="H30" s="32"/>
      <c r="I30" s="32"/>
    </row>
    <row r="31" spans="1:9" x14ac:dyDescent="0.25">
      <c r="A31" s="28" t="s">
        <v>34</v>
      </c>
      <c r="B31" s="29">
        <v>31</v>
      </c>
      <c r="C31" s="29">
        <v>38</v>
      </c>
      <c r="D31" s="30">
        <f>IF(SUM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=0,"",AVERAGE([1]Городское!AE34,[1]Медвёдовское!T34,[1]Роговское!N34,[1]Новоленинское!AC34,[1]Незаймановское!T34,[1]Новокорсунское!P34,[1]Днепровское!Z34,[1]Дербентское!Z33,[1]Поселковое!Z34,[1]Кубанец!Z34))</f>
        <v>30.304999999999996</v>
      </c>
      <c r="E31" s="30">
        <v>40</v>
      </c>
      <c r="F31" s="31">
        <v>25</v>
      </c>
      <c r="G31" s="31">
        <v>40</v>
      </c>
      <c r="H31" s="32">
        <v>25</v>
      </c>
      <c r="I31" s="32">
        <v>38</v>
      </c>
    </row>
    <row r="32" spans="1:9" x14ac:dyDescent="0.25">
      <c r="A32" s="28" t="s">
        <v>35</v>
      </c>
      <c r="B32" s="29">
        <v>25.3</v>
      </c>
      <c r="C32" s="29">
        <v>29.3</v>
      </c>
      <c r="D32" s="30">
        <v>24.3</v>
      </c>
      <c r="E32" s="30">
        <v>26.4</v>
      </c>
      <c r="F32" s="31">
        <v>25</v>
      </c>
      <c r="G32" s="31">
        <v>30</v>
      </c>
      <c r="H32" s="32">
        <v>20</v>
      </c>
      <c r="I32" s="32">
        <v>30</v>
      </c>
    </row>
    <row r="33" spans="1:9" ht="25.5" x14ac:dyDescent="0.25">
      <c r="A33" s="28" t="s">
        <v>36</v>
      </c>
      <c r="B33" s="29">
        <v>24.6</v>
      </c>
      <c r="C33" s="29">
        <v>28.3</v>
      </c>
      <c r="D33" s="30">
        <v>25</v>
      </c>
      <c r="E33" s="30">
        <v>30</v>
      </c>
      <c r="F33" s="31">
        <v>25</v>
      </c>
      <c r="G33" s="31">
        <v>30</v>
      </c>
      <c r="H33" s="32">
        <v>25</v>
      </c>
      <c r="I33" s="32">
        <v>30</v>
      </c>
    </row>
    <row r="34" spans="1:9" ht="25.5" x14ac:dyDescent="0.25">
      <c r="A34" s="28" t="s">
        <v>37</v>
      </c>
      <c r="B34" s="29">
        <v>39.200000000000003</v>
      </c>
      <c r="C34" s="29">
        <v>58</v>
      </c>
      <c r="D34" s="30">
        <v>45</v>
      </c>
      <c r="E34" s="30">
        <v>55</v>
      </c>
      <c r="F34" s="31">
        <v>41.8</v>
      </c>
      <c r="G34" s="31">
        <v>57.6</v>
      </c>
      <c r="H34" s="32">
        <v>45</v>
      </c>
      <c r="I34" s="32">
        <v>60</v>
      </c>
    </row>
    <row r="35" spans="1:9" x14ac:dyDescent="0.25">
      <c r="A35" s="28" t="s">
        <v>38</v>
      </c>
      <c r="B35" s="29">
        <v>160</v>
      </c>
      <c r="C35" s="29">
        <v>181</v>
      </c>
      <c r="D35" s="30">
        <v>195</v>
      </c>
      <c r="E35" s="30">
        <v>210</v>
      </c>
      <c r="F35" s="31">
        <v>209</v>
      </c>
      <c r="G35" s="31">
        <v>213</v>
      </c>
      <c r="H35" s="33">
        <v>215</v>
      </c>
      <c r="I35" s="33">
        <v>230</v>
      </c>
    </row>
    <row r="36" spans="1:9" x14ac:dyDescent="0.25">
      <c r="A36" s="28" t="s">
        <v>39</v>
      </c>
      <c r="B36" s="29">
        <v>171</v>
      </c>
      <c r="C36" s="29">
        <v>195</v>
      </c>
      <c r="D36" s="30">
        <v>192</v>
      </c>
      <c r="E36" s="30">
        <v>197</v>
      </c>
      <c r="F36" s="31">
        <v>129</v>
      </c>
      <c r="G36" s="31">
        <v>139</v>
      </c>
      <c r="H36" s="33">
        <v>165</v>
      </c>
      <c r="I36" s="33">
        <v>195</v>
      </c>
    </row>
    <row r="37" spans="1:9" x14ac:dyDescent="0.25">
      <c r="A37" s="28" t="s">
        <v>40</v>
      </c>
      <c r="B37" s="29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211.83500000000001</v>
      </c>
      <c r="C37" s="29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243.71</v>
      </c>
      <c r="D37" s="30">
        <f>IF(SUM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=0,"",AVERAGE([1]Городское!AE40,[1]Медвёдовское!T40,[1]Роговское!N40,[1]Новоленинское!AC40,[1]Незаймановское!T40,[1]Новокорсунское!P40,[1]Днепровское!Z40,[1]Дербентское!Z39,[1]Поселковое!Z40,[1]Кубанец!Z40))</f>
        <v>171.16666666666666</v>
      </c>
      <c r="E37" s="30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178.94444444444446</v>
      </c>
      <c r="F37" s="31">
        <f>IF(SUM([1]Городское!AW40,[1]Медвёдовское!V40,[1]Роговское!P40)=0,"",(AVERAGE([1]Городское!AW40,[1]Медвёдовское!V40,[1]Роговское!P40)))</f>
        <v>104.33333333333333</v>
      </c>
      <c r="G37" s="31">
        <f>IF(SUM([1]Городское!AX40,[1]Медвёдовское!W40,[1]Роговское!Q40)=0,"",(AVERAGE([1]Городское!AX40,[1]Медвёдовское!W40,[1]Роговское!Q40)))</f>
        <v>143.33333333333334</v>
      </c>
      <c r="H37" s="33"/>
      <c r="I37" s="33"/>
    </row>
    <row r="38" spans="1:9" x14ac:dyDescent="0.25">
      <c r="A38" s="28"/>
      <c r="B38" s="29"/>
      <c r="C38" s="29"/>
      <c r="D38" s="30"/>
      <c r="E38" s="30"/>
      <c r="F38" s="31"/>
      <c r="G38" s="31"/>
      <c r="H38" s="32"/>
      <c r="I38" s="32"/>
    </row>
    <row r="39" spans="1:9" x14ac:dyDescent="0.25">
      <c r="A39" s="28" t="s">
        <v>41</v>
      </c>
      <c r="B39" s="29">
        <f>IF(SUM([1]Городское!C42,[1]Городское!E42,[1]Роговское!B42,[1]Медвёдовское!D42,[1]Медвёдовское!B42,[1]Роговское!D42,[1]Новокорсунское!B42,[1]Новокорсунское!D42)=0,"",AVERAGE([1]Городское!C42,[1]Городское!E42,[1]Медвёдовское!D42,[1]Медвёдовское!B42,[1]Роговское!B42,[1]Роговское!D42,[1]Новокорсунское!B42,[1]Новокорсунское!D42))</f>
        <v>72.868750000000006</v>
      </c>
      <c r="C39" s="29">
        <f>IF(SUM([1]Городское!D42,[1]Городское!F42,[1]Роговское!C42,[1]Медвёдовское!E42,[1]Медвёдовское!C42,[1]Роговское!E42,[1]Новокорсунское!C42,[1]Новокорсунское!E42)=0,"",AVERAGE([1]Городское!D42,[1]Городское!F42,[1]Медвёдовское!E42,[1]Медвёдовское!C42,[1]Роговское!C42,[1]Роговское!E42,[1]Новокорсунское!C42,[1]Новокорсунское!E42))</f>
        <v>105.48125</v>
      </c>
      <c r="D39" s="30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74.048148148148158</v>
      </c>
      <c r="E39" s="30">
        <f>IF(SUM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=0,"",AVERAGE([1]Городское!AF42,[1]Медвёдовское!U42,[1]Роговское!O42,[1]Новоленинское!AD42,[1]Незаймановское!U42,[1]Новокорсунское!Q42,[1]Днепровское!AA42,[1]Дербентское!AA41,[1]Поселковое!AA42,[1]Кубанец!AA42))</f>
        <v>80.103881481481494</v>
      </c>
      <c r="F39" s="31">
        <v>55</v>
      </c>
      <c r="G39" s="31">
        <f>IF(SUM([1]Городское!AX42,[1]Медвёдовское!W42,[1]Роговское!Q42)=0,"",(AVERAGE([1]Городское!AX42,[1]Медвёдовское!W42,[1]Роговское!Q42)))</f>
        <v>93.75</v>
      </c>
      <c r="H39" s="32">
        <v>50</v>
      </c>
      <c r="I39" s="32">
        <v>90</v>
      </c>
    </row>
    <row r="40" spans="1:9" x14ac:dyDescent="0.25">
      <c r="A40" s="28" t="s">
        <v>42</v>
      </c>
      <c r="B40" s="29">
        <v>67</v>
      </c>
      <c r="C40" s="29">
        <v>69.3</v>
      </c>
      <c r="D40" s="30">
        <v>80</v>
      </c>
      <c r="E40" s="30">
        <v>80</v>
      </c>
      <c r="F40" s="31">
        <v>75</v>
      </c>
      <c r="G40" s="31">
        <v>85</v>
      </c>
      <c r="H40" s="32"/>
      <c r="I40" s="32"/>
    </row>
    <row r="41" spans="1:9" x14ac:dyDescent="0.25">
      <c r="A41" s="28" t="s">
        <v>43</v>
      </c>
      <c r="B41" s="29">
        <f>IF(SUM([1]Городское!C44,[1]Городское!E44,[1]Роговское!B44,[1]Медвёдовское!D44,[1]Медвёдовское!B44,[1]Роговское!D44,[1]Новокорсунское!B44,[1]Новокорсунское!D44)=0,"",AVERAGE([1]Городское!C44,[1]Городское!E44,[1]Медвёдовское!D44,[1]Медвёдовское!B44,[1]Роговское!B44,[1]Роговское!D44,[1]Новокорсунское!B44,[1]Новокорсунское!D44))</f>
        <v>143.20625000000001</v>
      </c>
      <c r="C41" s="29">
        <f>IF(SUM([1]Городское!D44,[1]Городское!F44,[1]Роговское!C44,[1]Медвёдовское!E44,[1]Медвёдовское!C44,[1]Роговское!E44,[1]Новокорсунское!C44,[1]Новокорсунское!E44)=0,"",AVERAGE([1]Городское!D44,[1]Городское!F44,[1]Медвёдовское!E44,[1]Медвёдовское!C44,[1]Роговское!C44,[1]Роговское!E44,[1]Новокорсунское!C44,[1]Новокорсунское!E44))</f>
        <v>170.82</v>
      </c>
      <c r="D41" s="30">
        <f>IF(SUM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=0,"",AVERAGE([1]Городское!AE44,[1]Медвёдовское!T44,[1]Роговское!N44,[1]Новоленинское!AC44,[1]Незаймановское!T44,[1]Новокорсунское!P44,[1]Днепровское!Z44,[1]Дербентское!Z43,[1]Поселковое!Z44,[1]Кубанец!Z44))</f>
        <v>120</v>
      </c>
      <c r="E41" s="30">
        <f>IF(SUM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=0,"",AVERAGE([1]Городское!AF44,[1]Медвёдовское!U44,[1]Роговское!O44,[1]Новоленинское!AD44,[1]Незаймановское!U44,[1]Новокорсунское!Q44,[1]Днепровское!AA44,[1]Дербентское!AA43,[1]Поселковое!AA44,[1]Кубанец!AA44))</f>
        <v>120</v>
      </c>
      <c r="F41" s="31">
        <f>IF(SUM([1]Городское!AW44,[1]Медвёдовское!V44,[1]Роговское!P44)=0,"",(AVERAGE([1]Городское!AW44,[1]Медвёдовское!V44,[1]Роговское!P44)))</f>
        <v>117.5</v>
      </c>
      <c r="G41" s="31">
        <f>IF(SUM([1]Городское!AX44,[1]Медвёдовское!W44,[1]Роговское!Q44)=0,"",(AVERAGE([1]Городское!AX44,[1]Медвёдовское!W44,[1]Роговское!Q44)))</f>
        <v>180</v>
      </c>
      <c r="H41" s="32">
        <v>120</v>
      </c>
      <c r="I41" s="32">
        <v>150</v>
      </c>
    </row>
    <row r="42" spans="1:9" x14ac:dyDescent="0.25">
      <c r="A42" s="28" t="s">
        <v>44</v>
      </c>
      <c r="B42" s="29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95.18</v>
      </c>
      <c r="C42" s="29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104.05625000000001</v>
      </c>
      <c r="D42" s="30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120.77777777777777</v>
      </c>
      <c r="E42" s="30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124.1111111111111</v>
      </c>
      <c r="F42" s="31">
        <f>IF(SUM([1]Городское!AW45,[1]Медвёдовское!V45,[1]Роговское!P45)=0,"",(AVERAGE([1]Городское!AW45,[1]Медвёдовское!V45,[1]Роговское!P45)))</f>
        <v>95</v>
      </c>
      <c r="G42" s="31">
        <f>IF(SUM([1]Городское!AX45,[1]Медвёдовское!W45,[1]Роговское!Q45)=0,"",(AVERAGE([1]Городское!AX45,[1]Медвёдовское!W45,[1]Роговское!Q45)))</f>
        <v>105</v>
      </c>
      <c r="H42" s="32"/>
      <c r="I42" s="32"/>
    </row>
    <row r="43" spans="1:9" x14ac:dyDescent="0.25">
      <c r="A43" s="28" t="s">
        <v>45</v>
      </c>
      <c r="B43" s="29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102.46862499999999</v>
      </c>
      <c r="C43" s="29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111.34374999999999</v>
      </c>
      <c r="D43" s="30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116.13333333333333</v>
      </c>
      <c r="E43" s="30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116.13333333333333</v>
      </c>
      <c r="F43" s="31">
        <f>IF(SUM([1]Городское!AW46,[1]Медвёдовское!V46,[1]Роговское!P46)=0,"",(AVERAGE([1]Городское!AW46,[1]Медвёдовское!V46,[1]Роговское!P46)))</f>
        <v>135</v>
      </c>
      <c r="G43" s="31">
        <f>IF(SUM([1]Городское!AX46,[1]Медвёдовское!W46,[1]Роговское!Q46)=0,"",(AVERAGE([1]Городское!AX46,[1]Медвёдовское!W46,[1]Роговское!Q46)))</f>
        <v>135</v>
      </c>
      <c r="H43" s="32"/>
      <c r="I43" s="32"/>
    </row>
    <row r="44" spans="1:9" x14ac:dyDescent="0.25">
      <c r="A44" s="28" t="s">
        <v>46</v>
      </c>
      <c r="B44" s="29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103.60625</v>
      </c>
      <c r="C44" s="29">
        <v>125</v>
      </c>
      <c r="D44" s="30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142.95370370370372</v>
      </c>
      <c r="E44" s="30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144.84259259259261</v>
      </c>
      <c r="F44" s="31">
        <f>IF(SUM([1]Городское!AW47,[1]Медвёдовское!V47,[1]Роговское!P47)=0,"",(AVERAGE([1]Городское!AW47,[1]Медвёдовское!V47,[1]Роговское!P47)))</f>
        <v>110</v>
      </c>
      <c r="G44" s="31">
        <f>IF(SUM([1]Городское!AX47,[1]Медвёдовское!W47,[1]Роговское!Q47)=0,"",(AVERAGE([1]Городское!AX47,[1]Медвёдовское!W47,[1]Роговское!Q47)))</f>
        <v>132.5</v>
      </c>
      <c r="H44" s="32">
        <v>120</v>
      </c>
      <c r="I44" s="32">
        <v>140</v>
      </c>
    </row>
    <row r="45" spans="1:9" x14ac:dyDescent="0.25">
      <c r="A45" s="28" t="s">
        <v>47</v>
      </c>
      <c r="B45" s="29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90.106250000000003</v>
      </c>
      <c r="C45" s="29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95.856250000000003</v>
      </c>
      <c r="D45" s="30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107.58333333333333</v>
      </c>
      <c r="E45" s="30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112.08333333333333</v>
      </c>
      <c r="F45" s="31">
        <f>IF(SUM([1]Городское!AW48,[1]Медвёдовское!V48,[1]Роговское!P48)=0,"",(AVERAGE([1]Городское!AW48,[1]Медвёдовское!V48,[1]Роговское!P48)))</f>
        <v>95</v>
      </c>
      <c r="G45" s="31">
        <f>IF(SUM([1]Городское!AX48,[1]Медвёдовское!W48,[1]Роговское!Q48)=0,"",(AVERAGE([1]Городское!AX48,[1]Медвёдовское!W48,[1]Роговское!Q48)))</f>
        <v>95</v>
      </c>
      <c r="H45" s="32"/>
      <c r="I45" s="32"/>
    </row>
    <row r="46" spans="1:9" ht="25.5" x14ac:dyDescent="0.25">
      <c r="A46" s="28" t="s">
        <v>48</v>
      </c>
      <c r="B46" s="29">
        <v>83.5</v>
      </c>
      <c r="C46" s="29">
        <v>99.1</v>
      </c>
      <c r="D46" s="30">
        <v>84</v>
      </c>
      <c r="E46" s="30">
        <v>90</v>
      </c>
      <c r="F46" s="31"/>
      <c r="G46" s="31"/>
      <c r="H46" s="32"/>
      <c r="I46" s="32"/>
    </row>
    <row r="47" spans="1:9" ht="25.5" x14ac:dyDescent="0.25">
      <c r="A47" s="28" t="s">
        <v>49</v>
      </c>
      <c r="B47" s="29">
        <v>78.900000000000006</v>
      </c>
      <c r="C47" s="29">
        <v>85.6</v>
      </c>
      <c r="D47" s="30">
        <v>75</v>
      </c>
      <c r="E47" s="30">
        <v>85</v>
      </c>
      <c r="F47" s="31"/>
      <c r="G47" s="31"/>
      <c r="H47" s="32"/>
      <c r="I47" s="32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2021-04-22T09:55:26Z</dcterms:modified>
</cp:coreProperties>
</file>